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ЭтаКнига" defaultThemeVersion="124226"/>
  <bookViews>
    <workbookView xWindow="-120" yWindow="-120" windowWidth="19440" windowHeight="12240"/>
  </bookViews>
  <sheets>
    <sheet name="сводная" sheetId="5" r:id="rId1"/>
    <sheet name="база" sheetId="4" r:id="rId2"/>
    <sheet name="стат" sheetId="1" state="hidden" r:id="rId3"/>
  </sheets>
  <definedNames>
    <definedName name="_xlnm._FilterDatabase" localSheetId="1" hidden="1">база!$A$2:$I$3514</definedName>
    <definedName name="_xlnm._FilterDatabase" localSheetId="2" hidden="1">стат!$B$1:$AP$1</definedName>
    <definedName name="Диап">INDEX(#REF!,MATCH(#REF!,#REF!,)):INDEX(#REF!,MATCH(#REF!,#REF!,)+COUNTIF(#REF!,#REF!)-1)</definedName>
  </definedNames>
  <calcPr calcId="125725"/>
  <pivotCaches>
    <pivotCache cacheId="1" r:id="rId4"/>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1" a="1"/>
  <c r="B3" s="1"/>
  <c r="B4" l="1" a="1"/>
  <c r="B4" s="1"/>
  <c r="B5" a="1"/>
  <c r="B5" s="1"/>
  <c r="B6" a="1"/>
  <c r="B6" s="1"/>
  <c r="B7" a="1"/>
  <c r="B7" s="1"/>
  <c r="B8" a="1"/>
  <c r="B8" s="1"/>
  <c r="B9" a="1"/>
  <c r="B9" s="1"/>
  <c r="B10" a="1"/>
  <c r="B10" s="1"/>
  <c r="B11" a="1"/>
  <c r="B11" s="1"/>
  <c r="B12" a="1"/>
  <c r="B12" s="1"/>
  <c r="B13" a="1"/>
  <c r="B13" s="1"/>
  <c r="B14" a="1"/>
  <c r="B14" s="1"/>
  <c r="B15" a="1"/>
  <c r="B15" s="1"/>
  <c r="B16" a="1"/>
  <c r="B16" s="1"/>
  <c r="B17" a="1"/>
  <c r="B17" s="1"/>
  <c r="B18" a="1"/>
  <c r="B18" s="1"/>
  <c r="B19" a="1"/>
  <c r="B19" s="1"/>
  <c r="B20" a="1"/>
  <c r="B20" s="1"/>
  <c r="B21" a="1"/>
  <c r="B21" s="1"/>
  <c r="B22" a="1"/>
  <c r="B22" s="1"/>
  <c r="B23" a="1"/>
  <c r="B23" s="1"/>
  <c r="B24" a="1"/>
  <c r="B24" s="1"/>
  <c r="B25" a="1"/>
  <c r="B25" s="1"/>
  <c r="B26" a="1"/>
  <c r="B26" s="1"/>
  <c r="B27" a="1"/>
  <c r="B27" s="1"/>
  <c r="B28" a="1"/>
  <c r="B28" s="1"/>
  <c r="B29" a="1"/>
  <c r="B29" s="1"/>
  <c r="B30" a="1"/>
  <c r="B30" s="1"/>
  <c r="B31" a="1"/>
  <c r="B31" s="1"/>
  <c r="B32" a="1"/>
  <c r="B32" s="1"/>
  <c r="B33" a="1"/>
  <c r="B33" s="1"/>
  <c r="B34" a="1"/>
  <c r="B34" s="1"/>
  <c r="B35" a="1"/>
  <c r="B35" s="1"/>
  <c r="B36" a="1"/>
  <c r="B36" s="1"/>
  <c r="B37" a="1"/>
  <c r="B37" s="1"/>
  <c r="B38" a="1"/>
  <c r="B38" s="1"/>
  <c r="B39" a="1"/>
  <c r="B39" s="1"/>
  <c r="B40" a="1"/>
  <c r="B40" s="1"/>
  <c r="B41" a="1"/>
  <c r="B41" s="1"/>
  <c r="B42" a="1"/>
  <c r="B42" s="1"/>
  <c r="B43" a="1"/>
  <c r="B43" s="1"/>
  <c r="B44" a="1"/>
  <c r="B44" s="1"/>
  <c r="B45" a="1"/>
  <c r="B45" s="1"/>
  <c r="B46" a="1"/>
  <c r="B46" s="1"/>
  <c r="B47" a="1"/>
  <c r="B47" s="1"/>
  <c r="B48" a="1"/>
  <c r="B48" s="1"/>
  <c r="B49" a="1"/>
  <c r="B49" s="1"/>
  <c r="B50" a="1"/>
  <c r="B50" s="1"/>
  <c r="B51" a="1"/>
  <c r="B51" s="1"/>
  <c r="B52" a="1"/>
  <c r="B52" s="1"/>
  <c r="B53" a="1"/>
  <c r="B53" s="1"/>
  <c r="B54" a="1"/>
  <c r="B54" s="1"/>
  <c r="B55" a="1"/>
  <c r="B55" s="1"/>
  <c r="B56" a="1"/>
  <c r="B56" s="1"/>
  <c r="B57" a="1"/>
  <c r="B57" s="1"/>
  <c r="B58" a="1"/>
  <c r="B58" s="1"/>
  <c r="B59" a="1"/>
  <c r="B59" s="1"/>
  <c r="B60" a="1"/>
  <c r="B60" s="1"/>
  <c r="B61" a="1"/>
  <c r="B61" s="1"/>
  <c r="B62" a="1"/>
  <c r="B62" s="1"/>
  <c r="B63" a="1"/>
  <c r="B63" s="1"/>
  <c r="B64" a="1"/>
  <c r="B64" s="1"/>
  <c r="B65" a="1"/>
  <c r="B65" s="1"/>
  <c r="B66" a="1"/>
  <c r="B66" s="1"/>
  <c r="B67" a="1"/>
  <c r="B67" s="1"/>
  <c r="B68" a="1"/>
  <c r="B68" s="1"/>
  <c r="B69" a="1"/>
  <c r="B69" s="1"/>
  <c r="B70" a="1"/>
  <c r="B70" s="1"/>
  <c r="B71" a="1"/>
  <c r="B71" s="1"/>
  <c r="B72" a="1"/>
  <c r="B72" s="1"/>
  <c r="B73" a="1"/>
  <c r="B73" s="1"/>
  <c r="B74" a="1"/>
  <c r="B74" s="1"/>
  <c r="B75" a="1"/>
  <c r="B75" s="1"/>
  <c r="B76" a="1"/>
  <c r="B76" s="1"/>
  <c r="B77" a="1"/>
  <c r="B77" s="1"/>
  <c r="B78" a="1"/>
  <c r="B78" s="1"/>
  <c r="B79" a="1"/>
  <c r="B79" s="1"/>
  <c r="B80" a="1"/>
  <c r="B80" s="1"/>
  <c r="B81" a="1"/>
  <c r="B81" s="1"/>
  <c r="B82" a="1"/>
  <c r="B82" s="1"/>
  <c r="B83" a="1"/>
  <c r="B83" s="1"/>
  <c r="B84" a="1"/>
  <c r="B84" s="1"/>
  <c r="B85" a="1"/>
  <c r="B85" s="1"/>
  <c r="B86" a="1"/>
  <c r="B86" s="1"/>
  <c r="B87" a="1"/>
  <c r="B87" s="1"/>
  <c r="B88" a="1"/>
  <c r="B88" s="1"/>
  <c r="B89" a="1"/>
  <c r="B89" s="1"/>
  <c r="B90" a="1"/>
  <c r="B90" s="1"/>
  <c r="B91" a="1"/>
  <c r="B91" s="1"/>
  <c r="B92" a="1"/>
  <c r="B92" s="1"/>
  <c r="B93" a="1"/>
  <c r="B93" s="1"/>
  <c r="B94" a="1"/>
  <c r="B94" s="1"/>
  <c r="B95" a="1"/>
  <c r="B95" s="1"/>
  <c r="B96" a="1"/>
  <c r="B96" s="1"/>
  <c r="B97" a="1"/>
  <c r="B97" s="1"/>
  <c r="B98" a="1"/>
  <c r="B98" s="1"/>
  <c r="B99" a="1"/>
  <c r="B99" s="1"/>
  <c r="B100" a="1"/>
  <c r="B100" s="1"/>
  <c r="B101" a="1"/>
  <c r="B101" s="1"/>
  <c r="B102" a="1"/>
  <c r="B102" s="1"/>
  <c r="B103" a="1"/>
  <c r="B103" s="1"/>
  <c r="B104" a="1"/>
  <c r="B104" s="1"/>
  <c r="B105" a="1"/>
  <c r="B105" s="1"/>
  <c r="B106" a="1"/>
  <c r="B106" s="1"/>
  <c r="B107" a="1"/>
  <c r="B107" s="1"/>
  <c r="B108" a="1"/>
  <c r="B108" s="1"/>
  <c r="B109" a="1"/>
  <c r="B109" s="1"/>
  <c r="B110" a="1"/>
  <c r="B110" s="1"/>
  <c r="B111" a="1"/>
  <c r="B111" s="1"/>
  <c r="B112" a="1"/>
  <c r="B112" s="1"/>
  <c r="B113" a="1"/>
  <c r="B113" s="1"/>
  <c r="B114" a="1"/>
  <c r="B114" s="1"/>
  <c r="B115" a="1"/>
  <c r="B115" s="1"/>
  <c r="B116" a="1"/>
  <c r="B116" s="1"/>
  <c r="B117" a="1"/>
  <c r="B117" s="1"/>
  <c r="B118" a="1"/>
  <c r="B118" s="1"/>
  <c r="B119" a="1"/>
  <c r="B119" s="1"/>
  <c r="B120" a="1"/>
  <c r="B120" s="1"/>
  <c r="B121" a="1"/>
  <c r="B121" s="1"/>
  <c r="B122" a="1"/>
  <c r="B122" s="1"/>
  <c r="A109" a="1"/>
  <c r="A109" s="1"/>
  <c r="A110" a="1"/>
  <c r="A110" s="1"/>
  <c r="A111" a="1"/>
  <c r="A111" s="1"/>
  <c r="A112" a="1"/>
  <c r="A112" s="1"/>
  <c r="A113" a="1"/>
  <c r="A113" s="1"/>
  <c r="A114" a="1"/>
  <c r="A114" s="1"/>
  <c r="A115" a="1"/>
  <c r="A115" s="1"/>
  <c r="A116" a="1"/>
  <c r="A116" s="1"/>
  <c r="A117" a="1"/>
  <c r="A117" s="1"/>
  <c r="A118" a="1"/>
  <c r="A118" s="1"/>
  <c r="A119" a="1"/>
  <c r="A119" s="1"/>
  <c r="A120" a="1"/>
  <c r="A120" s="1"/>
  <c r="A121" a="1"/>
  <c r="A121" s="1"/>
  <c r="A122" a="1"/>
  <c r="A122" s="1"/>
  <c r="A4" a="1"/>
  <c r="A4" s="1"/>
  <c r="A5" a="1"/>
  <c r="A5" s="1"/>
  <c r="A6" a="1"/>
  <c r="A6" s="1"/>
  <c r="A7" a="1"/>
  <c r="A7" s="1"/>
  <c r="A8" a="1"/>
  <c r="A8" s="1"/>
  <c r="A9" a="1"/>
  <c r="A9" s="1"/>
  <c r="A10" a="1"/>
  <c r="A10" s="1"/>
  <c r="A11" a="1"/>
  <c r="A11" s="1"/>
  <c r="A12" a="1"/>
  <c r="A12" s="1"/>
  <c r="A13" a="1"/>
  <c r="A13" s="1"/>
  <c r="A14" a="1"/>
  <c r="A14" s="1"/>
  <c r="A15" a="1"/>
  <c r="A15" s="1"/>
  <c r="A16" a="1"/>
  <c r="A16" s="1"/>
  <c r="A17" a="1"/>
  <c r="A17" s="1"/>
  <c r="A18" a="1"/>
  <c r="A18" s="1"/>
  <c r="A19" a="1"/>
  <c r="A19" s="1"/>
  <c r="A20" a="1"/>
  <c r="A20" s="1"/>
  <c r="A21" a="1"/>
  <c r="A21" s="1"/>
  <c r="A22" a="1"/>
  <c r="A22" s="1"/>
  <c r="A23" a="1"/>
  <c r="A23" s="1"/>
  <c r="A24" a="1"/>
  <c r="A24" s="1"/>
  <c r="A25" a="1"/>
  <c r="A25" s="1"/>
  <c r="A26" a="1"/>
  <c r="A26" s="1"/>
  <c r="A27" a="1"/>
  <c r="A27" s="1"/>
  <c r="A28" a="1"/>
  <c r="A28" s="1"/>
  <c r="A29" a="1"/>
  <c r="A29" s="1"/>
  <c r="A30" a="1"/>
  <c r="A30" s="1"/>
  <c r="A31" a="1"/>
  <c r="A31" s="1"/>
  <c r="A32" a="1"/>
  <c r="A32" s="1"/>
  <c r="A33" a="1"/>
  <c r="A33" s="1"/>
  <c r="A34" a="1"/>
  <c r="A34" s="1"/>
  <c r="A35" a="1"/>
  <c r="A35" s="1"/>
  <c r="A36" a="1"/>
  <c r="A36" s="1"/>
  <c r="A37" a="1"/>
  <c r="A37" s="1"/>
  <c r="A38" a="1"/>
  <c r="A38" s="1"/>
  <c r="A39" a="1"/>
  <c r="A39" s="1"/>
  <c r="A40" a="1"/>
  <c r="A40" s="1"/>
  <c r="A41" a="1"/>
  <c r="A41" s="1"/>
  <c r="A42" a="1"/>
  <c r="A42" s="1"/>
  <c r="A43" a="1"/>
  <c r="A43" s="1"/>
  <c r="A44" a="1"/>
  <c r="A44" s="1"/>
  <c r="A45" a="1"/>
  <c r="A45" s="1"/>
  <c r="A46" a="1"/>
  <c r="A46" s="1"/>
  <c r="A47" a="1"/>
  <c r="A47" s="1"/>
  <c r="A48" a="1"/>
  <c r="A48" s="1"/>
  <c r="A49" a="1"/>
  <c r="A49" s="1"/>
  <c r="A50" a="1"/>
  <c r="A50" s="1"/>
  <c r="A51" a="1"/>
  <c r="A51" s="1"/>
  <c r="A52" a="1"/>
  <c r="A52" s="1"/>
  <c r="A53" a="1"/>
  <c r="A53" s="1"/>
  <c r="A54" a="1"/>
  <c r="A54" s="1"/>
  <c r="A55" a="1"/>
  <c r="A55" s="1"/>
  <c r="A56" a="1"/>
  <c r="A56" s="1"/>
  <c r="A57" a="1"/>
  <c r="A57" s="1"/>
  <c r="A58" a="1"/>
  <c r="A58" s="1"/>
  <c r="A59" a="1"/>
  <c r="A59" s="1"/>
  <c r="A60" a="1"/>
  <c r="A60" s="1"/>
  <c r="A61" a="1"/>
  <c r="A61" s="1"/>
  <c r="A62" a="1"/>
  <c r="A62" s="1"/>
  <c r="A63" a="1"/>
  <c r="A63" s="1"/>
  <c r="A64" a="1"/>
  <c r="A64" s="1"/>
  <c r="A65" a="1"/>
  <c r="A65" s="1"/>
  <c r="A66" a="1"/>
  <c r="A66" s="1"/>
  <c r="A67" a="1"/>
  <c r="A67" s="1"/>
  <c r="A68" a="1"/>
  <c r="A68" s="1"/>
  <c r="A69" a="1"/>
  <c r="A69" s="1"/>
  <c r="A70" a="1"/>
  <c r="A70" s="1"/>
  <c r="A71" a="1"/>
  <c r="A71" s="1"/>
  <c r="A72" a="1"/>
  <c r="A72" s="1"/>
  <c r="A73" a="1"/>
  <c r="A73" s="1"/>
  <c r="A74" a="1"/>
  <c r="A74" s="1"/>
  <c r="A75" a="1"/>
  <c r="A75" s="1"/>
  <c r="A76" a="1"/>
  <c r="A76" s="1"/>
  <c r="A77" a="1"/>
  <c r="A77" s="1"/>
  <c r="A78" a="1"/>
  <c r="A78" s="1"/>
  <c r="A79" a="1"/>
  <c r="A79" s="1"/>
  <c r="A80" a="1"/>
  <c r="A80" s="1"/>
  <c r="A81" a="1"/>
  <c r="A81" s="1"/>
  <c r="A82" a="1"/>
  <c r="A82" s="1"/>
  <c r="A83" a="1"/>
  <c r="A83" s="1"/>
  <c r="A84" a="1"/>
  <c r="A84" s="1"/>
  <c r="A85" a="1"/>
  <c r="A85" s="1"/>
  <c r="A86" a="1"/>
  <c r="A86" s="1"/>
  <c r="A87" a="1"/>
  <c r="A87" s="1"/>
  <c r="A88" a="1"/>
  <c r="A88" s="1"/>
  <c r="A89" a="1"/>
  <c r="A89" s="1"/>
  <c r="A90" a="1"/>
  <c r="A90" s="1"/>
  <c r="A91" a="1"/>
  <c r="A91" s="1"/>
  <c r="A92" a="1"/>
  <c r="A92" s="1"/>
  <c r="A93" a="1"/>
  <c r="A93" s="1"/>
  <c r="A94" a="1"/>
  <c r="A94" s="1"/>
  <c r="A95" a="1"/>
  <c r="A95" s="1"/>
  <c r="A96" a="1"/>
  <c r="A96" s="1"/>
  <c r="A97" a="1"/>
  <c r="A97" s="1"/>
  <c r="A98" a="1"/>
  <c r="A98" s="1"/>
  <c r="A99" a="1"/>
  <c r="A99" s="1"/>
  <c r="A100" a="1"/>
  <c r="A100" s="1"/>
  <c r="A101" a="1"/>
  <c r="A101" s="1"/>
  <c r="A102" a="1"/>
  <c r="A102" s="1"/>
  <c r="A103" a="1"/>
  <c r="A103" s="1"/>
  <c r="A104" a="1"/>
  <c r="A104" s="1"/>
  <c r="A105" a="1"/>
  <c r="A105" s="1"/>
  <c r="A106" a="1"/>
  <c r="A106" s="1"/>
  <c r="A107" a="1"/>
  <c r="A107" s="1"/>
  <c r="A108" a="1"/>
  <c r="A108" s="1"/>
  <c r="A3" a="1"/>
  <c r="A3" s="1"/>
  <c r="AI109" l="1"/>
  <c r="AI112"/>
  <c r="AI113"/>
  <c r="AL119"/>
  <c r="AO120"/>
  <c r="AO121"/>
  <c r="AK122"/>
  <c r="AO4"/>
  <c r="AO5"/>
  <c r="AO6"/>
  <c r="AO7"/>
  <c r="AO8"/>
  <c r="AO9"/>
  <c r="AO10"/>
  <c r="AO11"/>
  <c r="AO12"/>
  <c r="AO14"/>
  <c r="AO15"/>
  <c r="AO16"/>
  <c r="AO17"/>
  <c r="AO18"/>
  <c r="AO19"/>
  <c r="AO20"/>
  <c r="AO21"/>
  <c r="AO22"/>
  <c r="AO23"/>
  <c r="AO24"/>
  <c r="AO25"/>
  <c r="AO26"/>
  <c r="AO28"/>
  <c r="AO29"/>
  <c r="AO30"/>
  <c r="AO31"/>
  <c r="AO32"/>
  <c r="AO33"/>
  <c r="AO34"/>
  <c r="AO36"/>
  <c r="AO37"/>
  <c r="AO38"/>
  <c r="AO39"/>
  <c r="AO40"/>
  <c r="AO41"/>
  <c r="AO42"/>
  <c r="AO43"/>
  <c r="AO44"/>
  <c r="AO45"/>
  <c r="AO46"/>
  <c r="AO47"/>
  <c r="AO48"/>
  <c r="AO49"/>
  <c r="AO50"/>
  <c r="AO51"/>
  <c r="AO52"/>
  <c r="AO53"/>
  <c r="AO54"/>
  <c r="AO55"/>
  <c r="AO56"/>
  <c r="AO57"/>
  <c r="AO58"/>
  <c r="AO60"/>
  <c r="AO61"/>
  <c r="AO62"/>
  <c r="AO63"/>
  <c r="AO64"/>
  <c r="AO65"/>
  <c r="AO66"/>
  <c r="AO68"/>
  <c r="AO69"/>
  <c r="AO70"/>
  <c r="AO71"/>
  <c r="AO72"/>
  <c r="AO73"/>
  <c r="AO74"/>
  <c r="AO75"/>
  <c r="AO76"/>
  <c r="AO77"/>
  <c r="AO78"/>
  <c r="AO79"/>
  <c r="AO80"/>
  <c r="AO81"/>
  <c r="AO82"/>
  <c r="AO83"/>
  <c r="AO84"/>
  <c r="AO85"/>
  <c r="AO86"/>
  <c r="AO87"/>
  <c r="AO88"/>
  <c r="AO89"/>
  <c r="AO90"/>
  <c r="AO92"/>
  <c r="AO93"/>
  <c r="AO94"/>
  <c r="AO95"/>
  <c r="AO96"/>
  <c r="AO97"/>
  <c r="AO98"/>
  <c r="AO100"/>
  <c r="AO101"/>
  <c r="AO102"/>
  <c r="AO103"/>
  <c r="AO104"/>
  <c r="AO105"/>
  <c r="AO106"/>
  <c r="AO107"/>
  <c r="AO108"/>
  <c r="AO109"/>
  <c r="AO110"/>
  <c r="AO111"/>
  <c r="AO112"/>
  <c r="AO113"/>
  <c r="AO114"/>
  <c r="AO115"/>
  <c r="AO116"/>
  <c r="AO117"/>
  <c r="AO118"/>
  <c r="AO119" l="1"/>
  <c r="AO122"/>
  <c r="AO59"/>
  <c r="AO67"/>
  <c r="AO27"/>
  <c r="AO99"/>
  <c r="AO91"/>
  <c r="AO35"/>
  <c r="AO13"/>
  <c r="AI121"/>
  <c r="AK121"/>
  <c r="I121"/>
  <c r="AL121"/>
  <c r="J121"/>
  <c r="AO3"/>
  <c r="J120"/>
  <c r="AI120"/>
  <c r="AK120"/>
  <c r="AL120"/>
  <c r="I120"/>
  <c r="J116"/>
  <c r="AI116"/>
  <c r="AK116"/>
  <c r="AL116"/>
  <c r="I116"/>
  <c r="AL115"/>
  <c r="I115"/>
  <c r="J115"/>
  <c r="AI115"/>
  <c r="AK115"/>
  <c r="AL111"/>
  <c r="J111"/>
  <c r="AI111"/>
  <c r="AK111"/>
  <c r="I111"/>
  <c r="AK118"/>
  <c r="J118"/>
  <c r="AL118"/>
  <c r="AI118"/>
  <c r="I118"/>
  <c r="AK114"/>
  <c r="AL114"/>
  <c r="I114"/>
  <c r="J114"/>
  <c r="AI114"/>
  <c r="AK110"/>
  <c r="I110"/>
  <c r="AL110"/>
  <c r="J110"/>
  <c r="AI110"/>
  <c r="AI117"/>
  <c r="AK117"/>
  <c r="I117"/>
  <c r="AL117"/>
  <c r="J117"/>
  <c r="I122"/>
  <c r="I113"/>
  <c r="J109"/>
  <c r="AI122"/>
  <c r="AK119"/>
  <c r="AJ119" s="1"/>
  <c r="AL112"/>
  <c r="J119"/>
  <c r="J112"/>
  <c r="I109"/>
  <c r="AI119"/>
  <c r="AL113"/>
  <c r="AK112"/>
  <c r="AL109"/>
  <c r="I119"/>
  <c r="I112"/>
  <c r="AL122"/>
  <c r="AJ122" s="1"/>
  <c r="AK113"/>
  <c r="AK109"/>
  <c r="J122"/>
  <c r="J113"/>
  <c r="AJ115" l="1"/>
  <c r="H110"/>
  <c r="H118"/>
  <c r="AJ121"/>
  <c r="H114"/>
  <c r="H122"/>
  <c r="AJ117"/>
  <c r="AJ114"/>
  <c r="AJ118"/>
  <c r="AJ111"/>
  <c r="H121"/>
  <c r="AJ110"/>
  <c r="H117"/>
  <c r="H112"/>
  <c r="H109"/>
  <c r="H119"/>
  <c r="AJ113"/>
  <c r="AJ109"/>
  <c r="AJ116"/>
  <c r="AJ112"/>
  <c r="H116"/>
  <c r="H111"/>
  <c r="H115"/>
  <c r="H120"/>
  <c r="H113"/>
  <c r="AJ120"/>
  <c r="AN4"/>
  <c r="AN5"/>
  <c r="AN6"/>
  <c r="AN7"/>
  <c r="AN8"/>
  <c r="AN9"/>
  <c r="AN10"/>
  <c r="AN11"/>
  <c r="AN12"/>
  <c r="AN13"/>
  <c r="AN14"/>
  <c r="AN15"/>
  <c r="AN16"/>
  <c r="AN17"/>
  <c r="AN18"/>
  <c r="AN19"/>
  <c r="AN20"/>
  <c r="AN21"/>
  <c r="AN22"/>
  <c r="AN23"/>
  <c r="AN24"/>
  <c r="AN25"/>
  <c r="AN26"/>
  <c r="AN27"/>
  <c r="AN28"/>
  <c r="AN29"/>
  <c r="AN30"/>
  <c r="AN31"/>
  <c r="AN32"/>
  <c r="AN33"/>
  <c r="AN34"/>
  <c r="AN35"/>
  <c r="AN36"/>
  <c r="AN37"/>
  <c r="AN38"/>
  <c r="AN39"/>
  <c r="AN40"/>
  <c r="AN41"/>
  <c r="AN42"/>
  <c r="AN43"/>
  <c r="AN44"/>
  <c r="AN45"/>
  <c r="AN46"/>
  <c r="AN47"/>
  <c r="AN48"/>
  <c r="AN49"/>
  <c r="AN50"/>
  <c r="AN51"/>
  <c r="AN52"/>
  <c r="AN53"/>
  <c r="AN54"/>
  <c r="AN55"/>
  <c r="AN56"/>
  <c r="AN57"/>
  <c r="AN58"/>
  <c r="AN59"/>
  <c r="AN60"/>
  <c r="AN61"/>
  <c r="AN62"/>
  <c r="AN63"/>
  <c r="AN64"/>
  <c r="AN65"/>
  <c r="AN66"/>
  <c r="AN67"/>
  <c r="AN68"/>
  <c r="AN69"/>
  <c r="AN70"/>
  <c r="AN71"/>
  <c r="AN72"/>
  <c r="AN73"/>
  <c r="AN74"/>
  <c r="AN75"/>
  <c r="AN76"/>
  <c r="AN77"/>
  <c r="AN78"/>
  <c r="AN79"/>
  <c r="AN80"/>
  <c r="AN81"/>
  <c r="AN82"/>
  <c r="AN83"/>
  <c r="AN84"/>
  <c r="AN85"/>
  <c r="AN86"/>
  <c r="AN87"/>
  <c r="AN88"/>
  <c r="AN89"/>
  <c r="AN90"/>
  <c r="AN91"/>
  <c r="AN92"/>
  <c r="AN93"/>
  <c r="AN94"/>
  <c r="AN95"/>
  <c r="AN96"/>
  <c r="AN97"/>
  <c r="AN98"/>
  <c r="AN99"/>
  <c r="AN100"/>
  <c r="AN101"/>
  <c r="AN102"/>
  <c r="AN103"/>
  <c r="AN104"/>
  <c r="AN105"/>
  <c r="AN106"/>
  <c r="AN107"/>
  <c r="AN108"/>
  <c r="AN109"/>
  <c r="AN110"/>
  <c r="AN111"/>
  <c r="AN112"/>
  <c r="AN113"/>
  <c r="AN114"/>
  <c r="AN115"/>
  <c r="AN116"/>
  <c r="AN117"/>
  <c r="AN118"/>
  <c r="AN119"/>
  <c r="AN120"/>
  <c r="AN121"/>
  <c r="AN122"/>
  <c r="AN3"/>
  <c r="AM4"/>
  <c r="AM5"/>
  <c r="AM6"/>
  <c r="AM7"/>
  <c r="AM8"/>
  <c r="AM9"/>
  <c r="AM10"/>
  <c r="AM11"/>
  <c r="AM12"/>
  <c r="AM13"/>
  <c r="AM14"/>
  <c r="AM15"/>
  <c r="AM16"/>
  <c r="AM17"/>
  <c r="AM18"/>
  <c r="AM19"/>
  <c r="AM20"/>
  <c r="AM21"/>
  <c r="AM22"/>
  <c r="AM23"/>
  <c r="AM24"/>
  <c r="AM25"/>
  <c r="AM26"/>
  <c r="AM27"/>
  <c r="AM28"/>
  <c r="AM29"/>
  <c r="AM30"/>
  <c r="AM31"/>
  <c r="AM32"/>
  <c r="AM33"/>
  <c r="AM34"/>
  <c r="AM35"/>
  <c r="AM36"/>
  <c r="AM37"/>
  <c r="AM38"/>
  <c r="AM39"/>
  <c r="AM40"/>
  <c r="AM41"/>
  <c r="AM42"/>
  <c r="AM43"/>
  <c r="AM44"/>
  <c r="AM45"/>
  <c r="AM46"/>
  <c r="AM47"/>
  <c r="AM48"/>
  <c r="AM49"/>
  <c r="AM50"/>
  <c r="AM51"/>
  <c r="AM52"/>
  <c r="AM53"/>
  <c r="AM54"/>
  <c r="AM55"/>
  <c r="AM56"/>
  <c r="AM57"/>
  <c r="AM58"/>
  <c r="AM59"/>
  <c r="AM60"/>
  <c r="AM61"/>
  <c r="AM62"/>
  <c r="AM63"/>
  <c r="AM64"/>
  <c r="AM65"/>
  <c r="AM66"/>
  <c r="AM67"/>
  <c r="AM68"/>
  <c r="AM69"/>
  <c r="AM70"/>
  <c r="AM71"/>
  <c r="AM72"/>
  <c r="AM73"/>
  <c r="AM74"/>
  <c r="AM75"/>
  <c r="AM76"/>
  <c r="AM77"/>
  <c r="AM78"/>
  <c r="AM79"/>
  <c r="AM80"/>
  <c r="AM81"/>
  <c r="AM82"/>
  <c r="AM83"/>
  <c r="AM84"/>
  <c r="AM85"/>
  <c r="AM86"/>
  <c r="AM87"/>
  <c r="AM88"/>
  <c r="AM89"/>
  <c r="AM90"/>
  <c r="AM91"/>
  <c r="AM92"/>
  <c r="AM93"/>
  <c r="AM94"/>
  <c r="AM95"/>
  <c r="AM96"/>
  <c r="AM97"/>
  <c r="AM98"/>
  <c r="AM99"/>
  <c r="AM100"/>
  <c r="AM101"/>
  <c r="AM102"/>
  <c r="AM103"/>
  <c r="AM104"/>
  <c r="AM105"/>
  <c r="AM106"/>
  <c r="AM107"/>
  <c r="AM108"/>
  <c r="AM109"/>
  <c r="AM110"/>
  <c r="AM111"/>
  <c r="AM112"/>
  <c r="AM113"/>
  <c r="AM114"/>
  <c r="AM115"/>
  <c r="AM116"/>
  <c r="AM117"/>
  <c r="AM118"/>
  <c r="AM119"/>
  <c r="AM120"/>
  <c r="AM121"/>
  <c r="AM122"/>
  <c r="AM3"/>
  <c r="AM123" l="1"/>
  <c r="AN123"/>
  <c r="J3"/>
  <c r="AL4"/>
  <c r="AL5"/>
  <c r="AL6"/>
  <c r="AL7"/>
  <c r="AL8"/>
  <c r="AL9"/>
  <c r="AL10"/>
  <c r="AL11"/>
  <c r="AL12"/>
  <c r="AL13"/>
  <c r="AL14"/>
  <c r="AL15"/>
  <c r="AL16"/>
  <c r="AL17"/>
  <c r="AL18"/>
  <c r="AL19"/>
  <c r="AL20"/>
  <c r="AL21"/>
  <c r="AL22"/>
  <c r="AL23"/>
  <c r="AL24"/>
  <c r="AL25"/>
  <c r="AL26"/>
  <c r="AL27"/>
  <c r="AL28"/>
  <c r="AL29"/>
  <c r="AL30"/>
  <c r="AL31"/>
  <c r="AL32"/>
  <c r="AL33"/>
  <c r="AL34"/>
  <c r="AL35"/>
  <c r="AL36"/>
  <c r="AL37"/>
  <c r="AL38"/>
  <c r="AL39"/>
  <c r="AL40"/>
  <c r="AL41"/>
  <c r="AL42"/>
  <c r="AL43"/>
  <c r="AL44"/>
  <c r="AL45"/>
  <c r="AL46"/>
  <c r="AL47"/>
  <c r="AL48"/>
  <c r="AL49"/>
  <c r="AL50"/>
  <c r="AL51"/>
  <c r="AL52"/>
  <c r="AL53"/>
  <c r="AL54"/>
  <c r="AL55"/>
  <c r="AL56"/>
  <c r="AL57"/>
  <c r="AL58"/>
  <c r="AL59"/>
  <c r="AL60"/>
  <c r="AL61"/>
  <c r="AL62"/>
  <c r="AL63"/>
  <c r="AL64"/>
  <c r="AL65"/>
  <c r="AL66"/>
  <c r="AL67"/>
  <c r="AL68"/>
  <c r="AL69"/>
  <c r="AL70"/>
  <c r="AL71"/>
  <c r="AL72"/>
  <c r="AL73"/>
  <c r="AL74"/>
  <c r="AL75"/>
  <c r="AL76"/>
  <c r="AL77"/>
  <c r="AL78"/>
  <c r="AL79"/>
  <c r="AL80"/>
  <c r="AL81"/>
  <c r="AL82"/>
  <c r="AL83"/>
  <c r="AL84"/>
  <c r="AL85"/>
  <c r="AL86"/>
  <c r="AL87"/>
  <c r="AL88"/>
  <c r="AL89"/>
  <c r="AL90"/>
  <c r="AL91"/>
  <c r="AL92"/>
  <c r="AL93"/>
  <c r="AL94"/>
  <c r="AL95"/>
  <c r="AL96"/>
  <c r="AL97"/>
  <c r="AL98"/>
  <c r="AL99"/>
  <c r="AL100"/>
  <c r="AL101"/>
  <c r="AL102"/>
  <c r="AL103"/>
  <c r="AL104"/>
  <c r="AL105"/>
  <c r="AL106"/>
  <c r="AL107"/>
  <c r="AL108"/>
  <c r="AH4"/>
  <c r="AH5"/>
  <c r="AH6"/>
  <c r="AH7"/>
  <c r="AH8"/>
  <c r="AH9"/>
  <c r="AH10"/>
  <c r="AH11"/>
  <c r="AH12"/>
  <c r="AH13"/>
  <c r="AH14"/>
  <c r="AH15"/>
  <c r="AH16"/>
  <c r="AH17"/>
  <c r="AH18"/>
  <c r="AH19"/>
  <c r="AH20"/>
  <c r="AH21"/>
  <c r="AH22"/>
  <c r="AH23"/>
  <c r="AH24"/>
  <c r="AH25"/>
  <c r="AH26"/>
  <c r="AH27"/>
  <c r="AH28"/>
  <c r="AH29"/>
  <c r="AH30"/>
  <c r="AH31"/>
  <c r="AH32"/>
  <c r="AH33"/>
  <c r="AH34"/>
  <c r="AH35"/>
  <c r="AH36"/>
  <c r="AH37"/>
  <c r="AH38"/>
  <c r="AH39"/>
  <c r="AH40"/>
  <c r="AH41"/>
  <c r="AH42"/>
  <c r="AH43"/>
  <c r="AH44"/>
  <c r="AH45"/>
  <c r="AH46"/>
  <c r="AH47"/>
  <c r="AH48"/>
  <c r="AH49"/>
  <c r="AH50"/>
  <c r="AH51"/>
  <c r="AH52"/>
  <c r="AH53"/>
  <c r="AH54"/>
  <c r="AH55"/>
  <c r="AH56"/>
  <c r="AH57"/>
  <c r="AH58"/>
  <c r="AH59"/>
  <c r="AH60"/>
  <c r="AH61"/>
  <c r="AH62"/>
  <c r="AH63"/>
  <c r="AH64"/>
  <c r="AH65"/>
  <c r="AH66"/>
  <c r="AH67"/>
  <c r="AH68"/>
  <c r="AH69"/>
  <c r="AH70"/>
  <c r="AH71"/>
  <c r="AH72"/>
  <c r="AH73"/>
  <c r="AH74"/>
  <c r="AH75"/>
  <c r="AH76"/>
  <c r="AH77"/>
  <c r="AH78"/>
  <c r="AH79"/>
  <c r="AH80"/>
  <c r="AH81"/>
  <c r="AH82"/>
  <c r="AH83"/>
  <c r="AH84"/>
  <c r="AH85"/>
  <c r="AH86"/>
  <c r="AH87"/>
  <c r="AH88"/>
  <c r="AH89"/>
  <c r="AH90"/>
  <c r="AH91"/>
  <c r="AH92"/>
  <c r="AH93"/>
  <c r="AH94"/>
  <c r="AH95"/>
  <c r="AH96"/>
  <c r="AH97"/>
  <c r="AH98"/>
  <c r="AH99"/>
  <c r="AH100"/>
  <c r="AH101"/>
  <c r="AH102"/>
  <c r="AH103"/>
  <c r="AH104"/>
  <c r="AH105"/>
  <c r="AH106"/>
  <c r="AH107"/>
  <c r="AH108"/>
  <c r="AH109"/>
  <c r="AH110"/>
  <c r="AH111"/>
  <c r="AH112"/>
  <c r="AH113"/>
  <c r="AH114"/>
  <c r="AH115"/>
  <c r="AH116"/>
  <c r="AH117"/>
  <c r="AH118"/>
  <c r="AH119"/>
  <c r="AH120"/>
  <c r="AH121"/>
  <c r="AH122"/>
  <c r="AD4"/>
  <c r="AD5"/>
  <c r="AD6"/>
  <c r="AD7"/>
  <c r="AD8"/>
  <c r="AD9"/>
  <c r="AD10"/>
  <c r="AD11"/>
  <c r="AD12"/>
  <c r="AD13"/>
  <c r="AD14"/>
  <c r="AD15"/>
  <c r="AD16"/>
  <c r="AD17"/>
  <c r="AD18"/>
  <c r="AD19"/>
  <c r="AD20"/>
  <c r="AD21"/>
  <c r="AD22"/>
  <c r="AD23"/>
  <c r="AD24"/>
  <c r="AD25"/>
  <c r="AD26"/>
  <c r="AD27"/>
  <c r="AD28"/>
  <c r="AD29"/>
  <c r="AD30"/>
  <c r="AD31"/>
  <c r="AD32"/>
  <c r="AD33"/>
  <c r="AD34"/>
  <c r="AD35"/>
  <c r="AD36"/>
  <c r="AD37"/>
  <c r="AD38"/>
  <c r="AD39"/>
  <c r="AD40"/>
  <c r="AD41"/>
  <c r="AD42"/>
  <c r="AD43"/>
  <c r="AD44"/>
  <c r="AD45"/>
  <c r="AD46"/>
  <c r="AD47"/>
  <c r="AD48"/>
  <c r="AD49"/>
  <c r="AD50"/>
  <c r="AD51"/>
  <c r="AD52"/>
  <c r="AD53"/>
  <c r="AD54"/>
  <c r="AD55"/>
  <c r="AD56"/>
  <c r="AD57"/>
  <c r="AD58"/>
  <c r="AD59"/>
  <c r="AD60"/>
  <c r="AD61"/>
  <c r="AD62"/>
  <c r="AD63"/>
  <c r="AD64"/>
  <c r="AD65"/>
  <c r="AD66"/>
  <c r="AD67"/>
  <c r="AD68"/>
  <c r="AD69"/>
  <c r="AD70"/>
  <c r="AD71"/>
  <c r="AD72"/>
  <c r="AD73"/>
  <c r="AD74"/>
  <c r="AD75"/>
  <c r="AD76"/>
  <c r="AD77"/>
  <c r="AD78"/>
  <c r="AD79"/>
  <c r="AD80"/>
  <c r="AD81"/>
  <c r="AD82"/>
  <c r="AD83"/>
  <c r="AD84"/>
  <c r="AD85"/>
  <c r="AD86"/>
  <c r="AD87"/>
  <c r="AD88"/>
  <c r="AD89"/>
  <c r="AD90"/>
  <c r="AD91"/>
  <c r="AD92"/>
  <c r="AD93"/>
  <c r="AD94"/>
  <c r="AD95"/>
  <c r="AD96"/>
  <c r="AD97"/>
  <c r="AD98"/>
  <c r="AD99"/>
  <c r="AD100"/>
  <c r="AD101"/>
  <c r="AD102"/>
  <c r="AD103"/>
  <c r="AD104"/>
  <c r="AD105"/>
  <c r="AD106"/>
  <c r="AD107"/>
  <c r="AD108"/>
  <c r="AD109"/>
  <c r="AD110"/>
  <c r="AD111"/>
  <c r="AD112"/>
  <c r="AD113"/>
  <c r="AD114"/>
  <c r="AD115"/>
  <c r="AD116"/>
  <c r="AD117"/>
  <c r="AD118"/>
  <c r="AD119"/>
  <c r="AD120"/>
  <c r="AD121"/>
  <c r="AD122"/>
  <c r="Z4"/>
  <c r="Z5"/>
  <c r="Z6"/>
  <c r="Z7"/>
  <c r="Z8"/>
  <c r="Z9"/>
  <c r="Z10"/>
  <c r="Z11"/>
  <c r="Z12"/>
  <c r="Z13"/>
  <c r="Z14"/>
  <c r="Z15"/>
  <c r="Z16"/>
  <c r="Z17"/>
  <c r="Z18"/>
  <c r="Z19"/>
  <c r="Z20"/>
  <c r="Z21"/>
  <c r="Z22"/>
  <c r="Z23"/>
  <c r="Z24"/>
  <c r="Z25"/>
  <c r="Z26"/>
  <c r="Z27"/>
  <c r="Z28"/>
  <c r="Z29"/>
  <c r="Z30"/>
  <c r="Z31"/>
  <c r="Z32"/>
  <c r="Z33"/>
  <c r="Z34"/>
  <c r="Z35"/>
  <c r="Z36"/>
  <c r="Z37"/>
  <c r="Z38"/>
  <c r="Z39"/>
  <c r="Z40"/>
  <c r="Z41"/>
  <c r="Z42"/>
  <c r="Z43"/>
  <c r="Z44"/>
  <c r="Z45"/>
  <c r="Z46"/>
  <c r="Z47"/>
  <c r="Z48"/>
  <c r="Z49"/>
  <c r="Z50"/>
  <c r="Z51"/>
  <c r="Z52"/>
  <c r="Z53"/>
  <c r="Z54"/>
  <c r="Z55"/>
  <c r="Z56"/>
  <c r="Z57"/>
  <c r="Z58"/>
  <c r="Z59"/>
  <c r="Z60"/>
  <c r="Z61"/>
  <c r="Z62"/>
  <c r="Z63"/>
  <c r="Z64"/>
  <c r="Z65"/>
  <c r="Z66"/>
  <c r="Z67"/>
  <c r="Z68"/>
  <c r="Z69"/>
  <c r="Z70"/>
  <c r="Z71"/>
  <c r="Z72"/>
  <c r="Z73"/>
  <c r="Z74"/>
  <c r="Z75"/>
  <c r="Z76"/>
  <c r="Z77"/>
  <c r="Z78"/>
  <c r="Z79"/>
  <c r="Z80"/>
  <c r="Z81"/>
  <c r="Z82"/>
  <c r="Z83"/>
  <c r="Z84"/>
  <c r="Z85"/>
  <c r="Z86"/>
  <c r="Z87"/>
  <c r="Z88"/>
  <c r="Z89"/>
  <c r="Z90"/>
  <c r="Z91"/>
  <c r="Z92"/>
  <c r="Z93"/>
  <c r="Z94"/>
  <c r="Z95"/>
  <c r="Z96"/>
  <c r="Z97"/>
  <c r="Z98"/>
  <c r="Z99"/>
  <c r="Z100"/>
  <c r="Z101"/>
  <c r="Z102"/>
  <c r="Z103"/>
  <c r="Z104"/>
  <c r="Z105"/>
  <c r="Z106"/>
  <c r="Z107"/>
  <c r="Z108"/>
  <c r="Z109"/>
  <c r="Z110"/>
  <c r="Z111"/>
  <c r="Z112"/>
  <c r="Z113"/>
  <c r="Z114"/>
  <c r="Z115"/>
  <c r="Z116"/>
  <c r="Z117"/>
  <c r="Z118"/>
  <c r="Z119"/>
  <c r="Z120"/>
  <c r="Z121"/>
  <c r="Z122"/>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R4"/>
  <c r="R5"/>
  <c r="R6"/>
  <c r="R7"/>
  <c r="R8"/>
  <c r="R9"/>
  <c r="R10"/>
  <c r="R11"/>
  <c r="R12"/>
  <c r="R13"/>
  <c r="R14"/>
  <c r="R15"/>
  <c r="R16"/>
  <c r="R17"/>
  <c r="R18"/>
  <c r="R19"/>
  <c r="R20"/>
  <c r="R21"/>
  <c r="R22"/>
  <c r="R23"/>
  <c r="R24"/>
  <c r="R25"/>
  <c r="R26"/>
  <c r="R27"/>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104"/>
  <c r="R105"/>
  <c r="R106"/>
  <c r="R107"/>
  <c r="R108"/>
  <c r="R109"/>
  <c r="R110"/>
  <c r="R111"/>
  <c r="R112"/>
  <c r="R113"/>
  <c r="R114"/>
  <c r="R115"/>
  <c r="R116"/>
  <c r="R117"/>
  <c r="R118"/>
  <c r="R119"/>
  <c r="R120"/>
  <c r="R121"/>
  <c r="R122"/>
  <c r="N4"/>
  <c r="N5"/>
  <c r="N6"/>
  <c r="N7"/>
  <c r="N8"/>
  <c r="N9"/>
  <c r="N10"/>
  <c r="N11"/>
  <c r="N12"/>
  <c r="N13"/>
  <c r="N14"/>
  <c r="N15"/>
  <c r="N16"/>
  <c r="N17"/>
  <c r="N18"/>
  <c r="N19"/>
  <c r="N20"/>
  <c r="N21"/>
  <c r="N22"/>
  <c r="N23"/>
  <c r="N24"/>
  <c r="N25"/>
  <c r="N26"/>
  <c r="N27"/>
  <c r="N28"/>
  <c r="N29"/>
  <c r="N30"/>
  <c r="N31"/>
  <c r="N32"/>
  <c r="N33"/>
  <c r="N34"/>
  <c r="N35"/>
  <c r="N36"/>
  <c r="N37"/>
  <c r="N38"/>
  <c r="N39"/>
  <c r="N40"/>
  <c r="N41"/>
  <c r="N42"/>
  <c r="N43"/>
  <c r="N44"/>
  <c r="N45"/>
  <c r="N46"/>
  <c r="N47"/>
  <c r="N48"/>
  <c r="N49"/>
  <c r="N50"/>
  <c r="N51"/>
  <c r="N52"/>
  <c r="N53"/>
  <c r="N54"/>
  <c r="N55"/>
  <c r="N56"/>
  <c r="N57"/>
  <c r="N58"/>
  <c r="N59"/>
  <c r="N60"/>
  <c r="N61"/>
  <c r="N62"/>
  <c r="N63"/>
  <c r="N64"/>
  <c r="N65"/>
  <c r="N66"/>
  <c r="N67"/>
  <c r="N68"/>
  <c r="N69"/>
  <c r="N70"/>
  <c r="N71"/>
  <c r="N72"/>
  <c r="N73"/>
  <c r="N74"/>
  <c r="N75"/>
  <c r="N76"/>
  <c r="N77"/>
  <c r="N78"/>
  <c r="N79"/>
  <c r="N80"/>
  <c r="N81"/>
  <c r="N82"/>
  <c r="N83"/>
  <c r="N84"/>
  <c r="N85"/>
  <c r="N86"/>
  <c r="N87"/>
  <c r="N88"/>
  <c r="N89"/>
  <c r="N90"/>
  <c r="N91"/>
  <c r="N92"/>
  <c r="N93"/>
  <c r="N94"/>
  <c r="N95"/>
  <c r="N96"/>
  <c r="N97"/>
  <c r="N98"/>
  <c r="N99"/>
  <c r="N100"/>
  <c r="N101"/>
  <c r="N102"/>
  <c r="N103"/>
  <c r="N104"/>
  <c r="N105"/>
  <c r="N106"/>
  <c r="N107"/>
  <c r="N108"/>
  <c r="N109"/>
  <c r="N110"/>
  <c r="N111"/>
  <c r="N112"/>
  <c r="N113"/>
  <c r="N114"/>
  <c r="N115"/>
  <c r="N116"/>
  <c r="N117"/>
  <c r="N118"/>
  <c r="N119"/>
  <c r="N120"/>
  <c r="N121"/>
  <c r="N122"/>
  <c r="J4"/>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AL3"/>
  <c r="AH3"/>
  <c r="AD3"/>
  <c r="Z3"/>
  <c r="V3"/>
  <c r="R3"/>
  <c r="N3"/>
  <c r="F25" l="1"/>
  <c r="F21"/>
  <c r="F17"/>
  <c r="F13"/>
  <c r="F9"/>
  <c r="F5"/>
  <c r="F120"/>
  <c r="F116"/>
  <c r="F112"/>
  <c r="F105"/>
  <c r="F93"/>
  <c r="F81"/>
  <c r="F69"/>
  <c r="F101"/>
  <c r="F89"/>
  <c r="F77"/>
  <c r="F65"/>
  <c r="F57"/>
  <c r="F49"/>
  <c r="F41"/>
  <c r="F33"/>
  <c r="F97"/>
  <c r="F85"/>
  <c r="F73"/>
  <c r="F61"/>
  <c r="F53"/>
  <c r="F45"/>
  <c r="F37"/>
  <c r="F29"/>
  <c r="F32"/>
  <c r="F24"/>
  <c r="F16"/>
  <c r="F8"/>
  <c r="F119"/>
  <c r="F28"/>
  <c r="F20"/>
  <c r="F12"/>
  <c r="F4"/>
  <c r="F115"/>
  <c r="F111"/>
  <c r="F104"/>
  <c r="F96"/>
  <c r="F88"/>
  <c r="F80"/>
  <c r="F72"/>
  <c r="F64"/>
  <c r="F56"/>
  <c r="F48"/>
  <c r="F40"/>
  <c r="F108"/>
  <c r="F100"/>
  <c r="F92"/>
  <c r="F84"/>
  <c r="F76"/>
  <c r="F68"/>
  <c r="F60"/>
  <c r="F52"/>
  <c r="F44"/>
  <c r="F36"/>
  <c r="F107"/>
  <c r="F103"/>
  <c r="F99"/>
  <c r="F95"/>
  <c r="F91"/>
  <c r="F87"/>
  <c r="F83"/>
  <c r="F79"/>
  <c r="F75"/>
  <c r="F71"/>
  <c r="F67"/>
  <c r="F63"/>
  <c r="F59"/>
  <c r="F55"/>
  <c r="F51"/>
  <c r="F47"/>
  <c r="F43"/>
  <c r="F39"/>
  <c r="F35"/>
  <c r="F31"/>
  <c r="F27"/>
  <c r="F23"/>
  <c r="F19"/>
  <c r="F15"/>
  <c r="F11"/>
  <c r="F7"/>
  <c r="F122"/>
  <c r="F118"/>
  <c r="F114"/>
  <c r="F110"/>
  <c r="F106"/>
  <c r="F102"/>
  <c r="F98"/>
  <c r="F94"/>
  <c r="F90"/>
  <c r="F86"/>
  <c r="F82"/>
  <c r="F78"/>
  <c r="F74"/>
  <c r="F70"/>
  <c r="F66"/>
  <c r="F62"/>
  <c r="F58"/>
  <c r="F54"/>
  <c r="F50"/>
  <c r="F46"/>
  <c r="F42"/>
  <c r="F38"/>
  <c r="F34"/>
  <c r="F30"/>
  <c r="F26"/>
  <c r="F22"/>
  <c r="F18"/>
  <c r="F14"/>
  <c r="F10"/>
  <c r="F6"/>
  <c r="F121"/>
  <c r="F117"/>
  <c r="F113"/>
  <c r="F109"/>
  <c r="F3"/>
  <c r="AL123"/>
  <c r="AH123"/>
  <c r="AD123"/>
  <c r="Z123"/>
  <c r="V123"/>
  <c r="R123"/>
  <c r="N123"/>
  <c r="J123"/>
  <c r="F124" l="1"/>
  <c r="AI4" l="1"/>
  <c r="AI5"/>
  <c r="AI6"/>
  <c r="AI7"/>
  <c r="AI8"/>
  <c r="AI9"/>
  <c r="AI10"/>
  <c r="AI11"/>
  <c r="AI12"/>
  <c r="AI13"/>
  <c r="AI14"/>
  <c r="AI15"/>
  <c r="AI16"/>
  <c r="AI17"/>
  <c r="AI18"/>
  <c r="AI19"/>
  <c r="AI20"/>
  <c r="AI21"/>
  <c r="AI22"/>
  <c r="AI23"/>
  <c r="AI24"/>
  <c r="AI25"/>
  <c r="AI26"/>
  <c r="AI27"/>
  <c r="AI28"/>
  <c r="AI29"/>
  <c r="AI30"/>
  <c r="AI31"/>
  <c r="AI32"/>
  <c r="AI33"/>
  <c r="AI34"/>
  <c r="AI35"/>
  <c r="AI36"/>
  <c r="AI37"/>
  <c r="AI38"/>
  <c r="AI39"/>
  <c r="AI40"/>
  <c r="AI41"/>
  <c r="AI42"/>
  <c r="AI43"/>
  <c r="AI44"/>
  <c r="AI45"/>
  <c r="AI46"/>
  <c r="AI47"/>
  <c r="AI48"/>
  <c r="AI49"/>
  <c r="AI50"/>
  <c r="AI51"/>
  <c r="AI52"/>
  <c r="AI53"/>
  <c r="AI54"/>
  <c r="AI55"/>
  <c r="AI56"/>
  <c r="AI57"/>
  <c r="AI58"/>
  <c r="AI59"/>
  <c r="AI60"/>
  <c r="AI61"/>
  <c r="AI62"/>
  <c r="AI63"/>
  <c r="AI64"/>
  <c r="AI65"/>
  <c r="AI66"/>
  <c r="AI67"/>
  <c r="AI68"/>
  <c r="AI69"/>
  <c r="AI70"/>
  <c r="AI71"/>
  <c r="AI72"/>
  <c r="AI73"/>
  <c r="AI74"/>
  <c r="AI75"/>
  <c r="AI76"/>
  <c r="AI77"/>
  <c r="AI78"/>
  <c r="AI79"/>
  <c r="AI80"/>
  <c r="AI81"/>
  <c r="AI82"/>
  <c r="AI83"/>
  <c r="AI84"/>
  <c r="AI85"/>
  <c r="AI86"/>
  <c r="AI87"/>
  <c r="AI88"/>
  <c r="AI89"/>
  <c r="AI90"/>
  <c r="AI91"/>
  <c r="AI92"/>
  <c r="AI93"/>
  <c r="AI94"/>
  <c r="AI95"/>
  <c r="AI96"/>
  <c r="AI97"/>
  <c r="AI98"/>
  <c r="AI99"/>
  <c r="AI100"/>
  <c r="AI101"/>
  <c r="AI102"/>
  <c r="AI103"/>
  <c r="AI104"/>
  <c r="AI105"/>
  <c r="AI106"/>
  <c r="AI107"/>
  <c r="AI108"/>
  <c r="AI3"/>
  <c r="AE4"/>
  <c r="AE5"/>
  <c r="AE6"/>
  <c r="AE7"/>
  <c r="AE8"/>
  <c r="AE9"/>
  <c r="AE10"/>
  <c r="AE11"/>
  <c r="AE12"/>
  <c r="AE13"/>
  <c r="AE14"/>
  <c r="AE15"/>
  <c r="AE16"/>
  <c r="AE17"/>
  <c r="AE18"/>
  <c r="AE19"/>
  <c r="AE20"/>
  <c r="AE21"/>
  <c r="AE22"/>
  <c r="AE23"/>
  <c r="AE24"/>
  <c r="AE25"/>
  <c r="AE26"/>
  <c r="AE27"/>
  <c r="AE28"/>
  <c r="AE29"/>
  <c r="AE30"/>
  <c r="AE31"/>
  <c r="AE32"/>
  <c r="AE33"/>
  <c r="AE34"/>
  <c r="AE35"/>
  <c r="AE36"/>
  <c r="AE37"/>
  <c r="AE38"/>
  <c r="AE39"/>
  <c r="AE40"/>
  <c r="AE41"/>
  <c r="AE42"/>
  <c r="AE43"/>
  <c r="AE44"/>
  <c r="AE45"/>
  <c r="AE46"/>
  <c r="AE47"/>
  <c r="AE48"/>
  <c r="AE49"/>
  <c r="AE50"/>
  <c r="AE51"/>
  <c r="AE52"/>
  <c r="AE53"/>
  <c r="AE54"/>
  <c r="AE55"/>
  <c r="AE56"/>
  <c r="AE57"/>
  <c r="AE58"/>
  <c r="AE59"/>
  <c r="AE60"/>
  <c r="AE61"/>
  <c r="AE62"/>
  <c r="AE63"/>
  <c r="AE64"/>
  <c r="AE65"/>
  <c r="AE66"/>
  <c r="AE67"/>
  <c r="AE68"/>
  <c r="AE69"/>
  <c r="AE70"/>
  <c r="AE71"/>
  <c r="AE72"/>
  <c r="AE73"/>
  <c r="AE74"/>
  <c r="AE75"/>
  <c r="AE76"/>
  <c r="AE77"/>
  <c r="AE78"/>
  <c r="AE79"/>
  <c r="AE80"/>
  <c r="AE81"/>
  <c r="AE82"/>
  <c r="AE83"/>
  <c r="AE84"/>
  <c r="AE85"/>
  <c r="AE86"/>
  <c r="AE87"/>
  <c r="AE88"/>
  <c r="AE89"/>
  <c r="AE90"/>
  <c r="AE91"/>
  <c r="AE92"/>
  <c r="AE93"/>
  <c r="AE94"/>
  <c r="AE95"/>
  <c r="AE96"/>
  <c r="AE97"/>
  <c r="AE98"/>
  <c r="AE99"/>
  <c r="AE100"/>
  <c r="AE101"/>
  <c r="AE102"/>
  <c r="AE103"/>
  <c r="AE104"/>
  <c r="AE105"/>
  <c r="AE106"/>
  <c r="AE107"/>
  <c r="AE108"/>
  <c r="AE109"/>
  <c r="AE110"/>
  <c r="AE111"/>
  <c r="AE112"/>
  <c r="AE113"/>
  <c r="AE114"/>
  <c r="AE115"/>
  <c r="AE116"/>
  <c r="AE117"/>
  <c r="AE118"/>
  <c r="AE119"/>
  <c r="AE120"/>
  <c r="AE121"/>
  <c r="AE122"/>
  <c r="AA4"/>
  <c r="AA5"/>
  <c r="AA6"/>
  <c r="AA7"/>
  <c r="AA8"/>
  <c r="AA9"/>
  <c r="AA10"/>
  <c r="AA11"/>
  <c r="AA12"/>
  <c r="AA13"/>
  <c r="AA14"/>
  <c r="AA15"/>
  <c r="AA16"/>
  <c r="AA17"/>
  <c r="AA18"/>
  <c r="AA19"/>
  <c r="AA20"/>
  <c r="AA21"/>
  <c r="AA22"/>
  <c r="AA23"/>
  <c r="AA24"/>
  <c r="AA25"/>
  <c r="AA26"/>
  <c r="AA27"/>
  <c r="AA28"/>
  <c r="AA29"/>
  <c r="AA30"/>
  <c r="AA31"/>
  <c r="AA32"/>
  <c r="AA33"/>
  <c r="AA34"/>
  <c r="AA35"/>
  <c r="AA36"/>
  <c r="AA37"/>
  <c r="AA38"/>
  <c r="AA39"/>
  <c r="AA40"/>
  <c r="AA41"/>
  <c r="AA42"/>
  <c r="AA43"/>
  <c r="AA44"/>
  <c r="AA45"/>
  <c r="AA46"/>
  <c r="AA47"/>
  <c r="AA48"/>
  <c r="AA49"/>
  <c r="AA50"/>
  <c r="AA51"/>
  <c r="AA52"/>
  <c r="AA53"/>
  <c r="AA54"/>
  <c r="AA55"/>
  <c r="AA56"/>
  <c r="AA57"/>
  <c r="AA58"/>
  <c r="AA59"/>
  <c r="AA60"/>
  <c r="AA61"/>
  <c r="AA62"/>
  <c r="AA63"/>
  <c r="AA64"/>
  <c r="AA65"/>
  <c r="AA66"/>
  <c r="AA67"/>
  <c r="AA68"/>
  <c r="AA69"/>
  <c r="AA70"/>
  <c r="AA71"/>
  <c r="AA72"/>
  <c r="AA73"/>
  <c r="AA74"/>
  <c r="AA75"/>
  <c r="AA76"/>
  <c r="AA77"/>
  <c r="AA78"/>
  <c r="AA79"/>
  <c r="AA80"/>
  <c r="AA81"/>
  <c r="AA82"/>
  <c r="AA83"/>
  <c r="AA84"/>
  <c r="AA85"/>
  <c r="AA86"/>
  <c r="AA87"/>
  <c r="AA88"/>
  <c r="AA89"/>
  <c r="AA90"/>
  <c r="AA91"/>
  <c r="AA92"/>
  <c r="AA93"/>
  <c r="AA94"/>
  <c r="AA95"/>
  <c r="AA96"/>
  <c r="AA97"/>
  <c r="AA98"/>
  <c r="AA99"/>
  <c r="AA100"/>
  <c r="AA101"/>
  <c r="AA102"/>
  <c r="AA103"/>
  <c r="AA104"/>
  <c r="AA105"/>
  <c r="AA106"/>
  <c r="AA107"/>
  <c r="AA108"/>
  <c r="AA109"/>
  <c r="AA110"/>
  <c r="AA111"/>
  <c r="AA112"/>
  <c r="AA113"/>
  <c r="AA114"/>
  <c r="AA115"/>
  <c r="AA116"/>
  <c r="AA117"/>
  <c r="AA118"/>
  <c r="AA119"/>
  <c r="AA120"/>
  <c r="AA121"/>
  <c r="AA122"/>
  <c r="W4"/>
  <c r="W5"/>
  <c r="W6"/>
  <c r="W7"/>
  <c r="W8"/>
  <c r="W9"/>
  <c r="W10"/>
  <c r="W11"/>
  <c r="W12"/>
  <c r="W13"/>
  <c r="W14"/>
  <c r="W15"/>
  <c r="W16"/>
  <c r="W17"/>
  <c r="W18"/>
  <c r="W19"/>
  <c r="W20"/>
  <c r="W21"/>
  <c r="W22"/>
  <c r="W23"/>
  <c r="W24"/>
  <c r="W25"/>
  <c r="W26"/>
  <c r="W27"/>
  <c r="W28"/>
  <c r="W29"/>
  <c r="W30"/>
  <c r="W31"/>
  <c r="W32"/>
  <c r="W33"/>
  <c r="W34"/>
  <c r="W35"/>
  <c r="W36"/>
  <c r="W37"/>
  <c r="W38"/>
  <c r="W39"/>
  <c r="W40"/>
  <c r="W41"/>
  <c r="W42"/>
  <c r="W43"/>
  <c r="W44"/>
  <c r="W45"/>
  <c r="W46"/>
  <c r="W47"/>
  <c r="W48"/>
  <c r="W49"/>
  <c r="W50"/>
  <c r="W51"/>
  <c r="W52"/>
  <c r="W53"/>
  <c r="W54"/>
  <c r="W55"/>
  <c r="W56"/>
  <c r="W57"/>
  <c r="W58"/>
  <c r="W59"/>
  <c r="W60"/>
  <c r="W61"/>
  <c r="W62"/>
  <c r="W63"/>
  <c r="W64"/>
  <c r="W65"/>
  <c r="W66"/>
  <c r="W67"/>
  <c r="W68"/>
  <c r="W69"/>
  <c r="W70"/>
  <c r="W71"/>
  <c r="W72"/>
  <c r="W73"/>
  <c r="W74"/>
  <c r="W75"/>
  <c r="W76"/>
  <c r="W77"/>
  <c r="W78"/>
  <c r="W79"/>
  <c r="W80"/>
  <c r="W81"/>
  <c r="W82"/>
  <c r="W83"/>
  <c r="W84"/>
  <c r="W85"/>
  <c r="W86"/>
  <c r="W87"/>
  <c r="W88"/>
  <c r="W89"/>
  <c r="W90"/>
  <c r="W91"/>
  <c r="W92"/>
  <c r="W93"/>
  <c r="W94"/>
  <c r="W95"/>
  <c r="W96"/>
  <c r="W97"/>
  <c r="W98"/>
  <c r="W99"/>
  <c r="W100"/>
  <c r="W101"/>
  <c r="W102"/>
  <c r="W103"/>
  <c r="W104"/>
  <c r="W105"/>
  <c r="W106"/>
  <c r="W107"/>
  <c r="W108"/>
  <c r="W109"/>
  <c r="W110"/>
  <c r="W111"/>
  <c r="W112"/>
  <c r="W113"/>
  <c r="W114"/>
  <c r="W115"/>
  <c r="W116"/>
  <c r="W117"/>
  <c r="W118"/>
  <c r="W119"/>
  <c r="W120"/>
  <c r="W121"/>
  <c r="W122"/>
  <c r="S4"/>
  <c r="S5"/>
  <c r="S6"/>
  <c r="S7"/>
  <c r="S8"/>
  <c r="S9"/>
  <c r="S10"/>
  <c r="S11"/>
  <c r="S12"/>
  <c r="S13"/>
  <c r="S14"/>
  <c r="S15"/>
  <c r="S16"/>
  <c r="S17"/>
  <c r="S18"/>
  <c r="S19"/>
  <c r="S20"/>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O4"/>
  <c r="O5"/>
  <c r="O6"/>
  <c r="O7"/>
  <c r="O8"/>
  <c r="O9"/>
  <c r="O10"/>
  <c r="O11"/>
  <c r="O12"/>
  <c r="O13"/>
  <c r="O14"/>
  <c r="O15"/>
  <c r="O16"/>
  <c r="O17"/>
  <c r="O18"/>
  <c r="O19"/>
  <c r="O20"/>
  <c r="O21"/>
  <c r="O22"/>
  <c r="O23"/>
  <c r="O24"/>
  <c r="O25"/>
  <c r="O26"/>
  <c r="O27"/>
  <c r="O28"/>
  <c r="O29"/>
  <c r="O30"/>
  <c r="O31"/>
  <c r="O32"/>
  <c r="O33"/>
  <c r="O34"/>
  <c r="O35"/>
  <c r="O36"/>
  <c r="O37"/>
  <c r="O38"/>
  <c r="O39"/>
  <c r="O40"/>
  <c r="O41"/>
  <c r="O42"/>
  <c r="O43"/>
  <c r="O44"/>
  <c r="O45"/>
  <c r="O46"/>
  <c r="O47"/>
  <c r="O48"/>
  <c r="O49"/>
  <c r="O50"/>
  <c r="O51"/>
  <c r="O52"/>
  <c r="O53"/>
  <c r="O54"/>
  <c r="O55"/>
  <c r="O56"/>
  <c r="O57"/>
  <c r="O58"/>
  <c r="O59"/>
  <c r="O60"/>
  <c r="O61"/>
  <c r="O62"/>
  <c r="O63"/>
  <c r="O64"/>
  <c r="O65"/>
  <c r="O66"/>
  <c r="O67"/>
  <c r="O68"/>
  <c r="O69"/>
  <c r="O70"/>
  <c r="O71"/>
  <c r="O72"/>
  <c r="O73"/>
  <c r="O74"/>
  <c r="O75"/>
  <c r="O76"/>
  <c r="O77"/>
  <c r="O78"/>
  <c r="O79"/>
  <c r="O80"/>
  <c r="O81"/>
  <c r="O82"/>
  <c r="O83"/>
  <c r="O84"/>
  <c r="O85"/>
  <c r="O86"/>
  <c r="O87"/>
  <c r="O88"/>
  <c r="O89"/>
  <c r="O90"/>
  <c r="O91"/>
  <c r="O92"/>
  <c r="O93"/>
  <c r="O94"/>
  <c r="O95"/>
  <c r="O96"/>
  <c r="O97"/>
  <c r="O98"/>
  <c r="O99"/>
  <c r="O100"/>
  <c r="O101"/>
  <c r="O102"/>
  <c r="O103"/>
  <c r="O104"/>
  <c r="O105"/>
  <c r="O106"/>
  <c r="O107"/>
  <c r="O108"/>
  <c r="O109"/>
  <c r="O110"/>
  <c r="O111"/>
  <c r="O112"/>
  <c r="O113"/>
  <c r="O114"/>
  <c r="O115"/>
  <c r="O116"/>
  <c r="O117"/>
  <c r="O118"/>
  <c r="O119"/>
  <c r="O120"/>
  <c r="O121"/>
  <c r="O122"/>
  <c r="K4"/>
  <c r="K5"/>
  <c r="K6"/>
  <c r="K7"/>
  <c r="K8"/>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G4"/>
  <c r="G5"/>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AE3"/>
  <c r="AA3"/>
  <c r="W3"/>
  <c r="S3"/>
  <c r="O3"/>
  <c r="K3"/>
  <c r="G3"/>
  <c r="AK4"/>
  <c r="AK5"/>
  <c r="AK6"/>
  <c r="AK7"/>
  <c r="AK8"/>
  <c r="AK9"/>
  <c r="AK10"/>
  <c r="AK11"/>
  <c r="AK12"/>
  <c r="AK13"/>
  <c r="AK14"/>
  <c r="AK15"/>
  <c r="AK16"/>
  <c r="AK17"/>
  <c r="AK18"/>
  <c r="AK19"/>
  <c r="AK20"/>
  <c r="AK21"/>
  <c r="AK22"/>
  <c r="AK23"/>
  <c r="AK24"/>
  <c r="AK25"/>
  <c r="AK26"/>
  <c r="AK27"/>
  <c r="AK28"/>
  <c r="AK29"/>
  <c r="AK30"/>
  <c r="AK31"/>
  <c r="AK32"/>
  <c r="AK33"/>
  <c r="AK34"/>
  <c r="AK35"/>
  <c r="AK36"/>
  <c r="AK37"/>
  <c r="AK38"/>
  <c r="AK39"/>
  <c r="AK40"/>
  <c r="AK41"/>
  <c r="AK42"/>
  <c r="AK43"/>
  <c r="AK44"/>
  <c r="AK45"/>
  <c r="AK46"/>
  <c r="AK47"/>
  <c r="AK48"/>
  <c r="AK49"/>
  <c r="AK50"/>
  <c r="AK51"/>
  <c r="AK52"/>
  <c r="AK53"/>
  <c r="AK54"/>
  <c r="AK55"/>
  <c r="AK56"/>
  <c r="AK57"/>
  <c r="AK58"/>
  <c r="AK59"/>
  <c r="AK60"/>
  <c r="AK61"/>
  <c r="AK62"/>
  <c r="AK63"/>
  <c r="AK64"/>
  <c r="AK65"/>
  <c r="AK66"/>
  <c r="AK67"/>
  <c r="AK68"/>
  <c r="AK69"/>
  <c r="AK70"/>
  <c r="AK71"/>
  <c r="AK72"/>
  <c r="AK73"/>
  <c r="AK74"/>
  <c r="AK75"/>
  <c r="AK76"/>
  <c r="AK77"/>
  <c r="AK78"/>
  <c r="AK79"/>
  <c r="AK80"/>
  <c r="AK81"/>
  <c r="AK82"/>
  <c r="AK83"/>
  <c r="AK84"/>
  <c r="AK85"/>
  <c r="AK86"/>
  <c r="AK87"/>
  <c r="AK88"/>
  <c r="AK89"/>
  <c r="AK90"/>
  <c r="AK91"/>
  <c r="AK92"/>
  <c r="AK93"/>
  <c r="AK94"/>
  <c r="AK95"/>
  <c r="AK96"/>
  <c r="AK97"/>
  <c r="AK98"/>
  <c r="AK99"/>
  <c r="AK100"/>
  <c r="AK101"/>
  <c r="AK102"/>
  <c r="AK103"/>
  <c r="AK104"/>
  <c r="AK105"/>
  <c r="AK106"/>
  <c r="AK107"/>
  <c r="AK108"/>
  <c r="AG4"/>
  <c r="AG5"/>
  <c r="AG6"/>
  <c r="AG7"/>
  <c r="AG8"/>
  <c r="AG9"/>
  <c r="AG10"/>
  <c r="AG11"/>
  <c r="AG12"/>
  <c r="AG13"/>
  <c r="AG14"/>
  <c r="AG15"/>
  <c r="AG16"/>
  <c r="AG17"/>
  <c r="AG18"/>
  <c r="AG19"/>
  <c r="AG20"/>
  <c r="AG21"/>
  <c r="AG22"/>
  <c r="AG23"/>
  <c r="AG24"/>
  <c r="AG25"/>
  <c r="AG26"/>
  <c r="AG27"/>
  <c r="AG28"/>
  <c r="AG29"/>
  <c r="AG30"/>
  <c r="AG31"/>
  <c r="AG32"/>
  <c r="AG33"/>
  <c r="AG34"/>
  <c r="AG35"/>
  <c r="AG36"/>
  <c r="AG37"/>
  <c r="AG38"/>
  <c r="AG39"/>
  <c r="AG40"/>
  <c r="AG41"/>
  <c r="AG42"/>
  <c r="AG43"/>
  <c r="AG44"/>
  <c r="AG45"/>
  <c r="AG46"/>
  <c r="AG47"/>
  <c r="AG48"/>
  <c r="AG49"/>
  <c r="AG50"/>
  <c r="AG51"/>
  <c r="AG52"/>
  <c r="AG53"/>
  <c r="AG54"/>
  <c r="AG55"/>
  <c r="AG56"/>
  <c r="AG57"/>
  <c r="AG58"/>
  <c r="AG59"/>
  <c r="AG60"/>
  <c r="AG61"/>
  <c r="AG62"/>
  <c r="AG63"/>
  <c r="AG64"/>
  <c r="AG65"/>
  <c r="AG66"/>
  <c r="AG67"/>
  <c r="AG68"/>
  <c r="AG69"/>
  <c r="AG70"/>
  <c r="AG71"/>
  <c r="AG72"/>
  <c r="AG73"/>
  <c r="AG74"/>
  <c r="AG75"/>
  <c r="AG76"/>
  <c r="AG77"/>
  <c r="AG78"/>
  <c r="AG79"/>
  <c r="AG80"/>
  <c r="AG81"/>
  <c r="AG82"/>
  <c r="AG83"/>
  <c r="AG84"/>
  <c r="AG85"/>
  <c r="AG86"/>
  <c r="AG87"/>
  <c r="AG88"/>
  <c r="AG89"/>
  <c r="AG90"/>
  <c r="AG91"/>
  <c r="AG92"/>
  <c r="AG93"/>
  <c r="AG94"/>
  <c r="AG95"/>
  <c r="AG96"/>
  <c r="AG97"/>
  <c r="AG98"/>
  <c r="AG99"/>
  <c r="AG100"/>
  <c r="AG101"/>
  <c r="AG102"/>
  <c r="AG103"/>
  <c r="AG104"/>
  <c r="AG105"/>
  <c r="AG106"/>
  <c r="AG107"/>
  <c r="AG108"/>
  <c r="AG109"/>
  <c r="AG110"/>
  <c r="AG111"/>
  <c r="AG112"/>
  <c r="AG113"/>
  <c r="AG114"/>
  <c r="AG115"/>
  <c r="AG116"/>
  <c r="AG117"/>
  <c r="AG118"/>
  <c r="AG119"/>
  <c r="AG120"/>
  <c r="AG121"/>
  <c r="AG122"/>
  <c r="AC4"/>
  <c r="AC5"/>
  <c r="AC6"/>
  <c r="AC7"/>
  <c r="AC8"/>
  <c r="AC9"/>
  <c r="AC10"/>
  <c r="AC11"/>
  <c r="AC12"/>
  <c r="AC13"/>
  <c r="AC14"/>
  <c r="AC15"/>
  <c r="AC16"/>
  <c r="AC17"/>
  <c r="AC18"/>
  <c r="AC19"/>
  <c r="AC20"/>
  <c r="AC21"/>
  <c r="AC22"/>
  <c r="AC23"/>
  <c r="AC24"/>
  <c r="AC25"/>
  <c r="AC26"/>
  <c r="AC27"/>
  <c r="AC28"/>
  <c r="AC29"/>
  <c r="AC30"/>
  <c r="AC31"/>
  <c r="AC32"/>
  <c r="AC33"/>
  <c r="AC34"/>
  <c r="AC35"/>
  <c r="AC36"/>
  <c r="AC37"/>
  <c r="AC38"/>
  <c r="AC39"/>
  <c r="AC40"/>
  <c r="AC41"/>
  <c r="AC42"/>
  <c r="AC43"/>
  <c r="AC44"/>
  <c r="AC45"/>
  <c r="AC46"/>
  <c r="AC47"/>
  <c r="AC48"/>
  <c r="AC49"/>
  <c r="AC50"/>
  <c r="AC51"/>
  <c r="AC52"/>
  <c r="AC53"/>
  <c r="AC54"/>
  <c r="AC55"/>
  <c r="AC56"/>
  <c r="AC57"/>
  <c r="AC58"/>
  <c r="AC59"/>
  <c r="AC60"/>
  <c r="AC61"/>
  <c r="AC62"/>
  <c r="AC63"/>
  <c r="AC64"/>
  <c r="AC65"/>
  <c r="AC66"/>
  <c r="AC67"/>
  <c r="AC68"/>
  <c r="AC69"/>
  <c r="AC70"/>
  <c r="AC71"/>
  <c r="AC72"/>
  <c r="AC73"/>
  <c r="AC74"/>
  <c r="AC75"/>
  <c r="AC76"/>
  <c r="AC77"/>
  <c r="AC78"/>
  <c r="AC79"/>
  <c r="AC80"/>
  <c r="AC81"/>
  <c r="AC82"/>
  <c r="AC83"/>
  <c r="AC84"/>
  <c r="AC85"/>
  <c r="AC86"/>
  <c r="AC87"/>
  <c r="AC88"/>
  <c r="AC89"/>
  <c r="AC90"/>
  <c r="AC91"/>
  <c r="AC92"/>
  <c r="AC93"/>
  <c r="AC94"/>
  <c r="AC95"/>
  <c r="AC96"/>
  <c r="AC97"/>
  <c r="AC98"/>
  <c r="AC99"/>
  <c r="AC100"/>
  <c r="AC101"/>
  <c r="AC102"/>
  <c r="AC103"/>
  <c r="AC104"/>
  <c r="AC105"/>
  <c r="AC106"/>
  <c r="AC107"/>
  <c r="AC108"/>
  <c r="AC109"/>
  <c r="AC110"/>
  <c r="AC111"/>
  <c r="AC112"/>
  <c r="AC113"/>
  <c r="AC114"/>
  <c r="AC115"/>
  <c r="AC116"/>
  <c r="AC117"/>
  <c r="AC118"/>
  <c r="AC119"/>
  <c r="AC120"/>
  <c r="AC121"/>
  <c r="AC122"/>
  <c r="Y4"/>
  <c r="Y5"/>
  <c r="Y6"/>
  <c r="Y7"/>
  <c r="Y8"/>
  <c r="Y9"/>
  <c r="Y10"/>
  <c r="Y11"/>
  <c r="Y12"/>
  <c r="Y13"/>
  <c r="Y14"/>
  <c r="Y15"/>
  <c r="Y16"/>
  <c r="Y17"/>
  <c r="Y18"/>
  <c r="Y19"/>
  <c r="Y20"/>
  <c r="Y21"/>
  <c r="Y22"/>
  <c r="Y23"/>
  <c r="Y24"/>
  <c r="Y25"/>
  <c r="Y26"/>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77"/>
  <c r="Y78"/>
  <c r="Y79"/>
  <c r="Y80"/>
  <c r="Y81"/>
  <c r="Y82"/>
  <c r="Y83"/>
  <c r="Y84"/>
  <c r="Y85"/>
  <c r="Y86"/>
  <c r="Y87"/>
  <c r="Y88"/>
  <c r="Y89"/>
  <c r="Y90"/>
  <c r="Y91"/>
  <c r="Y92"/>
  <c r="Y93"/>
  <c r="Y94"/>
  <c r="Y95"/>
  <c r="Y96"/>
  <c r="Y97"/>
  <c r="Y98"/>
  <c r="Y99"/>
  <c r="Y100"/>
  <c r="Y101"/>
  <c r="Y102"/>
  <c r="Y103"/>
  <c r="Y104"/>
  <c r="Y105"/>
  <c r="Y106"/>
  <c r="Y107"/>
  <c r="Y108"/>
  <c r="Y109"/>
  <c r="Y110"/>
  <c r="Y111"/>
  <c r="Y112"/>
  <c r="Y113"/>
  <c r="Y114"/>
  <c r="Y115"/>
  <c r="Y116"/>
  <c r="Y117"/>
  <c r="Y118"/>
  <c r="Y119"/>
  <c r="Y120"/>
  <c r="Y121"/>
  <c r="Y122"/>
  <c r="U4"/>
  <c r="U5"/>
  <c r="U6"/>
  <c r="U7"/>
  <c r="U8"/>
  <c r="U9"/>
  <c r="U10"/>
  <c r="U11"/>
  <c r="U12"/>
  <c r="U13"/>
  <c r="U14"/>
  <c r="U15"/>
  <c r="U16"/>
  <c r="U17"/>
  <c r="U18"/>
  <c r="U19"/>
  <c r="U20"/>
  <c r="U21"/>
  <c r="U22"/>
  <c r="U23"/>
  <c r="U24"/>
  <c r="U25"/>
  <c r="U26"/>
  <c r="U27"/>
  <c r="U28"/>
  <c r="U29"/>
  <c r="U30"/>
  <c r="U31"/>
  <c r="U32"/>
  <c r="U33"/>
  <c r="U34"/>
  <c r="U35"/>
  <c r="U36"/>
  <c r="U37"/>
  <c r="U38"/>
  <c r="U39"/>
  <c r="U40"/>
  <c r="U41"/>
  <c r="U42"/>
  <c r="U43"/>
  <c r="U44"/>
  <c r="U45"/>
  <c r="U46"/>
  <c r="U47"/>
  <c r="U48"/>
  <c r="U49"/>
  <c r="U50"/>
  <c r="U51"/>
  <c r="U52"/>
  <c r="U53"/>
  <c r="U54"/>
  <c r="U55"/>
  <c r="U56"/>
  <c r="U57"/>
  <c r="U58"/>
  <c r="U59"/>
  <c r="U60"/>
  <c r="U61"/>
  <c r="U62"/>
  <c r="U63"/>
  <c r="U64"/>
  <c r="U65"/>
  <c r="U66"/>
  <c r="U67"/>
  <c r="U68"/>
  <c r="U69"/>
  <c r="U70"/>
  <c r="U71"/>
  <c r="U72"/>
  <c r="U73"/>
  <c r="U74"/>
  <c r="U75"/>
  <c r="U76"/>
  <c r="U77"/>
  <c r="U78"/>
  <c r="U79"/>
  <c r="U80"/>
  <c r="U81"/>
  <c r="U82"/>
  <c r="U83"/>
  <c r="U84"/>
  <c r="U85"/>
  <c r="U86"/>
  <c r="U87"/>
  <c r="U88"/>
  <c r="U89"/>
  <c r="U90"/>
  <c r="U91"/>
  <c r="U92"/>
  <c r="U93"/>
  <c r="U94"/>
  <c r="U95"/>
  <c r="U96"/>
  <c r="U97"/>
  <c r="U98"/>
  <c r="U99"/>
  <c r="U100"/>
  <c r="U101"/>
  <c r="U102"/>
  <c r="U103"/>
  <c r="U104"/>
  <c r="U105"/>
  <c r="U106"/>
  <c r="U107"/>
  <c r="U108"/>
  <c r="U109"/>
  <c r="U110"/>
  <c r="U111"/>
  <c r="U112"/>
  <c r="U113"/>
  <c r="U114"/>
  <c r="U115"/>
  <c r="U116"/>
  <c r="U117"/>
  <c r="U118"/>
  <c r="U119"/>
  <c r="U120"/>
  <c r="U121"/>
  <c r="U122"/>
  <c r="Q4"/>
  <c r="Q5"/>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M4"/>
  <c r="M5"/>
  <c r="M6"/>
  <c r="M7"/>
  <c r="M8"/>
  <c r="M9"/>
  <c r="M10"/>
  <c r="M11"/>
  <c r="M12"/>
  <c r="M13"/>
  <c r="M14"/>
  <c r="M15"/>
  <c r="M16"/>
  <c r="M17"/>
  <c r="M18"/>
  <c r="M19"/>
  <c r="M20"/>
  <c r="M21"/>
  <c r="M22"/>
  <c r="M23"/>
  <c r="M24"/>
  <c r="M25"/>
  <c r="M26"/>
  <c r="M27"/>
  <c r="M28"/>
  <c r="M29"/>
  <c r="M30"/>
  <c r="M31"/>
  <c r="M32"/>
  <c r="M33"/>
  <c r="M34"/>
  <c r="M35"/>
  <c r="M36"/>
  <c r="M37"/>
  <c r="M38"/>
  <c r="M39"/>
  <c r="M40"/>
  <c r="M41"/>
  <c r="M42"/>
  <c r="M43"/>
  <c r="M44"/>
  <c r="M45"/>
  <c r="M46"/>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M92"/>
  <c r="M93"/>
  <c r="M94"/>
  <c r="M95"/>
  <c r="M96"/>
  <c r="M97"/>
  <c r="M98"/>
  <c r="M99"/>
  <c r="M100"/>
  <c r="M101"/>
  <c r="M102"/>
  <c r="M103"/>
  <c r="M104"/>
  <c r="M105"/>
  <c r="M106"/>
  <c r="M107"/>
  <c r="M108"/>
  <c r="M109"/>
  <c r="M110"/>
  <c r="M111"/>
  <c r="M112"/>
  <c r="M113"/>
  <c r="M114"/>
  <c r="M115"/>
  <c r="M116"/>
  <c r="M117"/>
  <c r="M118"/>
  <c r="M119"/>
  <c r="M120"/>
  <c r="M121"/>
  <c r="M122"/>
  <c r="I4"/>
  <c r="I5"/>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AK3"/>
  <c r="AG3"/>
  <c r="AC3"/>
  <c r="Y3"/>
  <c r="U3"/>
  <c r="Q3"/>
  <c r="M3"/>
  <c r="I3"/>
  <c r="AA123" l="1"/>
  <c r="AE123"/>
  <c r="C60"/>
  <c r="AP60" s="1"/>
  <c r="C56"/>
  <c r="AP56" s="1"/>
  <c r="C52"/>
  <c r="AP52" s="1"/>
  <c r="C48"/>
  <c r="AP48" s="1"/>
  <c r="C44"/>
  <c r="AP44" s="1"/>
  <c r="C40"/>
  <c r="AP40" s="1"/>
  <c r="C36"/>
  <c r="AP36" s="1"/>
  <c r="C32"/>
  <c r="AP32" s="1"/>
  <c r="C28"/>
  <c r="AP28" s="1"/>
  <c r="C24"/>
  <c r="AP24" s="1"/>
  <c r="C20"/>
  <c r="AP20" s="1"/>
  <c r="C16"/>
  <c r="AP16" s="1"/>
  <c r="C12"/>
  <c r="AP12" s="1"/>
  <c r="C8"/>
  <c r="AP8" s="1"/>
  <c r="C4"/>
  <c r="AP4" s="1"/>
  <c r="E51"/>
  <c r="E47"/>
  <c r="E43"/>
  <c r="E39"/>
  <c r="E35"/>
  <c r="E31"/>
  <c r="E27"/>
  <c r="E23"/>
  <c r="E19"/>
  <c r="E15"/>
  <c r="E11"/>
  <c r="E7"/>
  <c r="E122"/>
  <c r="E118"/>
  <c r="E114"/>
  <c r="E110"/>
  <c r="K123"/>
  <c r="C120"/>
  <c r="AP120" s="1"/>
  <c r="C116"/>
  <c r="AP116" s="1"/>
  <c r="C112"/>
  <c r="C108"/>
  <c r="AP108" s="1"/>
  <c r="C104"/>
  <c r="AP104" s="1"/>
  <c r="C100"/>
  <c r="AP100" s="1"/>
  <c r="C96"/>
  <c r="AP96" s="1"/>
  <c r="C92"/>
  <c r="AP92" s="1"/>
  <c r="C88"/>
  <c r="AP88" s="1"/>
  <c r="C84"/>
  <c r="AP84" s="1"/>
  <c r="C80"/>
  <c r="AP80" s="1"/>
  <c r="C76"/>
  <c r="AP76" s="1"/>
  <c r="C72"/>
  <c r="AP72" s="1"/>
  <c r="C68"/>
  <c r="AP68" s="1"/>
  <c r="C64"/>
  <c r="AP64" s="1"/>
  <c r="Y123"/>
  <c r="AC123"/>
  <c r="E107"/>
  <c r="E103"/>
  <c r="E99"/>
  <c r="E95"/>
  <c r="E91"/>
  <c r="E87"/>
  <c r="E83"/>
  <c r="E79"/>
  <c r="E75"/>
  <c r="E71"/>
  <c r="E67"/>
  <c r="E63"/>
  <c r="E59"/>
  <c r="E55"/>
  <c r="E49"/>
  <c r="E45"/>
  <c r="E41"/>
  <c r="E37"/>
  <c r="E33"/>
  <c r="E29"/>
  <c r="E25"/>
  <c r="E21"/>
  <c r="E17"/>
  <c r="E13"/>
  <c r="E9"/>
  <c r="E5"/>
  <c r="E120"/>
  <c r="E116"/>
  <c r="E112"/>
  <c r="Q123"/>
  <c r="AG123"/>
  <c r="W123"/>
  <c r="C121"/>
  <c r="C117"/>
  <c r="C113"/>
  <c r="AP113" s="1"/>
  <c r="C109"/>
  <c r="AP109" s="1"/>
  <c r="C105"/>
  <c r="AP105" s="1"/>
  <c r="C101"/>
  <c r="AP101" s="1"/>
  <c r="C97"/>
  <c r="AP97" s="1"/>
  <c r="C93"/>
  <c r="AP93" s="1"/>
  <c r="C89"/>
  <c r="AP89" s="1"/>
  <c r="C85"/>
  <c r="AP85" s="1"/>
  <c r="C81"/>
  <c r="AP81" s="1"/>
  <c r="C77"/>
  <c r="AP77" s="1"/>
  <c r="C73"/>
  <c r="AP73" s="1"/>
  <c r="C69"/>
  <c r="C65"/>
  <c r="AP65" s="1"/>
  <c r="C61"/>
  <c r="AP61" s="1"/>
  <c r="C57"/>
  <c r="AP57" s="1"/>
  <c r="C53"/>
  <c r="AP53" s="1"/>
  <c r="C49"/>
  <c r="AP49" s="1"/>
  <c r="C45"/>
  <c r="AP45" s="1"/>
  <c r="C41"/>
  <c r="AP41" s="1"/>
  <c r="C37"/>
  <c r="AP37" s="1"/>
  <c r="C33"/>
  <c r="AP33" s="1"/>
  <c r="C29"/>
  <c r="AP29" s="1"/>
  <c r="C25"/>
  <c r="AP25" s="1"/>
  <c r="C21"/>
  <c r="AP21" s="1"/>
  <c r="C17"/>
  <c r="AP17" s="1"/>
  <c r="C13"/>
  <c r="AP13" s="1"/>
  <c r="C9"/>
  <c r="AP9" s="1"/>
  <c r="C5"/>
  <c r="AP5" s="1"/>
  <c r="U123"/>
  <c r="AK123"/>
  <c r="E108"/>
  <c r="E104"/>
  <c r="E100"/>
  <c r="E96"/>
  <c r="E92"/>
  <c r="E88"/>
  <c r="E84"/>
  <c r="E80"/>
  <c r="E76"/>
  <c r="E72"/>
  <c r="E68"/>
  <c r="E64"/>
  <c r="E60"/>
  <c r="E56"/>
  <c r="E50"/>
  <c r="E46"/>
  <c r="E42"/>
  <c r="E38"/>
  <c r="E34"/>
  <c r="E30"/>
  <c r="E26"/>
  <c r="E22"/>
  <c r="E18"/>
  <c r="E14"/>
  <c r="E10"/>
  <c r="E6"/>
  <c r="E121"/>
  <c r="E117"/>
  <c r="E113"/>
  <c r="E109"/>
  <c r="O123"/>
  <c r="C119"/>
  <c r="AP119" s="1"/>
  <c r="C115"/>
  <c r="C111"/>
  <c r="AP111" s="1"/>
  <c r="C107"/>
  <c r="AP107" s="1"/>
  <c r="C103"/>
  <c r="AP103" s="1"/>
  <c r="C99"/>
  <c r="AP99" s="1"/>
  <c r="C95"/>
  <c r="AP95" s="1"/>
  <c r="C91"/>
  <c r="AP91" s="1"/>
  <c r="C87"/>
  <c r="AP87" s="1"/>
  <c r="C83"/>
  <c r="AP83" s="1"/>
  <c r="C79"/>
  <c r="AP79" s="1"/>
  <c r="C75"/>
  <c r="AP75" s="1"/>
  <c r="C71"/>
  <c r="AP71" s="1"/>
  <c r="C67"/>
  <c r="AP67" s="1"/>
  <c r="C63"/>
  <c r="AP63" s="1"/>
  <c r="C59"/>
  <c r="AP59" s="1"/>
  <c r="C55"/>
  <c r="AP55" s="1"/>
  <c r="C51"/>
  <c r="AP51" s="1"/>
  <c r="C47"/>
  <c r="AP47" s="1"/>
  <c r="C43"/>
  <c r="AP43" s="1"/>
  <c r="C39"/>
  <c r="C35"/>
  <c r="AP35" s="1"/>
  <c r="C31"/>
  <c r="AP31" s="1"/>
  <c r="C27"/>
  <c r="AP27" s="1"/>
  <c r="C23"/>
  <c r="AP23" s="1"/>
  <c r="C19"/>
  <c r="AP19" s="1"/>
  <c r="C15"/>
  <c r="AP15" s="1"/>
  <c r="C11"/>
  <c r="AP11" s="1"/>
  <c r="C7"/>
  <c r="AP7" s="1"/>
  <c r="S123"/>
  <c r="C122"/>
  <c r="AP122" s="1"/>
  <c r="C118"/>
  <c r="C114"/>
  <c r="AP114" s="1"/>
  <c r="C110"/>
  <c r="AP110" s="1"/>
  <c r="C106"/>
  <c r="AP106" s="1"/>
  <c r="C102"/>
  <c r="AP102" s="1"/>
  <c r="C98"/>
  <c r="AP98" s="1"/>
  <c r="C94"/>
  <c r="AP94" s="1"/>
  <c r="C90"/>
  <c r="AP90" s="1"/>
  <c r="C86"/>
  <c r="AP86" s="1"/>
  <c r="C82"/>
  <c r="AP82" s="1"/>
  <c r="C78"/>
  <c r="AP78" s="1"/>
  <c r="C74"/>
  <c r="AP74" s="1"/>
  <c r="C70"/>
  <c r="AP70" s="1"/>
  <c r="C66"/>
  <c r="AP66" s="1"/>
  <c r="C62"/>
  <c r="C58"/>
  <c r="AP58" s="1"/>
  <c r="C54"/>
  <c r="AP54" s="1"/>
  <c r="C50"/>
  <c r="AP50" s="1"/>
  <c r="C46"/>
  <c r="AP46" s="1"/>
  <c r="C42"/>
  <c r="AP42" s="1"/>
  <c r="C38"/>
  <c r="AP38" s="1"/>
  <c r="C34"/>
  <c r="AP34" s="1"/>
  <c r="C30"/>
  <c r="AP30" s="1"/>
  <c r="C26"/>
  <c r="AP26" s="1"/>
  <c r="C22"/>
  <c r="AP22" s="1"/>
  <c r="C18"/>
  <c r="AP18" s="1"/>
  <c r="C14"/>
  <c r="C10"/>
  <c r="AP10" s="1"/>
  <c r="C6"/>
  <c r="AP6" s="1"/>
  <c r="M123"/>
  <c r="E106"/>
  <c r="E102"/>
  <c r="E98"/>
  <c r="E94"/>
  <c r="E90"/>
  <c r="E86"/>
  <c r="E82"/>
  <c r="E78"/>
  <c r="E74"/>
  <c r="E70"/>
  <c r="E66"/>
  <c r="E62"/>
  <c r="E58"/>
  <c r="E54"/>
  <c r="E48"/>
  <c r="E44"/>
  <c r="E40"/>
  <c r="E36"/>
  <c r="E32"/>
  <c r="E28"/>
  <c r="E24"/>
  <c r="E20"/>
  <c r="E16"/>
  <c r="E12"/>
  <c r="E8"/>
  <c r="E4"/>
  <c r="E119"/>
  <c r="E115"/>
  <c r="E111"/>
  <c r="C3"/>
  <c r="E53"/>
  <c r="E52"/>
  <c r="E105"/>
  <c r="E101"/>
  <c r="E97"/>
  <c r="E93"/>
  <c r="E89"/>
  <c r="E85"/>
  <c r="E81"/>
  <c r="E77"/>
  <c r="E73"/>
  <c r="E69"/>
  <c r="E65"/>
  <c r="E61"/>
  <c r="E57"/>
  <c r="E3"/>
  <c r="G123"/>
  <c r="AI123"/>
  <c r="I123"/>
  <c r="T85"/>
  <c r="T79"/>
  <c r="T73"/>
  <c r="T67"/>
  <c r="T61"/>
  <c r="T55"/>
  <c r="T49"/>
  <c r="T43"/>
  <c r="T37"/>
  <c r="T31"/>
  <c r="T25"/>
  <c r="T19"/>
  <c r="T13"/>
  <c r="T7"/>
  <c r="X120"/>
  <c r="X114"/>
  <c r="X108"/>
  <c r="X102"/>
  <c r="X96"/>
  <c r="X90"/>
  <c r="X84"/>
  <c r="X78"/>
  <c r="X72"/>
  <c r="X66"/>
  <c r="X60"/>
  <c r="X58"/>
  <c r="X54"/>
  <c r="X52"/>
  <c r="X48"/>
  <c r="X42"/>
  <c r="X40"/>
  <c r="X36"/>
  <c r="X34"/>
  <c r="X30"/>
  <c r="X28"/>
  <c r="X24"/>
  <c r="X22"/>
  <c r="X18"/>
  <c r="X16"/>
  <c r="X12"/>
  <c r="X10"/>
  <c r="X6"/>
  <c r="X4"/>
  <c r="AB119"/>
  <c r="AB117"/>
  <c r="AB113"/>
  <c r="AB111"/>
  <c r="AB107"/>
  <c r="AB105"/>
  <c r="AB101"/>
  <c r="AB99"/>
  <c r="AB93"/>
  <c r="AB89"/>
  <c r="AB87"/>
  <c r="AB83"/>
  <c r="AB81"/>
  <c r="AB77"/>
  <c r="AB75"/>
  <c r="AB71"/>
  <c r="AB69"/>
  <c r="AB65"/>
  <c r="AB63"/>
  <c r="AB59"/>
  <c r="AB57"/>
  <c r="AB53"/>
  <c r="AB51"/>
  <c r="AB47"/>
  <c r="AB45"/>
  <c r="AB41"/>
  <c r="AB39"/>
  <c r="AB35"/>
  <c r="AB33"/>
  <c r="AB29"/>
  <c r="AB27"/>
  <c r="AB23"/>
  <c r="AB21"/>
  <c r="AB17"/>
  <c r="AB15"/>
  <c r="AB11"/>
  <c r="AB9"/>
  <c r="AB5"/>
  <c r="AF122"/>
  <c r="AF118"/>
  <c r="AF116"/>
  <c r="AF112"/>
  <c r="AF110"/>
  <c r="AF106"/>
  <c r="AF104"/>
  <c r="AF100"/>
  <c r="AF98"/>
  <c r="AF94"/>
  <c r="AF92"/>
  <c r="AF88"/>
  <c r="AF86"/>
  <c r="AF82"/>
  <c r="AF80"/>
  <c r="AF76"/>
  <c r="AF74"/>
  <c r="AF70"/>
  <c r="AF68"/>
  <c r="AF64"/>
  <c r="AF62"/>
  <c r="AF58"/>
  <c r="AF56"/>
  <c r="AF50"/>
  <c r="AF44"/>
  <c r="H106"/>
  <c r="H104"/>
  <c r="H100"/>
  <c r="T109"/>
  <c r="T103"/>
  <c r="T97"/>
  <c r="T91"/>
  <c r="H105"/>
  <c r="H99"/>
  <c r="H93"/>
  <c r="H87"/>
  <c r="H81"/>
  <c r="H75"/>
  <c r="H69"/>
  <c r="H63"/>
  <c r="H57"/>
  <c r="H51"/>
  <c r="H45"/>
  <c r="H39"/>
  <c r="H94"/>
  <c r="H88"/>
  <c r="H82"/>
  <c r="H76"/>
  <c r="H70"/>
  <c r="H64"/>
  <c r="H58"/>
  <c r="H52"/>
  <c r="H46"/>
  <c r="H40"/>
  <c r="H34"/>
  <c r="H28"/>
  <c r="H22"/>
  <c r="H16"/>
  <c r="H10"/>
  <c r="H4"/>
  <c r="L117"/>
  <c r="L111"/>
  <c r="L105"/>
  <c r="L99"/>
  <c r="L93"/>
  <c r="L87"/>
  <c r="L81"/>
  <c r="L75"/>
  <c r="L69"/>
  <c r="L57"/>
  <c r="L51"/>
  <c r="L45"/>
  <c r="L39"/>
  <c r="L33"/>
  <c r="L27"/>
  <c r="L21"/>
  <c r="L15"/>
  <c r="P122"/>
  <c r="P116"/>
  <c r="P110"/>
  <c r="P104"/>
  <c r="P98"/>
  <c r="P92"/>
  <c r="P86"/>
  <c r="P80"/>
  <c r="P74"/>
  <c r="P68"/>
  <c r="P62"/>
  <c r="P56"/>
  <c r="P50"/>
  <c r="P44"/>
  <c r="P38"/>
  <c r="P32"/>
  <c r="P26"/>
  <c r="P20"/>
  <c r="P14"/>
  <c r="P8"/>
  <c r="T121"/>
  <c r="T115"/>
  <c r="H33"/>
  <c r="H27"/>
  <c r="H21"/>
  <c r="H15"/>
  <c r="H9"/>
  <c r="L122"/>
  <c r="L116"/>
  <c r="L110"/>
  <c r="L104"/>
  <c r="L98"/>
  <c r="L92"/>
  <c r="L86"/>
  <c r="L80"/>
  <c r="L74"/>
  <c r="L68"/>
  <c r="L62"/>
  <c r="L56"/>
  <c r="L50"/>
  <c r="L44"/>
  <c r="L38"/>
  <c r="L32"/>
  <c r="L26"/>
  <c r="L20"/>
  <c r="L14"/>
  <c r="L8"/>
  <c r="P121"/>
  <c r="P115"/>
  <c r="P109"/>
  <c r="P103"/>
  <c r="P97"/>
  <c r="P91"/>
  <c r="P85"/>
  <c r="P79"/>
  <c r="P73"/>
  <c r="P67"/>
  <c r="P61"/>
  <c r="P55"/>
  <c r="P49"/>
  <c r="P43"/>
  <c r="P37"/>
  <c r="P31"/>
  <c r="P25"/>
  <c r="P19"/>
  <c r="P13"/>
  <c r="P7"/>
  <c r="T120"/>
  <c r="T114"/>
  <c r="T108"/>
  <c r="T102"/>
  <c r="T96"/>
  <c r="T90"/>
  <c r="T84"/>
  <c r="T78"/>
  <c r="T72"/>
  <c r="T66"/>
  <c r="T60"/>
  <c r="T54"/>
  <c r="T48"/>
  <c r="T42"/>
  <c r="T36"/>
  <c r="T30"/>
  <c r="T24"/>
  <c r="T18"/>
  <c r="T12"/>
  <c r="T6"/>
  <c r="H92"/>
  <c r="H80"/>
  <c r="H68"/>
  <c r="H62"/>
  <c r="H56"/>
  <c r="H50"/>
  <c r="H44"/>
  <c r="H38"/>
  <c r="H32"/>
  <c r="H26"/>
  <c r="H20"/>
  <c r="H14"/>
  <c r="H8"/>
  <c r="L121"/>
  <c r="L115"/>
  <c r="L109"/>
  <c r="L103"/>
  <c r="L97"/>
  <c r="L91"/>
  <c r="L85"/>
  <c r="L79"/>
  <c r="L73"/>
  <c r="L67"/>
  <c r="L61"/>
  <c r="L55"/>
  <c r="L49"/>
  <c r="L43"/>
  <c r="L37"/>
  <c r="L31"/>
  <c r="L25"/>
  <c r="L19"/>
  <c r="L13"/>
  <c r="L7"/>
  <c r="P120"/>
  <c r="P114"/>
  <c r="P108"/>
  <c r="P102"/>
  <c r="P96"/>
  <c r="P90"/>
  <c r="P84"/>
  <c r="P72"/>
  <c r="P66"/>
  <c r="P60"/>
  <c r="P54"/>
  <c r="P48"/>
  <c r="P42"/>
  <c r="P36"/>
  <c r="P30"/>
  <c r="P24"/>
  <c r="P18"/>
  <c r="P12"/>
  <c r="P6"/>
  <c r="T119"/>
  <c r="T113"/>
  <c r="T107"/>
  <c r="T101"/>
  <c r="T95"/>
  <c r="T89"/>
  <c r="T83"/>
  <c r="T77"/>
  <c r="T71"/>
  <c r="T65"/>
  <c r="T59"/>
  <c r="T53"/>
  <c r="T47"/>
  <c r="T41"/>
  <c r="T35"/>
  <c r="T29"/>
  <c r="T23"/>
  <c r="T17"/>
  <c r="T11"/>
  <c r="T5"/>
  <c r="X118"/>
  <c r="X112"/>
  <c r="X106"/>
  <c r="X100"/>
  <c r="X94"/>
  <c r="X88"/>
  <c r="X82"/>
  <c r="X76"/>
  <c r="X70"/>
  <c r="X64"/>
  <c r="X46"/>
  <c r="H97"/>
  <c r="H85"/>
  <c r="H73"/>
  <c r="H61"/>
  <c r="H49"/>
  <c r="H37"/>
  <c r="H25"/>
  <c r="H13"/>
  <c r="L120"/>
  <c r="L108"/>
  <c r="L96"/>
  <c r="L90"/>
  <c r="L84"/>
  <c r="L78"/>
  <c r="L72"/>
  <c r="L66"/>
  <c r="L60"/>
  <c r="L54"/>
  <c r="L48"/>
  <c r="L42"/>
  <c r="L36"/>
  <c r="L24"/>
  <c r="L12"/>
  <c r="L6"/>
  <c r="P113"/>
  <c r="P107"/>
  <c r="P101"/>
  <c r="P95"/>
  <c r="P89"/>
  <c r="P83"/>
  <c r="P77"/>
  <c r="P71"/>
  <c r="P65"/>
  <c r="P59"/>
  <c r="P53"/>
  <c r="P47"/>
  <c r="P35"/>
  <c r="P29"/>
  <c r="P23"/>
  <c r="P17"/>
  <c r="P11"/>
  <c r="P5"/>
  <c r="T118"/>
  <c r="T112"/>
  <c r="T106"/>
  <c r="T100"/>
  <c r="T94"/>
  <c r="T88"/>
  <c r="T82"/>
  <c r="T76"/>
  <c r="T70"/>
  <c r="T64"/>
  <c r="T58"/>
  <c r="T52"/>
  <c r="T46"/>
  <c r="T40"/>
  <c r="T34"/>
  <c r="T28"/>
  <c r="T22"/>
  <c r="T16"/>
  <c r="T10"/>
  <c r="T4"/>
  <c r="X117"/>
  <c r="X111"/>
  <c r="X105"/>
  <c r="X93"/>
  <c r="X87"/>
  <c r="X75"/>
  <c r="X69"/>
  <c r="X63"/>
  <c r="X57"/>
  <c r="X51"/>
  <c r="X45"/>
  <c r="X39"/>
  <c r="X33"/>
  <c r="X27"/>
  <c r="X21"/>
  <c r="X15"/>
  <c r="X9"/>
  <c r="AB122"/>
  <c r="AB116"/>
  <c r="AB110"/>
  <c r="AB104"/>
  <c r="AB98"/>
  <c r="AB92"/>
  <c r="AB86"/>
  <c r="AB80"/>
  <c r="AB74"/>
  <c r="AB68"/>
  <c r="AB62"/>
  <c r="AB56"/>
  <c r="AB50"/>
  <c r="AB44"/>
  <c r="AB38"/>
  <c r="AB32"/>
  <c r="AB26"/>
  <c r="AB20"/>
  <c r="AB14"/>
  <c r="AB8"/>
  <c r="AF121"/>
  <c r="AF115"/>
  <c r="AF109"/>
  <c r="AF103"/>
  <c r="AF97"/>
  <c r="AF91"/>
  <c r="AF85"/>
  <c r="AF79"/>
  <c r="AF73"/>
  <c r="AF67"/>
  <c r="AF61"/>
  <c r="AF55"/>
  <c r="AF49"/>
  <c r="AF43"/>
  <c r="AF37"/>
  <c r="AF31"/>
  <c r="AF25"/>
  <c r="AF19"/>
  <c r="AF13"/>
  <c r="AF7"/>
  <c r="AJ108"/>
  <c r="AJ102"/>
  <c r="AJ96"/>
  <c r="AJ90"/>
  <c r="AJ84"/>
  <c r="AJ78"/>
  <c r="AJ72"/>
  <c r="AJ66"/>
  <c r="AJ60"/>
  <c r="AJ54"/>
  <c r="AJ48"/>
  <c r="AJ42"/>
  <c r="AJ36"/>
  <c r="AJ30"/>
  <c r="AJ24"/>
  <c r="AJ18"/>
  <c r="AJ12"/>
  <c r="AJ6"/>
  <c r="AF52"/>
  <c r="AF46"/>
  <c r="AF40"/>
  <c r="AF34"/>
  <c r="AF28"/>
  <c r="AF22"/>
  <c r="AF16"/>
  <c r="AF10"/>
  <c r="AF4"/>
  <c r="AJ105"/>
  <c r="AJ99"/>
  <c r="AJ93"/>
  <c r="AJ87"/>
  <c r="AJ81"/>
  <c r="AJ75"/>
  <c r="AJ69"/>
  <c r="AJ63"/>
  <c r="AJ57"/>
  <c r="AJ51"/>
  <c r="AJ45"/>
  <c r="AJ39"/>
  <c r="AJ33"/>
  <c r="AJ27"/>
  <c r="AJ21"/>
  <c r="AJ15"/>
  <c r="AJ9"/>
  <c r="AF38"/>
  <c r="AF32"/>
  <c r="AF26"/>
  <c r="AF20"/>
  <c r="AF14"/>
  <c r="AF8"/>
  <c r="AJ103"/>
  <c r="AJ97"/>
  <c r="AJ91"/>
  <c r="AJ85"/>
  <c r="AJ79"/>
  <c r="AJ73"/>
  <c r="AJ67"/>
  <c r="AJ61"/>
  <c r="AJ55"/>
  <c r="AJ49"/>
  <c r="AJ43"/>
  <c r="AJ37"/>
  <c r="AJ31"/>
  <c r="AJ25"/>
  <c r="AJ19"/>
  <c r="AJ13"/>
  <c r="AJ7"/>
  <c r="H108"/>
  <c r="H102"/>
  <c r="H96"/>
  <c r="H90"/>
  <c r="H84"/>
  <c r="H78"/>
  <c r="H72"/>
  <c r="H66"/>
  <c r="H60"/>
  <c r="H54"/>
  <c r="H48"/>
  <c r="H42"/>
  <c r="H36"/>
  <c r="H30"/>
  <c r="H24"/>
  <c r="H18"/>
  <c r="H12"/>
  <c r="H6"/>
  <c r="L119"/>
  <c r="L107"/>
  <c r="L101"/>
  <c r="L95"/>
  <c r="L89"/>
  <c r="L77"/>
  <c r="L71"/>
  <c r="L65"/>
  <c r="L59"/>
  <c r="L53"/>
  <c r="L41"/>
  <c r="L35"/>
  <c r="L29"/>
  <c r="L17"/>
  <c r="L5"/>
  <c r="P118"/>
  <c r="P112"/>
  <c r="P106"/>
  <c r="P100"/>
  <c r="P94"/>
  <c r="P88"/>
  <c r="P82"/>
  <c r="P76"/>
  <c r="P70"/>
  <c r="P64"/>
  <c r="P58"/>
  <c r="P52"/>
  <c r="P46"/>
  <c r="P40"/>
  <c r="P34"/>
  <c r="P28"/>
  <c r="P22"/>
  <c r="P16"/>
  <c r="P10"/>
  <c r="P4"/>
  <c r="T117"/>
  <c r="T111"/>
  <c r="T105"/>
  <c r="T99"/>
  <c r="T93"/>
  <c r="T87"/>
  <c r="T81"/>
  <c r="T75"/>
  <c r="T63"/>
  <c r="T57"/>
  <c r="T51"/>
  <c r="T45"/>
  <c r="T39"/>
  <c r="T33"/>
  <c r="T27"/>
  <c r="T21"/>
  <c r="T15"/>
  <c r="T9"/>
  <c r="X122"/>
  <c r="X116"/>
  <c r="X110"/>
  <c r="X104"/>
  <c r="X98"/>
  <c r="X92"/>
  <c r="X86"/>
  <c r="X80"/>
  <c r="X74"/>
  <c r="X68"/>
  <c r="H107"/>
  <c r="H101"/>
  <c r="H95"/>
  <c r="H89"/>
  <c r="H83"/>
  <c r="H77"/>
  <c r="H71"/>
  <c r="H65"/>
  <c r="H59"/>
  <c r="H53"/>
  <c r="H47"/>
  <c r="H41"/>
  <c r="H35"/>
  <c r="H29"/>
  <c r="H23"/>
  <c r="H17"/>
  <c r="H11"/>
  <c r="H5"/>
  <c r="L118"/>
  <c r="L112"/>
  <c r="L106"/>
  <c r="L100"/>
  <c r="L94"/>
  <c r="L88"/>
  <c r="L82"/>
  <c r="L76"/>
  <c r="L70"/>
  <c r="L64"/>
  <c r="L58"/>
  <c r="L52"/>
  <c r="L46"/>
  <c r="L40"/>
  <c r="L34"/>
  <c r="L28"/>
  <c r="L22"/>
  <c r="L16"/>
  <c r="L10"/>
  <c r="L4"/>
  <c r="P117"/>
  <c r="P111"/>
  <c r="P105"/>
  <c r="P99"/>
  <c r="P93"/>
  <c r="P81"/>
  <c r="P75"/>
  <c r="P69"/>
  <c r="P63"/>
  <c r="P51"/>
  <c r="P45"/>
  <c r="P39"/>
  <c r="P33"/>
  <c r="P21"/>
  <c r="P15"/>
  <c r="P9"/>
  <c r="T122"/>
  <c r="T116"/>
  <c r="T110"/>
  <c r="T104"/>
  <c r="T98"/>
  <c r="T92"/>
  <c r="T86"/>
  <c r="T80"/>
  <c r="T74"/>
  <c r="T68"/>
  <c r="T62"/>
  <c r="T56"/>
  <c r="T44"/>
  <c r="T38"/>
  <c r="T32"/>
  <c r="T20"/>
  <c r="T14"/>
  <c r="T8"/>
  <c r="X121"/>
  <c r="X115"/>
  <c r="X109"/>
  <c r="X103"/>
  <c r="X97"/>
  <c r="X91"/>
  <c r="X119"/>
  <c r="X113"/>
  <c r="X107"/>
  <c r="X62"/>
  <c r="X56"/>
  <c r="X50"/>
  <c r="X44"/>
  <c r="X38"/>
  <c r="X32"/>
  <c r="X26"/>
  <c r="X20"/>
  <c r="X14"/>
  <c r="X8"/>
  <c r="AB121"/>
  <c r="AB115"/>
  <c r="AB109"/>
  <c r="AB103"/>
  <c r="AB97"/>
  <c r="AB91"/>
  <c r="AB85"/>
  <c r="AB79"/>
  <c r="AB73"/>
  <c r="AB67"/>
  <c r="AB61"/>
  <c r="AB55"/>
  <c r="AB49"/>
  <c r="AB43"/>
  <c r="AB37"/>
  <c r="AB31"/>
  <c r="AB25"/>
  <c r="AB19"/>
  <c r="AB13"/>
  <c r="AB7"/>
  <c r="AF120"/>
  <c r="AF114"/>
  <c r="AF108"/>
  <c r="AF102"/>
  <c r="AF96"/>
  <c r="AF90"/>
  <c r="AF84"/>
  <c r="AF78"/>
  <c r="AF72"/>
  <c r="AF66"/>
  <c r="AF60"/>
  <c r="AF54"/>
  <c r="AF48"/>
  <c r="AF42"/>
  <c r="AF36"/>
  <c r="AF30"/>
  <c r="AF24"/>
  <c r="AF18"/>
  <c r="AF12"/>
  <c r="AF6"/>
  <c r="AJ107"/>
  <c r="AJ101"/>
  <c r="AJ95"/>
  <c r="AJ89"/>
  <c r="AJ83"/>
  <c r="AJ77"/>
  <c r="AJ71"/>
  <c r="AJ65"/>
  <c r="AJ53"/>
  <c r="AJ47"/>
  <c r="AJ41"/>
  <c r="AJ35"/>
  <c r="AJ29"/>
  <c r="AJ23"/>
  <c r="AJ17"/>
  <c r="AJ11"/>
  <c r="AJ5"/>
  <c r="X85"/>
  <c r="X79"/>
  <c r="X73"/>
  <c r="X67"/>
  <c r="X61"/>
  <c r="X55"/>
  <c r="X49"/>
  <c r="X43"/>
  <c r="X37"/>
  <c r="X31"/>
  <c r="X25"/>
  <c r="X19"/>
  <c r="X13"/>
  <c r="X7"/>
  <c r="AB120"/>
  <c r="AB114"/>
  <c r="AB108"/>
  <c r="AB102"/>
  <c r="AB96"/>
  <c r="AB90"/>
  <c r="AB84"/>
  <c r="AB78"/>
  <c r="AB72"/>
  <c r="AB66"/>
  <c r="AB60"/>
  <c r="AB54"/>
  <c r="AB48"/>
  <c r="AB42"/>
  <c r="AB36"/>
  <c r="AB30"/>
  <c r="AB24"/>
  <c r="AB18"/>
  <c r="AB12"/>
  <c r="AB6"/>
  <c r="AF119"/>
  <c r="AF113"/>
  <c r="AF107"/>
  <c r="AF101"/>
  <c r="AF95"/>
  <c r="AF89"/>
  <c r="AF83"/>
  <c r="AF77"/>
  <c r="AF71"/>
  <c r="AF65"/>
  <c r="AF59"/>
  <c r="AF53"/>
  <c r="AF47"/>
  <c r="AF41"/>
  <c r="AF35"/>
  <c r="AF29"/>
  <c r="AF23"/>
  <c r="AF17"/>
  <c r="AF11"/>
  <c r="AF5"/>
  <c r="AJ106"/>
  <c r="AJ100"/>
  <c r="AJ94"/>
  <c r="AJ88"/>
  <c r="AJ82"/>
  <c r="AJ76"/>
  <c r="AJ70"/>
  <c r="AJ64"/>
  <c r="AJ58"/>
  <c r="AJ52"/>
  <c r="AJ46"/>
  <c r="AJ40"/>
  <c r="AJ34"/>
  <c r="AJ28"/>
  <c r="AJ22"/>
  <c r="AJ16"/>
  <c r="AJ10"/>
  <c r="AJ4"/>
  <c r="X101"/>
  <c r="X95"/>
  <c r="X89"/>
  <c r="X83"/>
  <c r="X77"/>
  <c r="X71"/>
  <c r="X65"/>
  <c r="X59"/>
  <c r="X53"/>
  <c r="X47"/>
  <c r="X41"/>
  <c r="X35"/>
  <c r="X29"/>
  <c r="X23"/>
  <c r="X17"/>
  <c r="X11"/>
  <c r="X5"/>
  <c r="AB118"/>
  <c r="AB112"/>
  <c r="AB106"/>
  <c r="AB100"/>
  <c r="AB94"/>
  <c r="AB88"/>
  <c r="AB82"/>
  <c r="AB76"/>
  <c r="AB70"/>
  <c r="AB64"/>
  <c r="AB58"/>
  <c r="AB52"/>
  <c r="AB46"/>
  <c r="AB40"/>
  <c r="AB34"/>
  <c r="AB28"/>
  <c r="AB22"/>
  <c r="AB16"/>
  <c r="AB10"/>
  <c r="AB4"/>
  <c r="AF117"/>
  <c r="AF105"/>
  <c r="AF99"/>
  <c r="AF93"/>
  <c r="AF87"/>
  <c r="AF81"/>
  <c r="AF75"/>
  <c r="AF69"/>
  <c r="AF63"/>
  <c r="AF57"/>
  <c r="AF51"/>
  <c r="AF45"/>
  <c r="AF39"/>
  <c r="AF33"/>
  <c r="AF27"/>
  <c r="AF21"/>
  <c r="AF15"/>
  <c r="AF9"/>
  <c r="AJ104"/>
  <c r="AJ98"/>
  <c r="AJ92"/>
  <c r="AJ86"/>
  <c r="AJ80"/>
  <c r="AJ74"/>
  <c r="AJ68"/>
  <c r="AJ62"/>
  <c r="AJ56"/>
  <c r="AJ50"/>
  <c r="AJ44"/>
  <c r="AJ38"/>
  <c r="AJ32"/>
  <c r="AJ26"/>
  <c r="AJ20"/>
  <c r="AJ14"/>
  <c r="AJ8"/>
  <c r="AJ59"/>
  <c r="AF111"/>
  <c r="AB95"/>
  <c r="X99"/>
  <c r="X81"/>
  <c r="T50"/>
  <c r="T26"/>
  <c r="T69"/>
  <c r="P119"/>
  <c r="P87"/>
  <c r="P27"/>
  <c r="P78"/>
  <c r="P57"/>
  <c r="P41"/>
  <c r="L83"/>
  <c r="L63"/>
  <c r="L47"/>
  <c r="L23"/>
  <c r="L11"/>
  <c r="L114"/>
  <c r="L102"/>
  <c r="L30"/>
  <c r="L18"/>
  <c r="L113"/>
  <c r="L9"/>
  <c r="H103"/>
  <c r="H91"/>
  <c r="H79"/>
  <c r="H67"/>
  <c r="H55"/>
  <c r="H43"/>
  <c r="H31"/>
  <c r="H19"/>
  <c r="H7"/>
  <c r="H98"/>
  <c r="H86"/>
  <c r="H74"/>
  <c r="AP39"/>
  <c r="AJ3"/>
  <c r="AF3"/>
  <c r="AB3"/>
  <c r="X3"/>
  <c r="T3"/>
  <c r="P3"/>
  <c r="L3"/>
  <c r="H3"/>
  <c r="E124" l="1"/>
  <c r="D124" s="1"/>
  <c r="D55"/>
  <c r="D103"/>
  <c r="D7"/>
  <c r="X123"/>
  <c r="D113"/>
  <c r="D114"/>
  <c r="AB123"/>
  <c r="D74"/>
  <c r="D19"/>
  <c r="D67"/>
  <c r="P123"/>
  <c r="D86"/>
  <c r="D31"/>
  <c r="D79"/>
  <c r="AF123"/>
  <c r="T123"/>
  <c r="AJ123"/>
  <c r="D98"/>
  <c r="D43"/>
  <c r="D91"/>
  <c r="D118"/>
  <c r="D115"/>
  <c r="D110"/>
  <c r="D119"/>
  <c r="D121"/>
  <c r="D116"/>
  <c r="D111"/>
  <c r="D122"/>
  <c r="D117"/>
  <c r="D112"/>
  <c r="D120"/>
  <c r="D109"/>
  <c r="D23"/>
  <c r="D47"/>
  <c r="D71"/>
  <c r="D95"/>
  <c r="D6"/>
  <c r="D30"/>
  <c r="D54"/>
  <c r="D78"/>
  <c r="D102"/>
  <c r="D25"/>
  <c r="D73"/>
  <c r="D14"/>
  <c r="D38"/>
  <c r="D62"/>
  <c r="D9"/>
  <c r="D33"/>
  <c r="D4"/>
  <c r="D28"/>
  <c r="D52"/>
  <c r="D76"/>
  <c r="D39"/>
  <c r="D63"/>
  <c r="D87"/>
  <c r="D106"/>
  <c r="D5"/>
  <c r="D29"/>
  <c r="D53"/>
  <c r="D77"/>
  <c r="D101"/>
  <c r="D12"/>
  <c r="D36"/>
  <c r="D60"/>
  <c r="D84"/>
  <c r="D37"/>
  <c r="D85"/>
  <c r="D20"/>
  <c r="D44"/>
  <c r="D68"/>
  <c r="D15"/>
  <c r="D10"/>
  <c r="D34"/>
  <c r="D58"/>
  <c r="D82"/>
  <c r="D45"/>
  <c r="D69"/>
  <c r="D93"/>
  <c r="D11"/>
  <c r="D35"/>
  <c r="D59"/>
  <c r="D83"/>
  <c r="D107"/>
  <c r="D18"/>
  <c r="D42"/>
  <c r="D66"/>
  <c r="D90"/>
  <c r="D49"/>
  <c r="D97"/>
  <c r="D26"/>
  <c r="D50"/>
  <c r="D80"/>
  <c r="D21"/>
  <c r="D16"/>
  <c r="D40"/>
  <c r="D64"/>
  <c r="D88"/>
  <c r="D51"/>
  <c r="D75"/>
  <c r="D99"/>
  <c r="D100"/>
  <c r="D17"/>
  <c r="D41"/>
  <c r="D65"/>
  <c r="D89"/>
  <c r="D24"/>
  <c r="D48"/>
  <c r="D72"/>
  <c r="D96"/>
  <c r="D108"/>
  <c r="D13"/>
  <c r="D61"/>
  <c r="D8"/>
  <c r="D32"/>
  <c r="D56"/>
  <c r="D92"/>
  <c r="D27"/>
  <c r="D22"/>
  <c r="D46"/>
  <c r="D70"/>
  <c r="D94"/>
  <c r="D57"/>
  <c r="D81"/>
  <c r="D105"/>
  <c r="D104"/>
  <c r="D3"/>
  <c r="C124"/>
  <c r="H123"/>
  <c r="E123"/>
  <c r="L123"/>
  <c r="AP115"/>
  <c r="C123"/>
  <c r="F123"/>
  <c r="AP117"/>
  <c r="AP112"/>
  <c r="AP62"/>
  <c r="AP121"/>
  <c r="AP118"/>
  <c r="AP14"/>
  <c r="AP69"/>
  <c r="AO123"/>
  <c r="AP3"/>
  <c r="D123" l="1"/>
  <c r="AP123"/>
</calcChain>
</file>

<file path=xl/sharedStrings.xml><?xml version="1.0" encoding="utf-8"?>
<sst xmlns="http://schemas.openxmlformats.org/spreadsheetml/2006/main" count="101" uniqueCount="37">
  <si>
    <t>всего</t>
  </si>
  <si>
    <t>м</t>
  </si>
  <si>
    <t>ИТОГО</t>
  </si>
  <si>
    <t>ВСЕГО</t>
  </si>
  <si>
    <t>проверка</t>
  </si>
  <si>
    <t>вне пом</t>
  </si>
  <si>
    <t>всего гол</t>
  </si>
  <si>
    <t>№стр-ы</t>
  </si>
  <si>
    <t>№ книги</t>
  </si>
  <si>
    <t>№п/п</t>
  </si>
  <si>
    <t>№ стр-ы</t>
  </si>
  <si>
    <t>кол-во строк</t>
  </si>
  <si>
    <t>год</t>
  </si>
  <si>
    <t>в пом</t>
  </si>
  <si>
    <t>м п/в</t>
  </si>
  <si>
    <t>провера</t>
  </si>
  <si>
    <t>*****</t>
  </si>
  <si>
    <t>Ctrl + Shift + Enter</t>
  </si>
  <si>
    <t>1961-1965</t>
  </si>
  <si>
    <t>1966-1970</t>
  </si>
  <si>
    <t>1971-1975</t>
  </si>
  <si>
    <t>1981-1985</t>
  </si>
  <si>
    <t>1991-1995</t>
  </si>
  <si>
    <t>1996-2000</t>
  </si>
  <si>
    <t>2001-2005</t>
  </si>
  <si>
    <t>(пусто)</t>
  </si>
  <si>
    <t>1 Итог</t>
  </si>
  <si>
    <t>2 Итог</t>
  </si>
  <si>
    <t>ИТОГО Итог</t>
  </si>
  <si>
    <t>Значения</t>
  </si>
  <si>
    <t>Итог  в пом</t>
  </si>
  <si>
    <t xml:space="preserve"> в пом</t>
  </si>
  <si>
    <t>Итог  вне пом</t>
  </si>
  <si>
    <t xml:space="preserve"> вне пом</t>
  </si>
  <si>
    <t>Итог   Всего</t>
  </si>
  <si>
    <t xml:space="preserve">  Всего</t>
  </si>
  <si>
    <t>&lt;1961</t>
  </si>
</sst>
</file>

<file path=xl/styles.xml><?xml version="1.0" encoding="utf-8"?>
<styleSheet xmlns="http://schemas.openxmlformats.org/spreadsheetml/2006/main">
  <fonts count="6">
    <font>
      <sz val="11"/>
      <color theme="1"/>
      <name val="Calibri"/>
      <family val="2"/>
      <charset val="204"/>
      <scheme val="minor"/>
    </font>
    <font>
      <b/>
      <sz val="11"/>
      <color theme="1"/>
      <name val="Calibri"/>
      <family val="2"/>
      <charset val="204"/>
      <scheme val="minor"/>
    </font>
    <font>
      <b/>
      <sz val="12"/>
      <color rgb="FFFF0000"/>
      <name val="Calibri"/>
      <family val="2"/>
      <charset val="204"/>
      <scheme val="minor"/>
    </font>
    <font>
      <b/>
      <sz val="12"/>
      <color rgb="FF333333"/>
      <name val="Arial"/>
      <family val="2"/>
      <charset val="204"/>
    </font>
    <font>
      <sz val="11"/>
      <color rgb="FF0000FF"/>
      <name val="Calibri"/>
      <family val="2"/>
      <charset val="204"/>
      <scheme val="minor"/>
    </font>
    <font>
      <sz val="11"/>
      <color rgb="FF000000"/>
      <name val="Calibri"/>
      <family val="2"/>
      <charset val="204"/>
      <scheme val="minor"/>
    </font>
  </fonts>
  <fills count="7">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rgb="FFCCECFF"/>
        <bgColor indexed="64"/>
      </patternFill>
    </fill>
    <fill>
      <patternFill patternType="solid">
        <fgColor rgb="FF99FF99"/>
        <bgColor indexed="64"/>
      </patternFill>
    </fill>
    <fill>
      <patternFill patternType="solid">
        <fgColor rgb="FFFFC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s>
  <cellStyleXfs count="1">
    <xf numFmtId="0" fontId="0" fillId="0" borderId="0"/>
  </cellStyleXfs>
  <cellXfs count="46">
    <xf numFmtId="0" fontId="0" fillId="0" borderId="0" xfId="0"/>
    <xf numFmtId="0" fontId="0" fillId="0" borderId="1" xfId="0" applyBorder="1"/>
    <xf numFmtId="0" fontId="0" fillId="2" borderId="2" xfId="0" applyFill="1" applyBorder="1"/>
    <xf numFmtId="0" fontId="0" fillId="2" borderId="1" xfId="0" applyFill="1" applyBorder="1"/>
    <xf numFmtId="0" fontId="0" fillId="2" borderId="0" xfId="0" applyFill="1"/>
    <xf numFmtId="0" fontId="1" fillId="3" borderId="0" xfId="0" applyFont="1" applyFill="1"/>
    <xf numFmtId="1" fontId="0" fillId="2" borderId="1" xfId="0" applyNumberFormat="1" applyFill="1" applyBorder="1"/>
    <xf numFmtId="0" fontId="0" fillId="0" borderId="3" xfId="0" applyBorder="1"/>
    <xf numFmtId="0" fontId="1" fillId="3" borderId="3" xfId="0" applyFont="1" applyFill="1" applyBorder="1"/>
    <xf numFmtId="0" fontId="0" fillId="0" borderId="5" xfId="0" applyBorder="1"/>
    <xf numFmtId="0" fontId="1" fillId="3" borderId="5" xfId="0" applyFont="1" applyFill="1" applyBorder="1"/>
    <xf numFmtId="0" fontId="1" fillId="3" borderId="7" xfId="0" applyFont="1" applyFill="1" applyBorder="1"/>
    <xf numFmtId="0" fontId="1" fillId="3" borderId="8" xfId="0" applyFont="1" applyFill="1" applyBorder="1"/>
    <xf numFmtId="0" fontId="0" fillId="4" borderId="7" xfId="0" applyFill="1" applyBorder="1"/>
    <xf numFmtId="0" fontId="0" fillId="4" borderId="0" xfId="0" applyFill="1"/>
    <xf numFmtId="0" fontId="0" fillId="4" borderId="7" xfId="0" applyFill="1" applyBorder="1" applyAlignment="1">
      <alignment wrapText="1"/>
    </xf>
    <xf numFmtId="0" fontId="0" fillId="0" borderId="5" xfId="0" applyBorder="1" applyAlignment="1">
      <alignment wrapText="1"/>
    </xf>
    <xf numFmtId="0" fontId="0" fillId="0" borderId="1" xfId="0" applyBorder="1" applyAlignment="1">
      <alignment wrapText="1"/>
    </xf>
    <xf numFmtId="0" fontId="0" fillId="0" borderId="3" xfId="0" applyBorder="1" applyAlignment="1">
      <alignment wrapText="1"/>
    </xf>
    <xf numFmtId="0" fontId="0" fillId="0" borderId="8" xfId="0" applyBorder="1" applyAlignment="1">
      <alignment wrapText="1"/>
    </xf>
    <xf numFmtId="0" fontId="0" fillId="5" borderId="5" xfId="0" applyFill="1" applyBorder="1" applyAlignment="1">
      <alignment horizontal="center"/>
    </xf>
    <xf numFmtId="0" fontId="0" fillId="0" borderId="0" xfId="0" applyAlignment="1">
      <alignment horizontal="center"/>
    </xf>
    <xf numFmtId="0" fontId="0" fillId="5" borderId="0" xfId="0" applyFill="1" applyAlignment="1">
      <alignment horizontal="center"/>
    </xf>
    <xf numFmtId="0" fontId="0" fillId="5" borderId="11" xfId="0" applyFill="1" applyBorder="1" applyAlignment="1">
      <alignment horizontal="center"/>
    </xf>
    <xf numFmtId="0" fontId="0" fillId="4" borderId="5" xfId="0" applyFill="1" applyBorder="1" applyAlignment="1">
      <alignment horizontal="center"/>
    </xf>
    <xf numFmtId="0" fontId="1" fillId="4" borderId="5" xfId="0" applyFont="1" applyFill="1" applyBorder="1" applyAlignment="1">
      <alignment horizontal="center"/>
    </xf>
    <xf numFmtId="0" fontId="1" fillId="0" borderId="3" xfId="0" applyFont="1" applyBorder="1"/>
    <xf numFmtId="0" fontId="0" fillId="0" borderId="4" xfId="0" applyBorder="1"/>
    <xf numFmtId="0" fontId="0" fillId="0" borderId="6" xfId="0" applyBorder="1"/>
    <xf numFmtId="0" fontId="0" fillId="4" borderId="1" xfId="0" applyFill="1" applyBorder="1"/>
    <xf numFmtId="0" fontId="0" fillId="0" borderId="8" xfId="0" applyBorder="1"/>
    <xf numFmtId="0" fontId="0" fillId="6" borderId="1" xfId="0" applyFill="1" applyBorder="1"/>
    <xf numFmtId="0" fontId="1" fillId="6" borderId="0" xfId="0" applyFont="1" applyFill="1"/>
    <xf numFmtId="0" fontId="0" fillId="6" borderId="0" xfId="0" applyFill="1"/>
    <xf numFmtId="0" fontId="0" fillId="0" borderId="1" xfId="0" applyBorder="1" applyAlignment="1">
      <alignment horizontal="center"/>
    </xf>
    <xf numFmtId="0" fontId="1" fillId="0" borderId="1" xfId="0" applyFont="1" applyBorder="1" applyAlignment="1">
      <alignment horizontal="center"/>
    </xf>
    <xf numFmtId="0" fontId="3" fillId="0" borderId="0" xfId="0" applyFont="1"/>
    <xf numFmtId="0" fontId="2" fillId="0" borderId="0" xfId="0" applyFont="1"/>
    <xf numFmtId="0" fontId="0" fillId="0" borderId="0" xfId="0" pivotButton="1"/>
    <xf numFmtId="0" fontId="0" fillId="0" borderId="0" xfId="0" applyNumberFormat="1"/>
    <xf numFmtId="0" fontId="0" fillId="0" borderId="9" xfId="0"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6" borderId="11" xfId="0" applyFill="1" applyBorder="1" applyAlignment="1">
      <alignment horizontal="center" wrapText="1"/>
    </xf>
  </cellXfs>
  <cellStyles count="1">
    <cellStyle name="Обычный" xfId="0" builtinId="0"/>
  </cellStyles>
  <dxfs count="5740">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val="0"/>
        <color auto="1"/>
      </font>
      <fill>
        <patternFill>
          <bgColor rgb="FFFFFF00"/>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val="0"/>
        <color auto="1"/>
      </font>
      <fill>
        <patternFill>
          <bgColor rgb="FFFFFF00"/>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val="0"/>
        <color auto="1"/>
      </font>
      <fill>
        <patternFill>
          <bgColor rgb="FFFFFF00"/>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val="0"/>
        <color auto="1"/>
      </font>
      <fill>
        <patternFill>
          <bgColor rgb="FFFFFF00"/>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val="0"/>
        <color auto="1"/>
      </font>
      <fill>
        <patternFill>
          <bgColor rgb="FFFFFF00"/>
        </patternFill>
      </fill>
    </dxf>
    <dxf>
      <fill>
        <patternFill>
          <bgColor theme="6" tint="0.59996337778862885"/>
        </patternFill>
      </fill>
    </dxf>
    <dxf>
      <font>
        <b val="0"/>
        <i val="0"/>
        <color auto="1"/>
      </font>
      <fill>
        <patternFill>
          <bgColor rgb="FFFFFF00"/>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val="0"/>
        <color auto="1"/>
      </font>
      <fill>
        <patternFill>
          <bgColor rgb="FFFFFF00"/>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numFmt numFmtId="164" formatCode=";;;"/>
    </dxf>
    <dxf>
      <numFmt numFmtId="164" formatCode=";;;"/>
    </dxf>
    <dxf>
      <numFmt numFmtId="164" formatCode=";;;"/>
    </dxf>
    <dxf>
      <numFmt numFmtId="164" formatCode=";;;"/>
    </dxf>
    <dxf>
      <numFmt numFmtId="164" formatCode=";;;"/>
    </dxf>
    <dxf>
      <numFmt numFmtId="164" formatCode=";;;"/>
    </dxf>
    <dxf>
      <numFmt numFmtId="164" formatCode=";;;"/>
    </dxf>
    <dxf>
      <numFmt numFmtId="164" formatCode=";;;"/>
    </dxf>
    <dxf>
      <fill>
        <patternFill>
          <bgColor theme="6" tint="0.59996337778862885"/>
        </patternFill>
      </fill>
    </dxf>
    <dxf>
      <numFmt numFmtId="164" formatCode=";;;"/>
    </dxf>
    <dxf>
      <numFmt numFmtId="164" formatCode=";;;"/>
    </dxf>
    <dxf>
      <numFmt numFmtId="164" formatCode=";;;"/>
    </dxf>
    <dxf>
      <numFmt numFmtId="164" formatCode=";;;"/>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numFmt numFmtId="164" formatCode=";;;"/>
    </dxf>
    <dxf>
      <numFmt numFmtId="164" formatCode=";;;"/>
    </dxf>
    <dxf>
      <numFmt numFmtId="164" formatCode=";;;"/>
    </dxf>
    <dxf>
      <numFmt numFmtId="164" formatCode=";;;"/>
    </dxf>
    <dxf>
      <numFmt numFmtId="164" formatCode=";;;"/>
    </dxf>
    <dxf>
      <numFmt numFmtId="164" formatCode=";;;"/>
    </dxf>
    <dxf>
      <numFmt numFmtId="164" formatCode=";;;"/>
    </dxf>
    <dxf>
      <numFmt numFmtId="164" formatCode=";;;"/>
    </dxf>
    <dxf>
      <fill>
        <patternFill>
          <bgColor theme="6" tint="0.59996337778862885"/>
        </patternFill>
      </fill>
    </dxf>
    <dxf>
      <numFmt numFmtId="164" formatCode=";;;"/>
    </dxf>
    <dxf>
      <numFmt numFmtId="164" formatCode=";;;"/>
    </dxf>
    <dxf>
      <numFmt numFmtId="164" formatCode=";;;"/>
    </dxf>
    <dxf>
      <numFmt numFmtId="164" formatCode=";;;"/>
    </dxf>
    <dxf>
      <numFmt numFmtId="164" formatCode=";;;"/>
    </dxf>
    <dxf>
      <fill>
        <patternFill>
          <bgColor theme="6" tint="0.59996337778862885"/>
        </patternFill>
      </fill>
    </dxf>
    <dxf>
      <numFmt numFmtId="164" formatCode=";;;"/>
    </dxf>
    <dxf>
      <numFmt numFmtId="164" formatCode=";;;"/>
    </dxf>
    <dxf>
      <numFmt numFmtId="164" formatCode=";;;"/>
    </dxf>
    <dxf>
      <numFmt numFmtId="164" formatCode=";;;"/>
    </dxf>
    <dxf>
      <numFmt numFmtId="164" formatCode=";;;"/>
    </dxf>
    <dxf>
      <numFmt numFmtId="164" formatCode=";;;"/>
    </dxf>
    <dxf>
      <numFmt numFmtId="164" formatCode=";;;"/>
    </dxf>
    <dxf>
      <numFmt numFmtId="164" formatCode=";;;"/>
    </dxf>
    <dxf>
      <fill>
        <patternFill>
          <bgColor theme="6" tint="0.59996337778862885"/>
        </patternFill>
      </fill>
    </dxf>
    <dxf>
      <numFmt numFmtId="164" formatCode=";;;"/>
    </dxf>
    <dxf>
      <numFmt numFmtId="164" formatCode=";;;"/>
    </dxf>
    <dxf>
      <numFmt numFmtId="164" formatCode=";;;"/>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numFmt numFmtId="164" formatCode=";;;"/>
    </dxf>
    <dxf>
      <fill>
        <patternFill>
          <bgColor theme="6" tint="0.59996337778862885"/>
        </patternFill>
      </fill>
    </dxf>
    <dxf>
      <fill>
        <patternFill>
          <bgColor theme="6" tint="0.59996337778862885"/>
        </patternFill>
      </fill>
    </dxf>
    <dxf>
      <fill>
        <patternFill>
          <bgColor theme="6" tint="0.59996337778862885"/>
        </patternFill>
      </fill>
    </dxf>
    <dxf>
      <numFmt numFmtId="164" formatCode=";;;"/>
    </dxf>
    <dxf>
      <numFmt numFmtId="164" formatCode=";;;"/>
    </dxf>
    <dxf>
      <numFmt numFmtId="164" formatCode=";;;"/>
    </dxf>
    <dxf>
      <fill>
        <patternFill>
          <bgColor theme="6" tint="0.59996337778862885"/>
        </patternFill>
      </fill>
    </dxf>
    <dxf>
      <numFmt numFmtId="164" formatCode=";;;"/>
    </dxf>
    <dxf>
      <numFmt numFmtId="164" formatCode=";;;"/>
    </dxf>
    <dxf>
      <font>
        <b val="0"/>
        <i val="0"/>
        <color auto="1"/>
      </font>
      <fill>
        <patternFill>
          <bgColor rgb="FFFFFF00"/>
        </patternFill>
      </fill>
    </dxf>
    <dxf>
      <numFmt numFmtId="164" formatCode=";;;"/>
    </dxf>
    <dxf>
      <fill>
        <patternFill>
          <bgColor theme="6" tint="0.59996337778862885"/>
        </patternFill>
      </fill>
    </dxf>
  </dxfs>
  <tableStyles count="0" defaultTableStyle="TableStyleMedium9" defaultPivotStyle="PivotStyleLight16"/>
  <colors>
    <mruColors>
      <color rgb="FF99FF99"/>
      <color rgb="FFFF0000"/>
      <color rgb="FFCCECFF"/>
      <color rgb="FFFFFFFF"/>
      <color rgb="FF00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lena" refreshedDate="46042.436881712965" createdVersion="8" refreshedVersion="8" minRefreshableVersion="3" recordCount="3512">
  <cacheSource type="worksheet">
    <worksheetSource ref="A2:I3514" sheet="база"/>
  </cacheSource>
  <cacheFields count="10">
    <cacheField name="№ книги" numFmtId="0">
      <sharedItems containsMixedTypes="1" containsNumber="1" containsInteger="1" minValue="1" maxValue="2" count="3">
        <n v="1"/>
        <n v="2"/>
        <s v="ИТОГО"/>
      </sharedItems>
    </cacheField>
    <cacheField name="№п/п" numFmtId="0">
      <sharedItems containsString="0" containsBlank="1" containsNumber="1" containsInteger="1" minValue="1" maxValue="3511"/>
    </cacheField>
    <cacheField name="№ стр-ы" numFmtId="0">
      <sharedItems containsString="0" containsBlank="1" containsNumber="1" containsInteger="1" minValue="1" maxValue="107" count="108">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n v="53"/>
        <n v="54"/>
        <n v="55"/>
        <n v="56"/>
        <n v="57"/>
        <n v="58"/>
        <n v="59"/>
        <n v="60"/>
        <n v="61"/>
        <n v="62"/>
        <n v="63"/>
        <n v="64"/>
        <n v="65"/>
        <n v="66"/>
        <n v="67"/>
        <n v="68"/>
        <n v="69"/>
        <n v="70"/>
        <n v="71"/>
        <n v="72"/>
        <n v="73"/>
        <n v="74"/>
        <n v="75"/>
        <n v="76"/>
        <n v="77"/>
        <n v="78"/>
        <n v="79"/>
        <n v="80"/>
        <n v="81"/>
        <n v="82"/>
        <n v="83"/>
        <n v="84"/>
        <n v="85"/>
        <n v="86"/>
        <n v="87"/>
        <n v="88"/>
        <n v="89"/>
        <n v="90"/>
        <n v="91"/>
        <n v="92"/>
        <n v="93"/>
        <n v="94"/>
        <n v="95"/>
        <n v="96"/>
        <n v="97"/>
        <n v="98"/>
        <n v="99"/>
        <n v="100"/>
        <n v="101"/>
        <n v="102"/>
        <n v="103"/>
        <n v="104"/>
        <n v="105"/>
        <n v="106"/>
        <n v="107"/>
        <m/>
      </sharedItems>
    </cacheField>
    <cacheField name="кол-во строк" numFmtId="0">
      <sharedItems containsSemiMixedTypes="0" containsString="0" containsNumber="1" containsInteger="1" minValue="1" maxValue="3511"/>
    </cacheField>
    <cacheField name="год" numFmtId="0">
      <sharedItems containsSemiMixedTypes="0" containsString="0" containsNumber="1" containsInteger="1" minValue="1946" maxValue="2005" count="17">
        <n v="1967"/>
        <n v="1946"/>
        <n v="2005"/>
        <n v="1958"/>
        <n v="2004"/>
        <n v="2003"/>
        <n v="2001"/>
        <n v="1964"/>
        <n v="1955"/>
        <n v="1951"/>
        <n v="1954"/>
        <n v="1974"/>
        <n v="1999"/>
        <n v="1996"/>
        <n v="1997"/>
        <n v="1995"/>
        <n v="1985"/>
      </sharedItems>
      <fieldGroup base="4">
        <rangePr autoStart="0" startNum="1961" endNum="2005" groupInterval="5"/>
        <groupItems count="11">
          <s v="&lt;1961"/>
          <s v="1961-1965"/>
          <s v="1966-1970"/>
          <s v="1971-1975"/>
          <s v="1976-1980"/>
          <s v="1981-1985"/>
          <s v="1986-1990"/>
          <s v="1991-1995"/>
          <s v="1996-2000"/>
          <s v="2001-2005"/>
          <s v="&gt;2006"/>
        </groupItems>
      </fieldGroup>
    </cacheField>
    <cacheField name="м" numFmtId="0">
      <sharedItems containsString="0" containsBlank="1" containsNumber="1" containsInteger="1" minValue="1" maxValue="554"/>
    </cacheField>
    <cacheField name="в пом" numFmtId="0">
      <sharedItems containsString="0" containsBlank="1" containsNumber="1" containsInteger="1" minValue="1" maxValue="554"/>
    </cacheField>
    <cacheField name="вне пом" numFmtId="0">
      <sharedItems containsString="0" containsBlank="1" containsNumber="1" containsInteger="1" minValue="1" maxValue="554"/>
    </cacheField>
    <cacheField name="м п/в" numFmtId="0">
      <sharedItems containsString="0" containsBlank="1" containsNumber="1" containsInteger="1" minValue="1" maxValue="554"/>
    </cacheField>
    <cacheField name="Всего" numFmtId="0" formula=" SUM('в пом','вне пом')" databaseField="0"/>
  </cacheFields>
  <extLst>
    <ext xmlns:x14="http://schemas.microsoft.com/office/spreadsheetml/2009/9/main" uri="{725AE2AE-9491-48be-B2B4-4EB974FC3084}">
      <x14:pivotCacheDefinition/>
    </ext>
    <ext xmlns:xlpar="http://schemas.microsoft.com/office/spreadsheetml/2024/pivotAutoRefresh" uri="{DA1E1B2C-A1EE-400B-A0BD-712935E3C959}">
      <xlpar:autoRefresh>1</xlpar:autoRefresh>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512">
  <r>
    <x v="0"/>
    <n v="1"/>
    <x v="0"/>
    <n v="1"/>
    <x v="0"/>
    <m/>
    <m/>
    <m/>
    <m/>
  </r>
  <r>
    <x v="0"/>
    <n v="2"/>
    <x v="0"/>
    <n v="2"/>
    <x v="1"/>
    <m/>
    <m/>
    <m/>
    <m/>
  </r>
  <r>
    <x v="0"/>
    <n v="3"/>
    <x v="0"/>
    <n v="3"/>
    <x v="2"/>
    <m/>
    <n v="1"/>
    <m/>
    <m/>
  </r>
  <r>
    <x v="0"/>
    <n v="4"/>
    <x v="0"/>
    <n v="4"/>
    <x v="3"/>
    <m/>
    <m/>
    <n v="1"/>
    <n v="1"/>
  </r>
  <r>
    <x v="0"/>
    <n v="5"/>
    <x v="0"/>
    <n v="5"/>
    <x v="4"/>
    <m/>
    <m/>
    <m/>
    <m/>
  </r>
  <r>
    <x v="0"/>
    <n v="6"/>
    <x v="0"/>
    <n v="6"/>
    <x v="5"/>
    <m/>
    <m/>
    <m/>
    <m/>
  </r>
  <r>
    <x v="0"/>
    <n v="7"/>
    <x v="0"/>
    <n v="7"/>
    <x v="6"/>
    <n v="1"/>
    <m/>
    <m/>
    <m/>
  </r>
  <r>
    <x v="0"/>
    <n v="8"/>
    <x v="0"/>
    <n v="8"/>
    <x v="0"/>
    <m/>
    <m/>
    <m/>
    <m/>
  </r>
  <r>
    <x v="0"/>
    <n v="9"/>
    <x v="0"/>
    <n v="9"/>
    <x v="7"/>
    <m/>
    <n v="1"/>
    <m/>
    <n v="1"/>
  </r>
  <r>
    <x v="0"/>
    <n v="10"/>
    <x v="0"/>
    <n v="10"/>
    <x v="8"/>
    <m/>
    <m/>
    <m/>
    <m/>
  </r>
  <r>
    <x v="0"/>
    <n v="11"/>
    <x v="0"/>
    <n v="11"/>
    <x v="9"/>
    <m/>
    <m/>
    <n v="1"/>
    <m/>
  </r>
  <r>
    <x v="0"/>
    <n v="12"/>
    <x v="0"/>
    <n v="12"/>
    <x v="10"/>
    <m/>
    <m/>
    <m/>
    <m/>
  </r>
  <r>
    <x v="0"/>
    <n v="13"/>
    <x v="0"/>
    <n v="13"/>
    <x v="11"/>
    <m/>
    <m/>
    <m/>
    <m/>
  </r>
  <r>
    <x v="0"/>
    <n v="14"/>
    <x v="0"/>
    <n v="14"/>
    <x v="12"/>
    <m/>
    <m/>
    <m/>
    <m/>
  </r>
  <r>
    <x v="0"/>
    <n v="15"/>
    <x v="0"/>
    <n v="15"/>
    <x v="13"/>
    <n v="1"/>
    <m/>
    <m/>
    <m/>
  </r>
  <r>
    <x v="0"/>
    <n v="16"/>
    <x v="0"/>
    <n v="16"/>
    <x v="14"/>
    <m/>
    <m/>
    <n v="1"/>
    <m/>
  </r>
  <r>
    <x v="0"/>
    <n v="17"/>
    <x v="0"/>
    <n v="17"/>
    <x v="15"/>
    <m/>
    <m/>
    <m/>
    <m/>
  </r>
  <r>
    <x v="0"/>
    <n v="18"/>
    <x v="0"/>
    <n v="18"/>
    <x v="16"/>
    <m/>
    <n v="1"/>
    <m/>
    <n v="1"/>
  </r>
  <r>
    <x v="0"/>
    <n v="19"/>
    <x v="0"/>
    <n v="19"/>
    <x v="11"/>
    <n v="1"/>
    <m/>
    <m/>
    <m/>
  </r>
  <r>
    <x v="0"/>
    <n v="20"/>
    <x v="1"/>
    <n v="1"/>
    <x v="0"/>
    <m/>
    <m/>
    <m/>
    <m/>
  </r>
  <r>
    <x v="0"/>
    <n v="21"/>
    <x v="1"/>
    <n v="2"/>
    <x v="1"/>
    <m/>
    <m/>
    <m/>
    <m/>
  </r>
  <r>
    <x v="0"/>
    <n v="22"/>
    <x v="1"/>
    <n v="3"/>
    <x v="2"/>
    <m/>
    <n v="1"/>
    <m/>
    <m/>
  </r>
  <r>
    <x v="0"/>
    <n v="23"/>
    <x v="1"/>
    <n v="4"/>
    <x v="3"/>
    <m/>
    <m/>
    <n v="1"/>
    <n v="1"/>
  </r>
  <r>
    <x v="0"/>
    <n v="24"/>
    <x v="1"/>
    <n v="5"/>
    <x v="4"/>
    <m/>
    <m/>
    <m/>
    <m/>
  </r>
  <r>
    <x v="0"/>
    <n v="25"/>
    <x v="1"/>
    <n v="6"/>
    <x v="5"/>
    <m/>
    <m/>
    <m/>
    <m/>
  </r>
  <r>
    <x v="0"/>
    <n v="26"/>
    <x v="1"/>
    <n v="7"/>
    <x v="6"/>
    <n v="1"/>
    <m/>
    <m/>
    <m/>
  </r>
  <r>
    <x v="0"/>
    <n v="27"/>
    <x v="1"/>
    <n v="8"/>
    <x v="0"/>
    <m/>
    <m/>
    <m/>
    <m/>
  </r>
  <r>
    <x v="0"/>
    <n v="28"/>
    <x v="1"/>
    <n v="9"/>
    <x v="7"/>
    <m/>
    <n v="1"/>
    <m/>
    <n v="1"/>
  </r>
  <r>
    <x v="0"/>
    <n v="29"/>
    <x v="1"/>
    <n v="10"/>
    <x v="8"/>
    <m/>
    <m/>
    <m/>
    <m/>
  </r>
  <r>
    <x v="0"/>
    <n v="30"/>
    <x v="1"/>
    <n v="11"/>
    <x v="9"/>
    <m/>
    <m/>
    <n v="1"/>
    <m/>
  </r>
  <r>
    <x v="0"/>
    <n v="31"/>
    <x v="1"/>
    <n v="12"/>
    <x v="10"/>
    <m/>
    <m/>
    <m/>
    <m/>
  </r>
  <r>
    <x v="0"/>
    <n v="32"/>
    <x v="1"/>
    <n v="13"/>
    <x v="11"/>
    <m/>
    <m/>
    <m/>
    <m/>
  </r>
  <r>
    <x v="0"/>
    <n v="33"/>
    <x v="1"/>
    <n v="14"/>
    <x v="12"/>
    <m/>
    <m/>
    <m/>
    <m/>
  </r>
  <r>
    <x v="0"/>
    <n v="34"/>
    <x v="1"/>
    <n v="15"/>
    <x v="13"/>
    <n v="1"/>
    <m/>
    <m/>
    <m/>
  </r>
  <r>
    <x v="0"/>
    <n v="35"/>
    <x v="1"/>
    <n v="16"/>
    <x v="14"/>
    <m/>
    <m/>
    <n v="1"/>
    <m/>
  </r>
  <r>
    <x v="0"/>
    <n v="36"/>
    <x v="1"/>
    <n v="17"/>
    <x v="15"/>
    <m/>
    <m/>
    <m/>
    <m/>
  </r>
  <r>
    <x v="0"/>
    <n v="37"/>
    <x v="1"/>
    <n v="18"/>
    <x v="16"/>
    <m/>
    <n v="1"/>
    <m/>
    <n v="1"/>
  </r>
  <r>
    <x v="0"/>
    <n v="38"/>
    <x v="1"/>
    <n v="19"/>
    <x v="11"/>
    <n v="1"/>
    <m/>
    <m/>
    <m/>
  </r>
  <r>
    <x v="0"/>
    <n v="39"/>
    <x v="2"/>
    <n v="1"/>
    <x v="0"/>
    <m/>
    <m/>
    <m/>
    <m/>
  </r>
  <r>
    <x v="0"/>
    <n v="40"/>
    <x v="2"/>
    <n v="2"/>
    <x v="1"/>
    <m/>
    <m/>
    <m/>
    <m/>
  </r>
  <r>
    <x v="0"/>
    <n v="41"/>
    <x v="2"/>
    <n v="3"/>
    <x v="2"/>
    <m/>
    <n v="1"/>
    <m/>
    <m/>
  </r>
  <r>
    <x v="0"/>
    <n v="42"/>
    <x v="2"/>
    <n v="4"/>
    <x v="3"/>
    <m/>
    <m/>
    <n v="1"/>
    <n v="1"/>
  </r>
  <r>
    <x v="0"/>
    <n v="43"/>
    <x v="2"/>
    <n v="5"/>
    <x v="4"/>
    <m/>
    <m/>
    <m/>
    <m/>
  </r>
  <r>
    <x v="0"/>
    <n v="44"/>
    <x v="2"/>
    <n v="6"/>
    <x v="5"/>
    <m/>
    <m/>
    <m/>
    <m/>
  </r>
  <r>
    <x v="0"/>
    <n v="45"/>
    <x v="2"/>
    <n v="7"/>
    <x v="6"/>
    <n v="1"/>
    <m/>
    <m/>
    <m/>
  </r>
  <r>
    <x v="0"/>
    <n v="46"/>
    <x v="2"/>
    <n v="8"/>
    <x v="0"/>
    <m/>
    <m/>
    <m/>
    <m/>
  </r>
  <r>
    <x v="0"/>
    <n v="47"/>
    <x v="2"/>
    <n v="9"/>
    <x v="7"/>
    <m/>
    <n v="1"/>
    <m/>
    <n v="1"/>
  </r>
  <r>
    <x v="0"/>
    <n v="48"/>
    <x v="2"/>
    <n v="10"/>
    <x v="8"/>
    <m/>
    <m/>
    <m/>
    <m/>
  </r>
  <r>
    <x v="0"/>
    <n v="49"/>
    <x v="2"/>
    <n v="11"/>
    <x v="9"/>
    <m/>
    <m/>
    <n v="1"/>
    <m/>
  </r>
  <r>
    <x v="0"/>
    <n v="50"/>
    <x v="2"/>
    <n v="12"/>
    <x v="10"/>
    <m/>
    <m/>
    <m/>
    <m/>
  </r>
  <r>
    <x v="0"/>
    <n v="51"/>
    <x v="2"/>
    <n v="13"/>
    <x v="11"/>
    <m/>
    <m/>
    <m/>
    <m/>
  </r>
  <r>
    <x v="0"/>
    <n v="52"/>
    <x v="2"/>
    <n v="14"/>
    <x v="12"/>
    <m/>
    <m/>
    <m/>
    <m/>
  </r>
  <r>
    <x v="0"/>
    <n v="53"/>
    <x v="2"/>
    <n v="15"/>
    <x v="13"/>
    <n v="1"/>
    <m/>
    <m/>
    <m/>
  </r>
  <r>
    <x v="0"/>
    <n v="54"/>
    <x v="2"/>
    <n v="16"/>
    <x v="14"/>
    <m/>
    <m/>
    <n v="1"/>
    <m/>
  </r>
  <r>
    <x v="0"/>
    <n v="55"/>
    <x v="2"/>
    <n v="17"/>
    <x v="15"/>
    <m/>
    <m/>
    <m/>
    <m/>
  </r>
  <r>
    <x v="0"/>
    <n v="56"/>
    <x v="2"/>
    <n v="18"/>
    <x v="16"/>
    <m/>
    <n v="1"/>
    <m/>
    <n v="1"/>
  </r>
  <r>
    <x v="0"/>
    <n v="57"/>
    <x v="2"/>
    <n v="19"/>
    <x v="11"/>
    <n v="1"/>
    <m/>
    <m/>
    <m/>
  </r>
  <r>
    <x v="0"/>
    <n v="58"/>
    <x v="3"/>
    <n v="1"/>
    <x v="0"/>
    <m/>
    <m/>
    <m/>
    <m/>
  </r>
  <r>
    <x v="0"/>
    <n v="59"/>
    <x v="3"/>
    <n v="2"/>
    <x v="1"/>
    <m/>
    <m/>
    <m/>
    <m/>
  </r>
  <r>
    <x v="0"/>
    <n v="60"/>
    <x v="3"/>
    <n v="3"/>
    <x v="2"/>
    <m/>
    <n v="1"/>
    <m/>
    <m/>
  </r>
  <r>
    <x v="0"/>
    <n v="61"/>
    <x v="3"/>
    <n v="4"/>
    <x v="3"/>
    <m/>
    <m/>
    <n v="1"/>
    <n v="1"/>
  </r>
  <r>
    <x v="0"/>
    <n v="62"/>
    <x v="3"/>
    <n v="5"/>
    <x v="4"/>
    <m/>
    <m/>
    <m/>
    <m/>
  </r>
  <r>
    <x v="0"/>
    <n v="63"/>
    <x v="3"/>
    <n v="6"/>
    <x v="5"/>
    <m/>
    <m/>
    <m/>
    <m/>
  </r>
  <r>
    <x v="0"/>
    <n v="64"/>
    <x v="3"/>
    <n v="7"/>
    <x v="6"/>
    <n v="1"/>
    <m/>
    <m/>
    <m/>
  </r>
  <r>
    <x v="0"/>
    <n v="65"/>
    <x v="3"/>
    <n v="8"/>
    <x v="0"/>
    <m/>
    <m/>
    <m/>
    <m/>
  </r>
  <r>
    <x v="0"/>
    <n v="66"/>
    <x v="3"/>
    <n v="9"/>
    <x v="7"/>
    <m/>
    <n v="1"/>
    <m/>
    <n v="1"/>
  </r>
  <r>
    <x v="0"/>
    <n v="67"/>
    <x v="3"/>
    <n v="10"/>
    <x v="8"/>
    <m/>
    <m/>
    <m/>
    <m/>
  </r>
  <r>
    <x v="0"/>
    <n v="68"/>
    <x v="3"/>
    <n v="11"/>
    <x v="9"/>
    <m/>
    <m/>
    <n v="1"/>
    <m/>
  </r>
  <r>
    <x v="0"/>
    <n v="69"/>
    <x v="3"/>
    <n v="12"/>
    <x v="10"/>
    <m/>
    <m/>
    <m/>
    <m/>
  </r>
  <r>
    <x v="0"/>
    <n v="70"/>
    <x v="3"/>
    <n v="13"/>
    <x v="11"/>
    <m/>
    <m/>
    <m/>
    <m/>
  </r>
  <r>
    <x v="0"/>
    <n v="71"/>
    <x v="3"/>
    <n v="14"/>
    <x v="12"/>
    <m/>
    <m/>
    <m/>
    <m/>
  </r>
  <r>
    <x v="0"/>
    <n v="72"/>
    <x v="3"/>
    <n v="15"/>
    <x v="13"/>
    <n v="1"/>
    <m/>
    <m/>
    <m/>
  </r>
  <r>
    <x v="0"/>
    <n v="73"/>
    <x v="3"/>
    <n v="16"/>
    <x v="14"/>
    <m/>
    <m/>
    <n v="1"/>
    <m/>
  </r>
  <r>
    <x v="0"/>
    <n v="74"/>
    <x v="3"/>
    <n v="17"/>
    <x v="15"/>
    <m/>
    <m/>
    <m/>
    <m/>
  </r>
  <r>
    <x v="0"/>
    <n v="75"/>
    <x v="3"/>
    <n v="18"/>
    <x v="16"/>
    <m/>
    <n v="1"/>
    <m/>
    <n v="1"/>
  </r>
  <r>
    <x v="0"/>
    <n v="76"/>
    <x v="3"/>
    <n v="19"/>
    <x v="11"/>
    <n v="1"/>
    <m/>
    <m/>
    <m/>
  </r>
  <r>
    <x v="0"/>
    <n v="77"/>
    <x v="4"/>
    <n v="1"/>
    <x v="0"/>
    <m/>
    <m/>
    <m/>
    <m/>
  </r>
  <r>
    <x v="0"/>
    <n v="78"/>
    <x v="4"/>
    <n v="2"/>
    <x v="1"/>
    <m/>
    <m/>
    <m/>
    <m/>
  </r>
  <r>
    <x v="0"/>
    <n v="79"/>
    <x v="4"/>
    <n v="3"/>
    <x v="2"/>
    <m/>
    <n v="1"/>
    <m/>
    <m/>
  </r>
  <r>
    <x v="0"/>
    <n v="80"/>
    <x v="4"/>
    <n v="4"/>
    <x v="3"/>
    <m/>
    <m/>
    <n v="1"/>
    <n v="1"/>
  </r>
  <r>
    <x v="0"/>
    <n v="81"/>
    <x v="4"/>
    <n v="5"/>
    <x v="4"/>
    <m/>
    <m/>
    <m/>
    <m/>
  </r>
  <r>
    <x v="0"/>
    <n v="82"/>
    <x v="4"/>
    <n v="6"/>
    <x v="5"/>
    <m/>
    <m/>
    <m/>
    <m/>
  </r>
  <r>
    <x v="0"/>
    <n v="83"/>
    <x v="4"/>
    <n v="7"/>
    <x v="6"/>
    <n v="1"/>
    <m/>
    <m/>
    <m/>
  </r>
  <r>
    <x v="0"/>
    <n v="84"/>
    <x v="4"/>
    <n v="8"/>
    <x v="0"/>
    <m/>
    <m/>
    <m/>
    <m/>
  </r>
  <r>
    <x v="0"/>
    <n v="85"/>
    <x v="4"/>
    <n v="9"/>
    <x v="7"/>
    <m/>
    <n v="1"/>
    <m/>
    <n v="1"/>
  </r>
  <r>
    <x v="0"/>
    <n v="86"/>
    <x v="4"/>
    <n v="10"/>
    <x v="8"/>
    <m/>
    <m/>
    <m/>
    <m/>
  </r>
  <r>
    <x v="0"/>
    <n v="87"/>
    <x v="4"/>
    <n v="11"/>
    <x v="9"/>
    <m/>
    <m/>
    <n v="1"/>
    <m/>
  </r>
  <r>
    <x v="0"/>
    <n v="88"/>
    <x v="4"/>
    <n v="12"/>
    <x v="10"/>
    <m/>
    <m/>
    <m/>
    <m/>
  </r>
  <r>
    <x v="0"/>
    <n v="89"/>
    <x v="4"/>
    <n v="13"/>
    <x v="11"/>
    <m/>
    <m/>
    <m/>
    <m/>
  </r>
  <r>
    <x v="0"/>
    <n v="90"/>
    <x v="4"/>
    <n v="14"/>
    <x v="12"/>
    <m/>
    <m/>
    <m/>
    <m/>
  </r>
  <r>
    <x v="0"/>
    <n v="91"/>
    <x v="4"/>
    <n v="15"/>
    <x v="13"/>
    <n v="1"/>
    <m/>
    <m/>
    <m/>
  </r>
  <r>
    <x v="0"/>
    <n v="92"/>
    <x v="4"/>
    <n v="16"/>
    <x v="14"/>
    <m/>
    <m/>
    <n v="1"/>
    <m/>
  </r>
  <r>
    <x v="0"/>
    <n v="93"/>
    <x v="4"/>
    <n v="17"/>
    <x v="15"/>
    <m/>
    <m/>
    <m/>
    <m/>
  </r>
  <r>
    <x v="0"/>
    <n v="94"/>
    <x v="4"/>
    <n v="18"/>
    <x v="16"/>
    <m/>
    <n v="1"/>
    <m/>
    <n v="1"/>
  </r>
  <r>
    <x v="0"/>
    <n v="95"/>
    <x v="4"/>
    <n v="19"/>
    <x v="11"/>
    <n v="1"/>
    <m/>
    <m/>
    <m/>
  </r>
  <r>
    <x v="0"/>
    <n v="96"/>
    <x v="5"/>
    <n v="1"/>
    <x v="0"/>
    <m/>
    <m/>
    <m/>
    <m/>
  </r>
  <r>
    <x v="0"/>
    <n v="97"/>
    <x v="5"/>
    <n v="2"/>
    <x v="1"/>
    <m/>
    <m/>
    <m/>
    <m/>
  </r>
  <r>
    <x v="0"/>
    <n v="98"/>
    <x v="5"/>
    <n v="3"/>
    <x v="2"/>
    <m/>
    <n v="1"/>
    <m/>
    <m/>
  </r>
  <r>
    <x v="0"/>
    <n v="99"/>
    <x v="5"/>
    <n v="4"/>
    <x v="3"/>
    <m/>
    <m/>
    <n v="1"/>
    <n v="1"/>
  </r>
  <r>
    <x v="0"/>
    <n v="100"/>
    <x v="5"/>
    <n v="5"/>
    <x v="4"/>
    <m/>
    <m/>
    <m/>
    <m/>
  </r>
  <r>
    <x v="0"/>
    <n v="101"/>
    <x v="5"/>
    <n v="6"/>
    <x v="5"/>
    <m/>
    <m/>
    <m/>
    <m/>
  </r>
  <r>
    <x v="0"/>
    <n v="102"/>
    <x v="5"/>
    <n v="7"/>
    <x v="6"/>
    <n v="1"/>
    <m/>
    <m/>
    <m/>
  </r>
  <r>
    <x v="0"/>
    <n v="103"/>
    <x v="5"/>
    <n v="8"/>
    <x v="0"/>
    <m/>
    <m/>
    <m/>
    <m/>
  </r>
  <r>
    <x v="0"/>
    <n v="104"/>
    <x v="5"/>
    <n v="9"/>
    <x v="7"/>
    <m/>
    <n v="1"/>
    <m/>
    <n v="1"/>
  </r>
  <r>
    <x v="0"/>
    <n v="105"/>
    <x v="5"/>
    <n v="10"/>
    <x v="8"/>
    <m/>
    <m/>
    <m/>
    <m/>
  </r>
  <r>
    <x v="0"/>
    <n v="106"/>
    <x v="5"/>
    <n v="11"/>
    <x v="9"/>
    <m/>
    <m/>
    <n v="1"/>
    <m/>
  </r>
  <r>
    <x v="0"/>
    <n v="107"/>
    <x v="5"/>
    <n v="12"/>
    <x v="10"/>
    <m/>
    <m/>
    <m/>
    <m/>
  </r>
  <r>
    <x v="0"/>
    <n v="108"/>
    <x v="5"/>
    <n v="13"/>
    <x v="11"/>
    <m/>
    <m/>
    <m/>
    <m/>
  </r>
  <r>
    <x v="0"/>
    <n v="109"/>
    <x v="5"/>
    <n v="14"/>
    <x v="12"/>
    <m/>
    <m/>
    <m/>
    <m/>
  </r>
  <r>
    <x v="0"/>
    <n v="110"/>
    <x v="5"/>
    <n v="15"/>
    <x v="13"/>
    <n v="1"/>
    <m/>
    <m/>
    <m/>
  </r>
  <r>
    <x v="0"/>
    <n v="111"/>
    <x v="5"/>
    <n v="16"/>
    <x v="14"/>
    <m/>
    <m/>
    <n v="1"/>
    <m/>
  </r>
  <r>
    <x v="0"/>
    <n v="112"/>
    <x v="5"/>
    <n v="17"/>
    <x v="15"/>
    <m/>
    <m/>
    <m/>
    <m/>
  </r>
  <r>
    <x v="0"/>
    <n v="113"/>
    <x v="5"/>
    <n v="18"/>
    <x v="16"/>
    <m/>
    <n v="1"/>
    <m/>
    <n v="1"/>
  </r>
  <r>
    <x v="0"/>
    <n v="114"/>
    <x v="5"/>
    <n v="19"/>
    <x v="11"/>
    <n v="1"/>
    <m/>
    <m/>
    <m/>
  </r>
  <r>
    <x v="0"/>
    <n v="115"/>
    <x v="6"/>
    <n v="1"/>
    <x v="0"/>
    <m/>
    <m/>
    <m/>
    <m/>
  </r>
  <r>
    <x v="0"/>
    <n v="116"/>
    <x v="6"/>
    <n v="2"/>
    <x v="1"/>
    <m/>
    <m/>
    <m/>
    <m/>
  </r>
  <r>
    <x v="0"/>
    <n v="117"/>
    <x v="6"/>
    <n v="3"/>
    <x v="2"/>
    <m/>
    <n v="1"/>
    <m/>
    <m/>
  </r>
  <r>
    <x v="0"/>
    <n v="118"/>
    <x v="6"/>
    <n v="4"/>
    <x v="3"/>
    <m/>
    <m/>
    <n v="1"/>
    <n v="1"/>
  </r>
  <r>
    <x v="0"/>
    <n v="119"/>
    <x v="6"/>
    <n v="5"/>
    <x v="4"/>
    <m/>
    <m/>
    <m/>
    <m/>
  </r>
  <r>
    <x v="0"/>
    <n v="120"/>
    <x v="6"/>
    <n v="6"/>
    <x v="5"/>
    <m/>
    <m/>
    <m/>
    <m/>
  </r>
  <r>
    <x v="0"/>
    <n v="121"/>
    <x v="6"/>
    <n v="7"/>
    <x v="6"/>
    <n v="1"/>
    <m/>
    <m/>
    <m/>
  </r>
  <r>
    <x v="0"/>
    <n v="122"/>
    <x v="6"/>
    <n v="8"/>
    <x v="0"/>
    <m/>
    <m/>
    <m/>
    <m/>
  </r>
  <r>
    <x v="0"/>
    <n v="123"/>
    <x v="6"/>
    <n v="9"/>
    <x v="7"/>
    <m/>
    <n v="1"/>
    <m/>
    <n v="1"/>
  </r>
  <r>
    <x v="0"/>
    <n v="124"/>
    <x v="6"/>
    <n v="10"/>
    <x v="8"/>
    <m/>
    <m/>
    <m/>
    <m/>
  </r>
  <r>
    <x v="0"/>
    <n v="125"/>
    <x v="6"/>
    <n v="11"/>
    <x v="9"/>
    <m/>
    <m/>
    <n v="1"/>
    <m/>
  </r>
  <r>
    <x v="0"/>
    <n v="126"/>
    <x v="6"/>
    <n v="12"/>
    <x v="10"/>
    <m/>
    <m/>
    <m/>
    <m/>
  </r>
  <r>
    <x v="0"/>
    <n v="127"/>
    <x v="6"/>
    <n v="13"/>
    <x v="11"/>
    <m/>
    <m/>
    <m/>
    <m/>
  </r>
  <r>
    <x v="0"/>
    <n v="128"/>
    <x v="6"/>
    <n v="14"/>
    <x v="12"/>
    <m/>
    <m/>
    <m/>
    <m/>
  </r>
  <r>
    <x v="0"/>
    <n v="129"/>
    <x v="6"/>
    <n v="15"/>
    <x v="13"/>
    <n v="1"/>
    <m/>
    <m/>
    <m/>
  </r>
  <r>
    <x v="0"/>
    <n v="130"/>
    <x v="6"/>
    <n v="16"/>
    <x v="14"/>
    <m/>
    <m/>
    <n v="1"/>
    <m/>
  </r>
  <r>
    <x v="0"/>
    <n v="131"/>
    <x v="6"/>
    <n v="17"/>
    <x v="15"/>
    <m/>
    <m/>
    <m/>
    <m/>
  </r>
  <r>
    <x v="0"/>
    <n v="132"/>
    <x v="6"/>
    <n v="18"/>
    <x v="16"/>
    <m/>
    <n v="1"/>
    <m/>
    <n v="1"/>
  </r>
  <r>
    <x v="0"/>
    <n v="133"/>
    <x v="6"/>
    <n v="19"/>
    <x v="11"/>
    <n v="1"/>
    <m/>
    <m/>
    <m/>
  </r>
  <r>
    <x v="0"/>
    <n v="134"/>
    <x v="7"/>
    <n v="1"/>
    <x v="0"/>
    <m/>
    <m/>
    <m/>
    <m/>
  </r>
  <r>
    <x v="0"/>
    <n v="135"/>
    <x v="7"/>
    <n v="2"/>
    <x v="1"/>
    <m/>
    <m/>
    <m/>
    <m/>
  </r>
  <r>
    <x v="0"/>
    <n v="136"/>
    <x v="7"/>
    <n v="3"/>
    <x v="2"/>
    <m/>
    <n v="1"/>
    <m/>
    <m/>
  </r>
  <r>
    <x v="0"/>
    <n v="137"/>
    <x v="7"/>
    <n v="4"/>
    <x v="3"/>
    <m/>
    <m/>
    <n v="1"/>
    <n v="1"/>
  </r>
  <r>
    <x v="0"/>
    <n v="138"/>
    <x v="7"/>
    <n v="5"/>
    <x v="4"/>
    <m/>
    <m/>
    <m/>
    <m/>
  </r>
  <r>
    <x v="0"/>
    <n v="139"/>
    <x v="7"/>
    <n v="6"/>
    <x v="5"/>
    <m/>
    <m/>
    <m/>
    <m/>
  </r>
  <r>
    <x v="0"/>
    <n v="140"/>
    <x v="7"/>
    <n v="7"/>
    <x v="6"/>
    <n v="1"/>
    <m/>
    <m/>
    <m/>
  </r>
  <r>
    <x v="0"/>
    <n v="141"/>
    <x v="7"/>
    <n v="8"/>
    <x v="0"/>
    <m/>
    <m/>
    <m/>
    <m/>
  </r>
  <r>
    <x v="0"/>
    <n v="142"/>
    <x v="7"/>
    <n v="9"/>
    <x v="7"/>
    <m/>
    <n v="1"/>
    <m/>
    <n v="1"/>
  </r>
  <r>
    <x v="0"/>
    <n v="143"/>
    <x v="7"/>
    <n v="10"/>
    <x v="8"/>
    <m/>
    <m/>
    <m/>
    <m/>
  </r>
  <r>
    <x v="0"/>
    <n v="144"/>
    <x v="7"/>
    <n v="11"/>
    <x v="9"/>
    <m/>
    <m/>
    <n v="1"/>
    <m/>
  </r>
  <r>
    <x v="0"/>
    <n v="145"/>
    <x v="7"/>
    <n v="12"/>
    <x v="10"/>
    <m/>
    <m/>
    <m/>
    <m/>
  </r>
  <r>
    <x v="0"/>
    <n v="146"/>
    <x v="7"/>
    <n v="13"/>
    <x v="11"/>
    <m/>
    <m/>
    <m/>
    <m/>
  </r>
  <r>
    <x v="0"/>
    <n v="147"/>
    <x v="7"/>
    <n v="14"/>
    <x v="12"/>
    <m/>
    <m/>
    <m/>
    <m/>
  </r>
  <r>
    <x v="0"/>
    <n v="148"/>
    <x v="7"/>
    <n v="15"/>
    <x v="13"/>
    <n v="1"/>
    <m/>
    <m/>
    <m/>
  </r>
  <r>
    <x v="0"/>
    <n v="149"/>
    <x v="7"/>
    <n v="16"/>
    <x v="14"/>
    <m/>
    <m/>
    <n v="1"/>
    <m/>
  </r>
  <r>
    <x v="0"/>
    <n v="150"/>
    <x v="7"/>
    <n v="17"/>
    <x v="15"/>
    <m/>
    <m/>
    <m/>
    <m/>
  </r>
  <r>
    <x v="0"/>
    <n v="151"/>
    <x v="7"/>
    <n v="18"/>
    <x v="16"/>
    <m/>
    <n v="1"/>
    <m/>
    <n v="1"/>
  </r>
  <r>
    <x v="0"/>
    <n v="152"/>
    <x v="7"/>
    <n v="19"/>
    <x v="11"/>
    <n v="1"/>
    <m/>
    <m/>
    <m/>
  </r>
  <r>
    <x v="0"/>
    <n v="153"/>
    <x v="8"/>
    <n v="1"/>
    <x v="0"/>
    <m/>
    <m/>
    <m/>
    <m/>
  </r>
  <r>
    <x v="0"/>
    <n v="154"/>
    <x v="8"/>
    <n v="2"/>
    <x v="1"/>
    <m/>
    <m/>
    <m/>
    <m/>
  </r>
  <r>
    <x v="0"/>
    <n v="155"/>
    <x v="8"/>
    <n v="3"/>
    <x v="2"/>
    <m/>
    <n v="1"/>
    <m/>
    <m/>
  </r>
  <r>
    <x v="0"/>
    <n v="156"/>
    <x v="8"/>
    <n v="4"/>
    <x v="3"/>
    <m/>
    <m/>
    <n v="1"/>
    <n v="1"/>
  </r>
  <r>
    <x v="0"/>
    <n v="157"/>
    <x v="8"/>
    <n v="5"/>
    <x v="4"/>
    <m/>
    <m/>
    <m/>
    <m/>
  </r>
  <r>
    <x v="0"/>
    <n v="158"/>
    <x v="8"/>
    <n v="6"/>
    <x v="5"/>
    <m/>
    <m/>
    <m/>
    <m/>
  </r>
  <r>
    <x v="0"/>
    <n v="159"/>
    <x v="8"/>
    <n v="7"/>
    <x v="6"/>
    <n v="1"/>
    <m/>
    <m/>
    <m/>
  </r>
  <r>
    <x v="0"/>
    <n v="160"/>
    <x v="8"/>
    <n v="8"/>
    <x v="0"/>
    <m/>
    <m/>
    <m/>
    <m/>
  </r>
  <r>
    <x v="0"/>
    <n v="161"/>
    <x v="8"/>
    <n v="9"/>
    <x v="7"/>
    <m/>
    <n v="1"/>
    <m/>
    <n v="1"/>
  </r>
  <r>
    <x v="0"/>
    <n v="162"/>
    <x v="8"/>
    <n v="10"/>
    <x v="8"/>
    <m/>
    <m/>
    <m/>
    <m/>
  </r>
  <r>
    <x v="0"/>
    <n v="163"/>
    <x v="8"/>
    <n v="11"/>
    <x v="9"/>
    <m/>
    <m/>
    <n v="1"/>
    <m/>
  </r>
  <r>
    <x v="0"/>
    <n v="164"/>
    <x v="8"/>
    <n v="12"/>
    <x v="10"/>
    <m/>
    <m/>
    <m/>
    <m/>
  </r>
  <r>
    <x v="0"/>
    <n v="165"/>
    <x v="8"/>
    <n v="13"/>
    <x v="11"/>
    <m/>
    <m/>
    <m/>
    <m/>
  </r>
  <r>
    <x v="0"/>
    <n v="166"/>
    <x v="8"/>
    <n v="14"/>
    <x v="12"/>
    <m/>
    <m/>
    <m/>
    <m/>
  </r>
  <r>
    <x v="0"/>
    <n v="167"/>
    <x v="8"/>
    <n v="15"/>
    <x v="13"/>
    <n v="1"/>
    <m/>
    <m/>
    <m/>
  </r>
  <r>
    <x v="0"/>
    <n v="168"/>
    <x v="8"/>
    <n v="16"/>
    <x v="14"/>
    <m/>
    <m/>
    <n v="1"/>
    <m/>
  </r>
  <r>
    <x v="0"/>
    <n v="169"/>
    <x v="8"/>
    <n v="17"/>
    <x v="15"/>
    <m/>
    <m/>
    <m/>
    <m/>
  </r>
  <r>
    <x v="0"/>
    <n v="170"/>
    <x v="8"/>
    <n v="18"/>
    <x v="16"/>
    <m/>
    <n v="1"/>
    <m/>
    <n v="1"/>
  </r>
  <r>
    <x v="0"/>
    <n v="171"/>
    <x v="8"/>
    <n v="19"/>
    <x v="11"/>
    <n v="1"/>
    <m/>
    <m/>
    <m/>
  </r>
  <r>
    <x v="0"/>
    <n v="172"/>
    <x v="9"/>
    <n v="1"/>
    <x v="0"/>
    <m/>
    <m/>
    <m/>
    <m/>
  </r>
  <r>
    <x v="0"/>
    <n v="173"/>
    <x v="9"/>
    <n v="2"/>
    <x v="1"/>
    <m/>
    <m/>
    <m/>
    <m/>
  </r>
  <r>
    <x v="0"/>
    <n v="174"/>
    <x v="9"/>
    <n v="3"/>
    <x v="2"/>
    <m/>
    <n v="1"/>
    <m/>
    <m/>
  </r>
  <r>
    <x v="0"/>
    <n v="175"/>
    <x v="9"/>
    <n v="4"/>
    <x v="3"/>
    <m/>
    <m/>
    <n v="1"/>
    <n v="1"/>
  </r>
  <r>
    <x v="0"/>
    <n v="176"/>
    <x v="9"/>
    <n v="5"/>
    <x v="4"/>
    <m/>
    <m/>
    <m/>
    <m/>
  </r>
  <r>
    <x v="0"/>
    <n v="177"/>
    <x v="9"/>
    <n v="6"/>
    <x v="5"/>
    <m/>
    <m/>
    <m/>
    <m/>
  </r>
  <r>
    <x v="0"/>
    <n v="178"/>
    <x v="9"/>
    <n v="7"/>
    <x v="6"/>
    <n v="1"/>
    <m/>
    <m/>
    <m/>
  </r>
  <r>
    <x v="0"/>
    <n v="179"/>
    <x v="9"/>
    <n v="8"/>
    <x v="0"/>
    <m/>
    <m/>
    <m/>
    <m/>
  </r>
  <r>
    <x v="0"/>
    <n v="180"/>
    <x v="9"/>
    <n v="9"/>
    <x v="7"/>
    <m/>
    <n v="1"/>
    <m/>
    <n v="1"/>
  </r>
  <r>
    <x v="0"/>
    <n v="181"/>
    <x v="9"/>
    <n v="10"/>
    <x v="8"/>
    <m/>
    <m/>
    <m/>
    <m/>
  </r>
  <r>
    <x v="0"/>
    <n v="182"/>
    <x v="9"/>
    <n v="11"/>
    <x v="9"/>
    <m/>
    <m/>
    <n v="1"/>
    <m/>
  </r>
  <r>
    <x v="0"/>
    <n v="183"/>
    <x v="9"/>
    <n v="12"/>
    <x v="10"/>
    <m/>
    <m/>
    <m/>
    <m/>
  </r>
  <r>
    <x v="0"/>
    <n v="184"/>
    <x v="9"/>
    <n v="13"/>
    <x v="11"/>
    <m/>
    <m/>
    <m/>
    <m/>
  </r>
  <r>
    <x v="0"/>
    <n v="185"/>
    <x v="9"/>
    <n v="14"/>
    <x v="12"/>
    <m/>
    <m/>
    <m/>
    <m/>
  </r>
  <r>
    <x v="0"/>
    <n v="186"/>
    <x v="9"/>
    <n v="15"/>
    <x v="13"/>
    <n v="1"/>
    <m/>
    <m/>
    <m/>
  </r>
  <r>
    <x v="0"/>
    <n v="187"/>
    <x v="9"/>
    <n v="16"/>
    <x v="14"/>
    <m/>
    <m/>
    <n v="1"/>
    <m/>
  </r>
  <r>
    <x v="0"/>
    <n v="188"/>
    <x v="9"/>
    <n v="17"/>
    <x v="15"/>
    <m/>
    <m/>
    <m/>
    <m/>
  </r>
  <r>
    <x v="0"/>
    <n v="189"/>
    <x v="9"/>
    <n v="18"/>
    <x v="16"/>
    <m/>
    <n v="1"/>
    <m/>
    <n v="1"/>
  </r>
  <r>
    <x v="0"/>
    <n v="190"/>
    <x v="9"/>
    <n v="19"/>
    <x v="11"/>
    <n v="1"/>
    <m/>
    <m/>
    <m/>
  </r>
  <r>
    <x v="0"/>
    <n v="191"/>
    <x v="10"/>
    <n v="1"/>
    <x v="0"/>
    <m/>
    <m/>
    <m/>
    <m/>
  </r>
  <r>
    <x v="0"/>
    <n v="192"/>
    <x v="10"/>
    <n v="2"/>
    <x v="1"/>
    <m/>
    <m/>
    <m/>
    <m/>
  </r>
  <r>
    <x v="0"/>
    <n v="193"/>
    <x v="10"/>
    <n v="3"/>
    <x v="2"/>
    <m/>
    <n v="1"/>
    <m/>
    <m/>
  </r>
  <r>
    <x v="0"/>
    <n v="194"/>
    <x v="10"/>
    <n v="4"/>
    <x v="3"/>
    <m/>
    <m/>
    <n v="1"/>
    <n v="1"/>
  </r>
  <r>
    <x v="0"/>
    <n v="195"/>
    <x v="10"/>
    <n v="5"/>
    <x v="4"/>
    <m/>
    <m/>
    <m/>
    <m/>
  </r>
  <r>
    <x v="0"/>
    <n v="196"/>
    <x v="10"/>
    <n v="6"/>
    <x v="5"/>
    <m/>
    <m/>
    <m/>
    <m/>
  </r>
  <r>
    <x v="0"/>
    <n v="197"/>
    <x v="10"/>
    <n v="7"/>
    <x v="6"/>
    <n v="1"/>
    <m/>
    <m/>
    <m/>
  </r>
  <r>
    <x v="0"/>
    <n v="198"/>
    <x v="10"/>
    <n v="8"/>
    <x v="0"/>
    <m/>
    <m/>
    <m/>
    <m/>
  </r>
  <r>
    <x v="0"/>
    <n v="199"/>
    <x v="10"/>
    <n v="9"/>
    <x v="7"/>
    <m/>
    <n v="1"/>
    <m/>
    <n v="1"/>
  </r>
  <r>
    <x v="0"/>
    <n v="200"/>
    <x v="10"/>
    <n v="10"/>
    <x v="8"/>
    <m/>
    <m/>
    <m/>
    <m/>
  </r>
  <r>
    <x v="0"/>
    <n v="201"/>
    <x v="10"/>
    <n v="11"/>
    <x v="9"/>
    <m/>
    <m/>
    <n v="1"/>
    <m/>
  </r>
  <r>
    <x v="0"/>
    <n v="202"/>
    <x v="10"/>
    <n v="12"/>
    <x v="10"/>
    <m/>
    <m/>
    <m/>
    <m/>
  </r>
  <r>
    <x v="0"/>
    <n v="203"/>
    <x v="10"/>
    <n v="13"/>
    <x v="11"/>
    <m/>
    <m/>
    <m/>
    <m/>
  </r>
  <r>
    <x v="0"/>
    <n v="204"/>
    <x v="10"/>
    <n v="14"/>
    <x v="12"/>
    <m/>
    <m/>
    <m/>
    <m/>
  </r>
  <r>
    <x v="0"/>
    <n v="205"/>
    <x v="10"/>
    <n v="15"/>
    <x v="13"/>
    <n v="1"/>
    <m/>
    <m/>
    <m/>
  </r>
  <r>
    <x v="0"/>
    <n v="206"/>
    <x v="10"/>
    <n v="16"/>
    <x v="14"/>
    <m/>
    <m/>
    <n v="1"/>
    <m/>
  </r>
  <r>
    <x v="0"/>
    <n v="207"/>
    <x v="10"/>
    <n v="17"/>
    <x v="15"/>
    <m/>
    <m/>
    <m/>
    <m/>
  </r>
  <r>
    <x v="0"/>
    <n v="208"/>
    <x v="10"/>
    <n v="18"/>
    <x v="16"/>
    <m/>
    <n v="1"/>
    <m/>
    <n v="1"/>
  </r>
  <r>
    <x v="0"/>
    <n v="209"/>
    <x v="10"/>
    <n v="19"/>
    <x v="11"/>
    <n v="1"/>
    <m/>
    <m/>
    <m/>
  </r>
  <r>
    <x v="0"/>
    <n v="210"/>
    <x v="11"/>
    <n v="1"/>
    <x v="0"/>
    <m/>
    <m/>
    <m/>
    <m/>
  </r>
  <r>
    <x v="0"/>
    <n v="211"/>
    <x v="11"/>
    <n v="2"/>
    <x v="1"/>
    <m/>
    <m/>
    <m/>
    <m/>
  </r>
  <r>
    <x v="0"/>
    <n v="212"/>
    <x v="11"/>
    <n v="3"/>
    <x v="2"/>
    <m/>
    <n v="1"/>
    <m/>
    <m/>
  </r>
  <r>
    <x v="0"/>
    <n v="213"/>
    <x v="11"/>
    <n v="4"/>
    <x v="3"/>
    <m/>
    <m/>
    <n v="1"/>
    <n v="1"/>
  </r>
  <r>
    <x v="0"/>
    <n v="214"/>
    <x v="11"/>
    <n v="5"/>
    <x v="4"/>
    <m/>
    <m/>
    <m/>
    <m/>
  </r>
  <r>
    <x v="0"/>
    <n v="215"/>
    <x v="11"/>
    <n v="6"/>
    <x v="5"/>
    <m/>
    <m/>
    <m/>
    <m/>
  </r>
  <r>
    <x v="0"/>
    <n v="216"/>
    <x v="11"/>
    <n v="7"/>
    <x v="6"/>
    <n v="1"/>
    <m/>
    <m/>
    <m/>
  </r>
  <r>
    <x v="0"/>
    <n v="217"/>
    <x v="11"/>
    <n v="8"/>
    <x v="0"/>
    <m/>
    <m/>
    <m/>
    <m/>
  </r>
  <r>
    <x v="0"/>
    <n v="218"/>
    <x v="11"/>
    <n v="9"/>
    <x v="7"/>
    <m/>
    <n v="1"/>
    <m/>
    <n v="1"/>
  </r>
  <r>
    <x v="0"/>
    <n v="219"/>
    <x v="11"/>
    <n v="10"/>
    <x v="8"/>
    <m/>
    <m/>
    <m/>
    <m/>
  </r>
  <r>
    <x v="0"/>
    <n v="220"/>
    <x v="11"/>
    <n v="11"/>
    <x v="9"/>
    <m/>
    <m/>
    <n v="1"/>
    <m/>
  </r>
  <r>
    <x v="0"/>
    <n v="221"/>
    <x v="11"/>
    <n v="12"/>
    <x v="10"/>
    <m/>
    <m/>
    <m/>
    <m/>
  </r>
  <r>
    <x v="0"/>
    <n v="222"/>
    <x v="11"/>
    <n v="13"/>
    <x v="11"/>
    <m/>
    <m/>
    <m/>
    <m/>
  </r>
  <r>
    <x v="0"/>
    <n v="223"/>
    <x v="11"/>
    <n v="14"/>
    <x v="12"/>
    <m/>
    <m/>
    <m/>
    <m/>
  </r>
  <r>
    <x v="0"/>
    <n v="224"/>
    <x v="11"/>
    <n v="15"/>
    <x v="13"/>
    <n v="1"/>
    <m/>
    <m/>
    <m/>
  </r>
  <r>
    <x v="0"/>
    <n v="225"/>
    <x v="11"/>
    <n v="16"/>
    <x v="14"/>
    <m/>
    <m/>
    <n v="1"/>
    <m/>
  </r>
  <r>
    <x v="0"/>
    <n v="226"/>
    <x v="11"/>
    <n v="17"/>
    <x v="15"/>
    <m/>
    <m/>
    <m/>
    <m/>
  </r>
  <r>
    <x v="0"/>
    <n v="227"/>
    <x v="11"/>
    <n v="18"/>
    <x v="16"/>
    <m/>
    <n v="1"/>
    <m/>
    <n v="1"/>
  </r>
  <r>
    <x v="0"/>
    <n v="228"/>
    <x v="11"/>
    <n v="19"/>
    <x v="11"/>
    <n v="1"/>
    <m/>
    <m/>
    <m/>
  </r>
  <r>
    <x v="0"/>
    <n v="229"/>
    <x v="12"/>
    <n v="1"/>
    <x v="0"/>
    <m/>
    <m/>
    <m/>
    <m/>
  </r>
  <r>
    <x v="0"/>
    <n v="230"/>
    <x v="12"/>
    <n v="2"/>
    <x v="1"/>
    <m/>
    <m/>
    <m/>
    <m/>
  </r>
  <r>
    <x v="0"/>
    <n v="231"/>
    <x v="12"/>
    <n v="3"/>
    <x v="2"/>
    <m/>
    <n v="1"/>
    <m/>
    <m/>
  </r>
  <r>
    <x v="0"/>
    <n v="232"/>
    <x v="12"/>
    <n v="4"/>
    <x v="3"/>
    <m/>
    <m/>
    <n v="1"/>
    <n v="1"/>
  </r>
  <r>
    <x v="0"/>
    <n v="233"/>
    <x v="12"/>
    <n v="5"/>
    <x v="4"/>
    <m/>
    <m/>
    <m/>
    <m/>
  </r>
  <r>
    <x v="0"/>
    <n v="234"/>
    <x v="12"/>
    <n v="6"/>
    <x v="5"/>
    <m/>
    <m/>
    <m/>
    <m/>
  </r>
  <r>
    <x v="0"/>
    <n v="235"/>
    <x v="12"/>
    <n v="7"/>
    <x v="6"/>
    <n v="1"/>
    <m/>
    <m/>
    <m/>
  </r>
  <r>
    <x v="0"/>
    <n v="236"/>
    <x v="12"/>
    <n v="8"/>
    <x v="0"/>
    <m/>
    <m/>
    <m/>
    <m/>
  </r>
  <r>
    <x v="0"/>
    <n v="237"/>
    <x v="12"/>
    <n v="9"/>
    <x v="7"/>
    <m/>
    <n v="1"/>
    <m/>
    <n v="1"/>
  </r>
  <r>
    <x v="0"/>
    <n v="238"/>
    <x v="12"/>
    <n v="10"/>
    <x v="8"/>
    <m/>
    <m/>
    <m/>
    <m/>
  </r>
  <r>
    <x v="0"/>
    <n v="239"/>
    <x v="12"/>
    <n v="11"/>
    <x v="9"/>
    <m/>
    <m/>
    <n v="1"/>
    <m/>
  </r>
  <r>
    <x v="0"/>
    <n v="240"/>
    <x v="12"/>
    <n v="12"/>
    <x v="10"/>
    <m/>
    <m/>
    <m/>
    <m/>
  </r>
  <r>
    <x v="0"/>
    <n v="241"/>
    <x v="12"/>
    <n v="13"/>
    <x v="11"/>
    <m/>
    <m/>
    <m/>
    <m/>
  </r>
  <r>
    <x v="0"/>
    <n v="242"/>
    <x v="12"/>
    <n v="14"/>
    <x v="12"/>
    <m/>
    <m/>
    <m/>
    <m/>
  </r>
  <r>
    <x v="0"/>
    <n v="243"/>
    <x v="12"/>
    <n v="15"/>
    <x v="13"/>
    <n v="1"/>
    <m/>
    <m/>
    <m/>
  </r>
  <r>
    <x v="0"/>
    <n v="244"/>
    <x v="12"/>
    <n v="16"/>
    <x v="14"/>
    <m/>
    <m/>
    <n v="1"/>
    <m/>
  </r>
  <r>
    <x v="0"/>
    <n v="245"/>
    <x v="12"/>
    <n v="17"/>
    <x v="15"/>
    <m/>
    <m/>
    <m/>
    <m/>
  </r>
  <r>
    <x v="0"/>
    <n v="246"/>
    <x v="12"/>
    <n v="18"/>
    <x v="16"/>
    <m/>
    <n v="1"/>
    <m/>
    <n v="1"/>
  </r>
  <r>
    <x v="0"/>
    <n v="247"/>
    <x v="12"/>
    <n v="19"/>
    <x v="11"/>
    <n v="1"/>
    <m/>
    <m/>
    <m/>
  </r>
  <r>
    <x v="0"/>
    <n v="248"/>
    <x v="13"/>
    <n v="1"/>
    <x v="0"/>
    <m/>
    <m/>
    <m/>
    <m/>
  </r>
  <r>
    <x v="0"/>
    <n v="249"/>
    <x v="13"/>
    <n v="2"/>
    <x v="1"/>
    <m/>
    <m/>
    <m/>
    <m/>
  </r>
  <r>
    <x v="0"/>
    <n v="250"/>
    <x v="13"/>
    <n v="3"/>
    <x v="2"/>
    <m/>
    <n v="1"/>
    <m/>
    <m/>
  </r>
  <r>
    <x v="0"/>
    <n v="251"/>
    <x v="13"/>
    <n v="4"/>
    <x v="3"/>
    <m/>
    <m/>
    <n v="1"/>
    <n v="1"/>
  </r>
  <r>
    <x v="0"/>
    <n v="252"/>
    <x v="13"/>
    <n v="5"/>
    <x v="4"/>
    <m/>
    <m/>
    <m/>
    <m/>
  </r>
  <r>
    <x v="0"/>
    <n v="253"/>
    <x v="13"/>
    <n v="6"/>
    <x v="5"/>
    <m/>
    <m/>
    <m/>
    <m/>
  </r>
  <r>
    <x v="0"/>
    <n v="254"/>
    <x v="13"/>
    <n v="7"/>
    <x v="6"/>
    <n v="1"/>
    <m/>
    <m/>
    <m/>
  </r>
  <r>
    <x v="0"/>
    <n v="255"/>
    <x v="13"/>
    <n v="8"/>
    <x v="0"/>
    <m/>
    <m/>
    <m/>
    <m/>
  </r>
  <r>
    <x v="0"/>
    <n v="256"/>
    <x v="13"/>
    <n v="9"/>
    <x v="7"/>
    <m/>
    <n v="1"/>
    <m/>
    <n v="1"/>
  </r>
  <r>
    <x v="0"/>
    <n v="257"/>
    <x v="13"/>
    <n v="10"/>
    <x v="8"/>
    <m/>
    <m/>
    <m/>
    <m/>
  </r>
  <r>
    <x v="0"/>
    <n v="258"/>
    <x v="13"/>
    <n v="11"/>
    <x v="9"/>
    <m/>
    <m/>
    <n v="1"/>
    <m/>
  </r>
  <r>
    <x v="0"/>
    <n v="259"/>
    <x v="13"/>
    <n v="12"/>
    <x v="10"/>
    <m/>
    <m/>
    <m/>
    <m/>
  </r>
  <r>
    <x v="0"/>
    <n v="260"/>
    <x v="13"/>
    <n v="13"/>
    <x v="11"/>
    <m/>
    <m/>
    <m/>
    <m/>
  </r>
  <r>
    <x v="0"/>
    <n v="261"/>
    <x v="13"/>
    <n v="14"/>
    <x v="12"/>
    <m/>
    <m/>
    <m/>
    <m/>
  </r>
  <r>
    <x v="0"/>
    <n v="262"/>
    <x v="13"/>
    <n v="15"/>
    <x v="13"/>
    <n v="1"/>
    <m/>
    <m/>
    <m/>
  </r>
  <r>
    <x v="0"/>
    <n v="263"/>
    <x v="13"/>
    <n v="16"/>
    <x v="14"/>
    <m/>
    <m/>
    <n v="1"/>
    <m/>
  </r>
  <r>
    <x v="0"/>
    <n v="264"/>
    <x v="13"/>
    <n v="17"/>
    <x v="15"/>
    <m/>
    <m/>
    <m/>
    <m/>
  </r>
  <r>
    <x v="0"/>
    <n v="265"/>
    <x v="13"/>
    <n v="18"/>
    <x v="16"/>
    <m/>
    <n v="1"/>
    <m/>
    <n v="1"/>
  </r>
  <r>
    <x v="0"/>
    <n v="266"/>
    <x v="13"/>
    <n v="19"/>
    <x v="11"/>
    <n v="1"/>
    <m/>
    <m/>
    <m/>
  </r>
  <r>
    <x v="0"/>
    <n v="267"/>
    <x v="14"/>
    <n v="1"/>
    <x v="0"/>
    <m/>
    <m/>
    <m/>
    <m/>
  </r>
  <r>
    <x v="0"/>
    <n v="268"/>
    <x v="14"/>
    <n v="2"/>
    <x v="1"/>
    <m/>
    <m/>
    <m/>
    <m/>
  </r>
  <r>
    <x v="0"/>
    <n v="269"/>
    <x v="14"/>
    <n v="3"/>
    <x v="2"/>
    <m/>
    <n v="1"/>
    <m/>
    <m/>
  </r>
  <r>
    <x v="0"/>
    <n v="270"/>
    <x v="14"/>
    <n v="4"/>
    <x v="3"/>
    <m/>
    <m/>
    <n v="1"/>
    <n v="1"/>
  </r>
  <r>
    <x v="0"/>
    <n v="271"/>
    <x v="14"/>
    <n v="5"/>
    <x v="4"/>
    <m/>
    <m/>
    <m/>
    <m/>
  </r>
  <r>
    <x v="0"/>
    <n v="272"/>
    <x v="14"/>
    <n v="6"/>
    <x v="5"/>
    <m/>
    <m/>
    <m/>
    <m/>
  </r>
  <r>
    <x v="0"/>
    <n v="273"/>
    <x v="14"/>
    <n v="7"/>
    <x v="6"/>
    <n v="1"/>
    <m/>
    <m/>
    <m/>
  </r>
  <r>
    <x v="0"/>
    <n v="274"/>
    <x v="14"/>
    <n v="8"/>
    <x v="0"/>
    <m/>
    <m/>
    <m/>
    <m/>
  </r>
  <r>
    <x v="0"/>
    <n v="275"/>
    <x v="14"/>
    <n v="9"/>
    <x v="7"/>
    <m/>
    <n v="1"/>
    <m/>
    <n v="1"/>
  </r>
  <r>
    <x v="0"/>
    <n v="276"/>
    <x v="14"/>
    <n v="10"/>
    <x v="8"/>
    <m/>
    <m/>
    <m/>
    <m/>
  </r>
  <r>
    <x v="0"/>
    <n v="277"/>
    <x v="14"/>
    <n v="11"/>
    <x v="9"/>
    <m/>
    <m/>
    <n v="1"/>
    <m/>
  </r>
  <r>
    <x v="0"/>
    <n v="278"/>
    <x v="14"/>
    <n v="12"/>
    <x v="10"/>
    <m/>
    <m/>
    <m/>
    <m/>
  </r>
  <r>
    <x v="0"/>
    <n v="279"/>
    <x v="14"/>
    <n v="13"/>
    <x v="11"/>
    <m/>
    <m/>
    <m/>
    <m/>
  </r>
  <r>
    <x v="0"/>
    <n v="280"/>
    <x v="14"/>
    <n v="14"/>
    <x v="12"/>
    <m/>
    <m/>
    <m/>
    <m/>
  </r>
  <r>
    <x v="0"/>
    <n v="281"/>
    <x v="14"/>
    <n v="15"/>
    <x v="13"/>
    <n v="1"/>
    <m/>
    <m/>
    <m/>
  </r>
  <r>
    <x v="0"/>
    <n v="282"/>
    <x v="14"/>
    <n v="16"/>
    <x v="14"/>
    <m/>
    <m/>
    <n v="1"/>
    <m/>
  </r>
  <r>
    <x v="0"/>
    <n v="283"/>
    <x v="14"/>
    <n v="17"/>
    <x v="15"/>
    <m/>
    <m/>
    <m/>
    <m/>
  </r>
  <r>
    <x v="0"/>
    <n v="284"/>
    <x v="14"/>
    <n v="18"/>
    <x v="16"/>
    <m/>
    <n v="1"/>
    <m/>
    <n v="1"/>
  </r>
  <r>
    <x v="0"/>
    <n v="285"/>
    <x v="14"/>
    <n v="19"/>
    <x v="11"/>
    <n v="1"/>
    <m/>
    <m/>
    <m/>
  </r>
  <r>
    <x v="0"/>
    <n v="286"/>
    <x v="15"/>
    <n v="1"/>
    <x v="0"/>
    <m/>
    <m/>
    <m/>
    <m/>
  </r>
  <r>
    <x v="0"/>
    <n v="287"/>
    <x v="15"/>
    <n v="2"/>
    <x v="1"/>
    <m/>
    <m/>
    <m/>
    <m/>
  </r>
  <r>
    <x v="0"/>
    <n v="288"/>
    <x v="15"/>
    <n v="3"/>
    <x v="2"/>
    <m/>
    <n v="1"/>
    <m/>
    <m/>
  </r>
  <r>
    <x v="0"/>
    <n v="289"/>
    <x v="15"/>
    <n v="4"/>
    <x v="3"/>
    <m/>
    <m/>
    <n v="1"/>
    <n v="1"/>
  </r>
  <r>
    <x v="0"/>
    <n v="290"/>
    <x v="15"/>
    <n v="5"/>
    <x v="4"/>
    <m/>
    <m/>
    <m/>
    <m/>
  </r>
  <r>
    <x v="0"/>
    <n v="291"/>
    <x v="15"/>
    <n v="6"/>
    <x v="5"/>
    <m/>
    <m/>
    <m/>
    <m/>
  </r>
  <r>
    <x v="0"/>
    <n v="292"/>
    <x v="15"/>
    <n v="7"/>
    <x v="6"/>
    <n v="1"/>
    <m/>
    <m/>
    <m/>
  </r>
  <r>
    <x v="0"/>
    <n v="293"/>
    <x v="15"/>
    <n v="8"/>
    <x v="0"/>
    <m/>
    <m/>
    <m/>
    <m/>
  </r>
  <r>
    <x v="0"/>
    <n v="294"/>
    <x v="15"/>
    <n v="9"/>
    <x v="7"/>
    <m/>
    <n v="1"/>
    <m/>
    <n v="1"/>
  </r>
  <r>
    <x v="0"/>
    <n v="295"/>
    <x v="15"/>
    <n v="10"/>
    <x v="8"/>
    <m/>
    <m/>
    <m/>
    <m/>
  </r>
  <r>
    <x v="0"/>
    <n v="296"/>
    <x v="15"/>
    <n v="11"/>
    <x v="9"/>
    <m/>
    <m/>
    <n v="1"/>
    <m/>
  </r>
  <r>
    <x v="0"/>
    <n v="297"/>
    <x v="15"/>
    <n v="12"/>
    <x v="10"/>
    <m/>
    <m/>
    <m/>
    <m/>
  </r>
  <r>
    <x v="0"/>
    <n v="298"/>
    <x v="15"/>
    <n v="13"/>
    <x v="11"/>
    <m/>
    <m/>
    <m/>
    <m/>
  </r>
  <r>
    <x v="0"/>
    <n v="299"/>
    <x v="15"/>
    <n v="14"/>
    <x v="12"/>
    <m/>
    <m/>
    <m/>
    <m/>
  </r>
  <r>
    <x v="0"/>
    <n v="300"/>
    <x v="15"/>
    <n v="15"/>
    <x v="13"/>
    <n v="1"/>
    <m/>
    <m/>
    <m/>
  </r>
  <r>
    <x v="0"/>
    <n v="301"/>
    <x v="15"/>
    <n v="16"/>
    <x v="14"/>
    <m/>
    <m/>
    <n v="1"/>
    <m/>
  </r>
  <r>
    <x v="0"/>
    <n v="302"/>
    <x v="15"/>
    <n v="17"/>
    <x v="15"/>
    <m/>
    <m/>
    <m/>
    <m/>
  </r>
  <r>
    <x v="0"/>
    <n v="303"/>
    <x v="15"/>
    <n v="18"/>
    <x v="16"/>
    <m/>
    <n v="1"/>
    <m/>
    <n v="1"/>
  </r>
  <r>
    <x v="0"/>
    <n v="304"/>
    <x v="15"/>
    <n v="19"/>
    <x v="11"/>
    <n v="1"/>
    <m/>
    <m/>
    <m/>
  </r>
  <r>
    <x v="0"/>
    <n v="305"/>
    <x v="16"/>
    <n v="1"/>
    <x v="0"/>
    <m/>
    <m/>
    <m/>
    <m/>
  </r>
  <r>
    <x v="0"/>
    <n v="306"/>
    <x v="16"/>
    <n v="2"/>
    <x v="1"/>
    <m/>
    <m/>
    <m/>
    <m/>
  </r>
  <r>
    <x v="0"/>
    <n v="307"/>
    <x v="16"/>
    <n v="3"/>
    <x v="2"/>
    <m/>
    <n v="1"/>
    <m/>
    <m/>
  </r>
  <r>
    <x v="0"/>
    <n v="308"/>
    <x v="16"/>
    <n v="4"/>
    <x v="3"/>
    <m/>
    <m/>
    <n v="1"/>
    <n v="1"/>
  </r>
  <r>
    <x v="0"/>
    <n v="309"/>
    <x v="16"/>
    <n v="5"/>
    <x v="4"/>
    <m/>
    <m/>
    <m/>
    <m/>
  </r>
  <r>
    <x v="0"/>
    <n v="310"/>
    <x v="16"/>
    <n v="6"/>
    <x v="5"/>
    <m/>
    <m/>
    <m/>
    <m/>
  </r>
  <r>
    <x v="0"/>
    <n v="311"/>
    <x v="16"/>
    <n v="7"/>
    <x v="6"/>
    <n v="1"/>
    <m/>
    <m/>
    <m/>
  </r>
  <r>
    <x v="0"/>
    <n v="312"/>
    <x v="16"/>
    <n v="8"/>
    <x v="0"/>
    <m/>
    <m/>
    <m/>
    <m/>
  </r>
  <r>
    <x v="0"/>
    <n v="313"/>
    <x v="16"/>
    <n v="9"/>
    <x v="7"/>
    <m/>
    <n v="1"/>
    <m/>
    <n v="1"/>
  </r>
  <r>
    <x v="0"/>
    <n v="314"/>
    <x v="16"/>
    <n v="10"/>
    <x v="8"/>
    <m/>
    <m/>
    <m/>
    <m/>
  </r>
  <r>
    <x v="0"/>
    <n v="315"/>
    <x v="16"/>
    <n v="11"/>
    <x v="9"/>
    <m/>
    <m/>
    <n v="1"/>
    <m/>
  </r>
  <r>
    <x v="0"/>
    <n v="316"/>
    <x v="16"/>
    <n v="12"/>
    <x v="10"/>
    <m/>
    <m/>
    <m/>
    <m/>
  </r>
  <r>
    <x v="0"/>
    <n v="317"/>
    <x v="16"/>
    <n v="13"/>
    <x v="11"/>
    <m/>
    <m/>
    <m/>
    <m/>
  </r>
  <r>
    <x v="0"/>
    <n v="318"/>
    <x v="16"/>
    <n v="14"/>
    <x v="12"/>
    <m/>
    <m/>
    <m/>
    <m/>
  </r>
  <r>
    <x v="0"/>
    <n v="319"/>
    <x v="16"/>
    <n v="15"/>
    <x v="13"/>
    <n v="1"/>
    <m/>
    <m/>
    <m/>
  </r>
  <r>
    <x v="0"/>
    <n v="320"/>
    <x v="16"/>
    <n v="16"/>
    <x v="14"/>
    <m/>
    <m/>
    <n v="1"/>
    <m/>
  </r>
  <r>
    <x v="0"/>
    <n v="321"/>
    <x v="16"/>
    <n v="17"/>
    <x v="15"/>
    <m/>
    <m/>
    <m/>
    <m/>
  </r>
  <r>
    <x v="0"/>
    <n v="322"/>
    <x v="16"/>
    <n v="18"/>
    <x v="16"/>
    <m/>
    <n v="1"/>
    <m/>
    <n v="1"/>
  </r>
  <r>
    <x v="0"/>
    <n v="323"/>
    <x v="16"/>
    <n v="19"/>
    <x v="11"/>
    <n v="1"/>
    <m/>
    <m/>
    <m/>
  </r>
  <r>
    <x v="0"/>
    <n v="324"/>
    <x v="17"/>
    <n v="1"/>
    <x v="0"/>
    <m/>
    <m/>
    <m/>
    <m/>
  </r>
  <r>
    <x v="0"/>
    <n v="325"/>
    <x v="17"/>
    <n v="2"/>
    <x v="1"/>
    <m/>
    <m/>
    <m/>
    <m/>
  </r>
  <r>
    <x v="0"/>
    <n v="326"/>
    <x v="17"/>
    <n v="3"/>
    <x v="2"/>
    <m/>
    <n v="1"/>
    <m/>
    <m/>
  </r>
  <r>
    <x v="0"/>
    <n v="327"/>
    <x v="17"/>
    <n v="4"/>
    <x v="3"/>
    <m/>
    <m/>
    <n v="1"/>
    <n v="1"/>
  </r>
  <r>
    <x v="0"/>
    <n v="328"/>
    <x v="17"/>
    <n v="5"/>
    <x v="4"/>
    <m/>
    <m/>
    <m/>
    <m/>
  </r>
  <r>
    <x v="0"/>
    <n v="329"/>
    <x v="17"/>
    <n v="6"/>
    <x v="5"/>
    <m/>
    <m/>
    <m/>
    <m/>
  </r>
  <r>
    <x v="0"/>
    <n v="330"/>
    <x v="17"/>
    <n v="7"/>
    <x v="6"/>
    <n v="1"/>
    <m/>
    <m/>
    <m/>
  </r>
  <r>
    <x v="0"/>
    <n v="331"/>
    <x v="17"/>
    <n v="8"/>
    <x v="0"/>
    <m/>
    <m/>
    <m/>
    <m/>
  </r>
  <r>
    <x v="0"/>
    <n v="332"/>
    <x v="17"/>
    <n v="9"/>
    <x v="7"/>
    <m/>
    <n v="1"/>
    <m/>
    <n v="1"/>
  </r>
  <r>
    <x v="0"/>
    <n v="333"/>
    <x v="17"/>
    <n v="10"/>
    <x v="8"/>
    <m/>
    <m/>
    <m/>
    <m/>
  </r>
  <r>
    <x v="0"/>
    <n v="334"/>
    <x v="17"/>
    <n v="11"/>
    <x v="9"/>
    <m/>
    <m/>
    <n v="1"/>
    <m/>
  </r>
  <r>
    <x v="0"/>
    <n v="335"/>
    <x v="17"/>
    <n v="12"/>
    <x v="10"/>
    <m/>
    <m/>
    <m/>
    <m/>
  </r>
  <r>
    <x v="0"/>
    <n v="336"/>
    <x v="17"/>
    <n v="13"/>
    <x v="11"/>
    <m/>
    <m/>
    <m/>
    <m/>
  </r>
  <r>
    <x v="0"/>
    <n v="337"/>
    <x v="17"/>
    <n v="14"/>
    <x v="12"/>
    <m/>
    <m/>
    <m/>
    <m/>
  </r>
  <r>
    <x v="0"/>
    <n v="338"/>
    <x v="17"/>
    <n v="15"/>
    <x v="13"/>
    <n v="1"/>
    <m/>
    <m/>
    <m/>
  </r>
  <r>
    <x v="0"/>
    <n v="339"/>
    <x v="17"/>
    <n v="16"/>
    <x v="14"/>
    <m/>
    <m/>
    <n v="1"/>
    <m/>
  </r>
  <r>
    <x v="0"/>
    <n v="340"/>
    <x v="17"/>
    <n v="17"/>
    <x v="15"/>
    <m/>
    <m/>
    <m/>
    <m/>
  </r>
  <r>
    <x v="0"/>
    <n v="341"/>
    <x v="17"/>
    <n v="18"/>
    <x v="16"/>
    <m/>
    <n v="1"/>
    <m/>
    <n v="1"/>
  </r>
  <r>
    <x v="0"/>
    <n v="342"/>
    <x v="17"/>
    <n v="19"/>
    <x v="11"/>
    <n v="1"/>
    <m/>
    <m/>
    <m/>
  </r>
  <r>
    <x v="0"/>
    <n v="343"/>
    <x v="18"/>
    <n v="1"/>
    <x v="0"/>
    <m/>
    <m/>
    <m/>
    <m/>
  </r>
  <r>
    <x v="0"/>
    <n v="344"/>
    <x v="18"/>
    <n v="2"/>
    <x v="1"/>
    <m/>
    <m/>
    <m/>
    <m/>
  </r>
  <r>
    <x v="0"/>
    <n v="345"/>
    <x v="18"/>
    <n v="3"/>
    <x v="2"/>
    <m/>
    <n v="1"/>
    <m/>
    <m/>
  </r>
  <r>
    <x v="0"/>
    <n v="346"/>
    <x v="18"/>
    <n v="4"/>
    <x v="3"/>
    <m/>
    <m/>
    <n v="1"/>
    <n v="1"/>
  </r>
  <r>
    <x v="0"/>
    <n v="347"/>
    <x v="18"/>
    <n v="5"/>
    <x v="4"/>
    <m/>
    <m/>
    <m/>
    <m/>
  </r>
  <r>
    <x v="0"/>
    <n v="348"/>
    <x v="18"/>
    <n v="6"/>
    <x v="5"/>
    <m/>
    <m/>
    <m/>
    <m/>
  </r>
  <r>
    <x v="0"/>
    <n v="349"/>
    <x v="18"/>
    <n v="7"/>
    <x v="6"/>
    <n v="1"/>
    <m/>
    <m/>
    <m/>
  </r>
  <r>
    <x v="0"/>
    <n v="350"/>
    <x v="18"/>
    <n v="8"/>
    <x v="0"/>
    <m/>
    <m/>
    <m/>
    <m/>
  </r>
  <r>
    <x v="0"/>
    <n v="351"/>
    <x v="18"/>
    <n v="9"/>
    <x v="7"/>
    <m/>
    <n v="1"/>
    <m/>
    <n v="1"/>
  </r>
  <r>
    <x v="0"/>
    <n v="352"/>
    <x v="18"/>
    <n v="10"/>
    <x v="8"/>
    <m/>
    <m/>
    <m/>
    <m/>
  </r>
  <r>
    <x v="0"/>
    <n v="353"/>
    <x v="18"/>
    <n v="11"/>
    <x v="9"/>
    <m/>
    <m/>
    <n v="1"/>
    <m/>
  </r>
  <r>
    <x v="0"/>
    <n v="354"/>
    <x v="18"/>
    <n v="12"/>
    <x v="10"/>
    <m/>
    <m/>
    <m/>
    <m/>
  </r>
  <r>
    <x v="0"/>
    <n v="355"/>
    <x v="18"/>
    <n v="13"/>
    <x v="11"/>
    <m/>
    <m/>
    <m/>
    <m/>
  </r>
  <r>
    <x v="0"/>
    <n v="356"/>
    <x v="18"/>
    <n v="14"/>
    <x v="12"/>
    <m/>
    <m/>
    <m/>
    <m/>
  </r>
  <r>
    <x v="0"/>
    <n v="357"/>
    <x v="18"/>
    <n v="15"/>
    <x v="13"/>
    <n v="1"/>
    <m/>
    <m/>
    <m/>
  </r>
  <r>
    <x v="0"/>
    <n v="358"/>
    <x v="18"/>
    <n v="16"/>
    <x v="14"/>
    <m/>
    <m/>
    <n v="1"/>
    <m/>
  </r>
  <r>
    <x v="0"/>
    <n v="359"/>
    <x v="18"/>
    <n v="17"/>
    <x v="15"/>
    <m/>
    <m/>
    <m/>
    <m/>
  </r>
  <r>
    <x v="0"/>
    <n v="360"/>
    <x v="18"/>
    <n v="18"/>
    <x v="16"/>
    <m/>
    <n v="1"/>
    <m/>
    <n v="1"/>
  </r>
  <r>
    <x v="0"/>
    <n v="361"/>
    <x v="18"/>
    <n v="19"/>
    <x v="11"/>
    <n v="1"/>
    <m/>
    <m/>
    <m/>
  </r>
  <r>
    <x v="0"/>
    <n v="362"/>
    <x v="18"/>
    <n v="20"/>
    <x v="0"/>
    <m/>
    <m/>
    <m/>
    <m/>
  </r>
  <r>
    <x v="0"/>
    <n v="363"/>
    <x v="19"/>
    <n v="1"/>
    <x v="1"/>
    <m/>
    <m/>
    <m/>
    <m/>
  </r>
  <r>
    <x v="0"/>
    <n v="364"/>
    <x v="19"/>
    <n v="2"/>
    <x v="2"/>
    <m/>
    <n v="1"/>
    <m/>
    <m/>
  </r>
  <r>
    <x v="0"/>
    <n v="365"/>
    <x v="19"/>
    <n v="3"/>
    <x v="3"/>
    <m/>
    <m/>
    <n v="1"/>
    <n v="1"/>
  </r>
  <r>
    <x v="0"/>
    <n v="366"/>
    <x v="19"/>
    <n v="4"/>
    <x v="4"/>
    <m/>
    <m/>
    <m/>
    <m/>
  </r>
  <r>
    <x v="0"/>
    <n v="367"/>
    <x v="19"/>
    <n v="5"/>
    <x v="5"/>
    <m/>
    <m/>
    <m/>
    <m/>
  </r>
  <r>
    <x v="0"/>
    <n v="368"/>
    <x v="19"/>
    <n v="6"/>
    <x v="6"/>
    <n v="1"/>
    <m/>
    <m/>
    <m/>
  </r>
  <r>
    <x v="0"/>
    <n v="369"/>
    <x v="19"/>
    <n v="7"/>
    <x v="0"/>
    <m/>
    <m/>
    <m/>
    <m/>
  </r>
  <r>
    <x v="0"/>
    <n v="370"/>
    <x v="19"/>
    <n v="8"/>
    <x v="7"/>
    <m/>
    <n v="1"/>
    <m/>
    <n v="1"/>
  </r>
  <r>
    <x v="0"/>
    <n v="371"/>
    <x v="19"/>
    <n v="9"/>
    <x v="8"/>
    <m/>
    <m/>
    <m/>
    <m/>
  </r>
  <r>
    <x v="0"/>
    <n v="372"/>
    <x v="19"/>
    <n v="10"/>
    <x v="9"/>
    <m/>
    <m/>
    <n v="1"/>
    <m/>
  </r>
  <r>
    <x v="0"/>
    <n v="373"/>
    <x v="19"/>
    <n v="11"/>
    <x v="10"/>
    <m/>
    <m/>
    <m/>
    <m/>
  </r>
  <r>
    <x v="0"/>
    <n v="374"/>
    <x v="19"/>
    <n v="12"/>
    <x v="11"/>
    <m/>
    <m/>
    <m/>
    <m/>
  </r>
  <r>
    <x v="0"/>
    <n v="375"/>
    <x v="19"/>
    <n v="13"/>
    <x v="12"/>
    <m/>
    <m/>
    <m/>
    <m/>
  </r>
  <r>
    <x v="0"/>
    <n v="376"/>
    <x v="19"/>
    <n v="14"/>
    <x v="13"/>
    <n v="1"/>
    <m/>
    <m/>
    <m/>
  </r>
  <r>
    <x v="0"/>
    <n v="377"/>
    <x v="19"/>
    <n v="15"/>
    <x v="14"/>
    <m/>
    <m/>
    <n v="1"/>
    <m/>
  </r>
  <r>
    <x v="0"/>
    <n v="378"/>
    <x v="19"/>
    <n v="16"/>
    <x v="15"/>
    <m/>
    <m/>
    <m/>
    <m/>
  </r>
  <r>
    <x v="0"/>
    <n v="379"/>
    <x v="19"/>
    <n v="17"/>
    <x v="16"/>
    <m/>
    <n v="1"/>
    <m/>
    <n v="1"/>
  </r>
  <r>
    <x v="0"/>
    <n v="380"/>
    <x v="19"/>
    <n v="18"/>
    <x v="11"/>
    <n v="1"/>
    <m/>
    <m/>
    <m/>
  </r>
  <r>
    <x v="0"/>
    <n v="381"/>
    <x v="20"/>
    <n v="1"/>
    <x v="0"/>
    <m/>
    <m/>
    <m/>
    <m/>
  </r>
  <r>
    <x v="0"/>
    <n v="382"/>
    <x v="20"/>
    <n v="2"/>
    <x v="1"/>
    <m/>
    <m/>
    <m/>
    <m/>
  </r>
  <r>
    <x v="0"/>
    <n v="383"/>
    <x v="20"/>
    <n v="3"/>
    <x v="2"/>
    <m/>
    <n v="1"/>
    <m/>
    <m/>
  </r>
  <r>
    <x v="0"/>
    <n v="384"/>
    <x v="20"/>
    <n v="4"/>
    <x v="3"/>
    <m/>
    <m/>
    <n v="1"/>
    <n v="1"/>
  </r>
  <r>
    <x v="0"/>
    <n v="385"/>
    <x v="20"/>
    <n v="5"/>
    <x v="4"/>
    <m/>
    <m/>
    <m/>
    <m/>
  </r>
  <r>
    <x v="0"/>
    <n v="386"/>
    <x v="20"/>
    <n v="6"/>
    <x v="5"/>
    <m/>
    <m/>
    <m/>
    <m/>
  </r>
  <r>
    <x v="0"/>
    <n v="387"/>
    <x v="20"/>
    <n v="7"/>
    <x v="6"/>
    <n v="1"/>
    <m/>
    <m/>
    <m/>
  </r>
  <r>
    <x v="0"/>
    <n v="388"/>
    <x v="20"/>
    <n v="8"/>
    <x v="0"/>
    <m/>
    <m/>
    <m/>
    <m/>
  </r>
  <r>
    <x v="0"/>
    <n v="389"/>
    <x v="20"/>
    <n v="9"/>
    <x v="7"/>
    <m/>
    <n v="1"/>
    <m/>
    <n v="1"/>
  </r>
  <r>
    <x v="0"/>
    <n v="390"/>
    <x v="20"/>
    <n v="10"/>
    <x v="8"/>
    <m/>
    <m/>
    <m/>
    <m/>
  </r>
  <r>
    <x v="0"/>
    <n v="391"/>
    <x v="20"/>
    <n v="11"/>
    <x v="9"/>
    <m/>
    <m/>
    <n v="1"/>
    <m/>
  </r>
  <r>
    <x v="0"/>
    <n v="392"/>
    <x v="20"/>
    <n v="12"/>
    <x v="10"/>
    <m/>
    <m/>
    <m/>
    <m/>
  </r>
  <r>
    <x v="0"/>
    <n v="393"/>
    <x v="20"/>
    <n v="13"/>
    <x v="11"/>
    <m/>
    <m/>
    <m/>
    <m/>
  </r>
  <r>
    <x v="0"/>
    <n v="394"/>
    <x v="20"/>
    <n v="14"/>
    <x v="12"/>
    <m/>
    <m/>
    <m/>
    <m/>
  </r>
  <r>
    <x v="0"/>
    <n v="395"/>
    <x v="20"/>
    <n v="15"/>
    <x v="13"/>
    <n v="1"/>
    <m/>
    <m/>
    <m/>
  </r>
  <r>
    <x v="0"/>
    <n v="396"/>
    <x v="20"/>
    <n v="16"/>
    <x v="14"/>
    <m/>
    <m/>
    <n v="1"/>
    <m/>
  </r>
  <r>
    <x v="0"/>
    <n v="397"/>
    <x v="20"/>
    <n v="17"/>
    <x v="15"/>
    <m/>
    <m/>
    <m/>
    <m/>
  </r>
  <r>
    <x v="0"/>
    <n v="398"/>
    <x v="20"/>
    <n v="18"/>
    <x v="16"/>
    <m/>
    <n v="1"/>
    <m/>
    <n v="1"/>
  </r>
  <r>
    <x v="0"/>
    <n v="399"/>
    <x v="20"/>
    <n v="19"/>
    <x v="11"/>
    <n v="1"/>
    <m/>
    <m/>
    <m/>
  </r>
  <r>
    <x v="0"/>
    <n v="400"/>
    <x v="21"/>
    <n v="1"/>
    <x v="0"/>
    <m/>
    <m/>
    <m/>
    <m/>
  </r>
  <r>
    <x v="0"/>
    <n v="401"/>
    <x v="21"/>
    <n v="2"/>
    <x v="1"/>
    <m/>
    <m/>
    <m/>
    <m/>
  </r>
  <r>
    <x v="0"/>
    <n v="402"/>
    <x v="21"/>
    <n v="3"/>
    <x v="2"/>
    <m/>
    <n v="1"/>
    <m/>
    <m/>
  </r>
  <r>
    <x v="0"/>
    <n v="403"/>
    <x v="21"/>
    <n v="4"/>
    <x v="3"/>
    <m/>
    <m/>
    <n v="1"/>
    <n v="1"/>
  </r>
  <r>
    <x v="0"/>
    <n v="404"/>
    <x v="21"/>
    <n v="5"/>
    <x v="4"/>
    <m/>
    <m/>
    <m/>
    <m/>
  </r>
  <r>
    <x v="0"/>
    <n v="405"/>
    <x v="21"/>
    <n v="6"/>
    <x v="5"/>
    <m/>
    <m/>
    <m/>
    <m/>
  </r>
  <r>
    <x v="0"/>
    <n v="406"/>
    <x v="21"/>
    <n v="7"/>
    <x v="6"/>
    <n v="1"/>
    <m/>
    <m/>
    <m/>
  </r>
  <r>
    <x v="0"/>
    <n v="407"/>
    <x v="21"/>
    <n v="8"/>
    <x v="0"/>
    <m/>
    <m/>
    <m/>
    <m/>
  </r>
  <r>
    <x v="0"/>
    <n v="408"/>
    <x v="21"/>
    <n v="9"/>
    <x v="7"/>
    <m/>
    <n v="1"/>
    <m/>
    <n v="1"/>
  </r>
  <r>
    <x v="0"/>
    <n v="409"/>
    <x v="21"/>
    <n v="10"/>
    <x v="8"/>
    <m/>
    <m/>
    <m/>
    <m/>
  </r>
  <r>
    <x v="0"/>
    <n v="410"/>
    <x v="21"/>
    <n v="11"/>
    <x v="9"/>
    <m/>
    <m/>
    <n v="1"/>
    <m/>
  </r>
  <r>
    <x v="0"/>
    <n v="411"/>
    <x v="21"/>
    <n v="12"/>
    <x v="10"/>
    <m/>
    <m/>
    <m/>
    <m/>
  </r>
  <r>
    <x v="0"/>
    <n v="412"/>
    <x v="21"/>
    <n v="13"/>
    <x v="11"/>
    <m/>
    <m/>
    <m/>
    <m/>
  </r>
  <r>
    <x v="0"/>
    <n v="413"/>
    <x v="21"/>
    <n v="14"/>
    <x v="12"/>
    <m/>
    <m/>
    <m/>
    <m/>
  </r>
  <r>
    <x v="0"/>
    <n v="414"/>
    <x v="21"/>
    <n v="15"/>
    <x v="13"/>
    <n v="1"/>
    <m/>
    <m/>
    <m/>
  </r>
  <r>
    <x v="0"/>
    <n v="415"/>
    <x v="21"/>
    <n v="16"/>
    <x v="14"/>
    <m/>
    <m/>
    <n v="1"/>
    <m/>
  </r>
  <r>
    <x v="0"/>
    <n v="416"/>
    <x v="21"/>
    <n v="17"/>
    <x v="15"/>
    <m/>
    <m/>
    <m/>
    <m/>
  </r>
  <r>
    <x v="0"/>
    <n v="417"/>
    <x v="21"/>
    <n v="18"/>
    <x v="16"/>
    <m/>
    <n v="1"/>
    <m/>
    <n v="1"/>
  </r>
  <r>
    <x v="0"/>
    <n v="418"/>
    <x v="21"/>
    <n v="19"/>
    <x v="11"/>
    <n v="1"/>
    <m/>
    <m/>
    <m/>
  </r>
  <r>
    <x v="0"/>
    <n v="419"/>
    <x v="22"/>
    <n v="1"/>
    <x v="0"/>
    <m/>
    <m/>
    <m/>
    <m/>
  </r>
  <r>
    <x v="0"/>
    <n v="420"/>
    <x v="22"/>
    <n v="2"/>
    <x v="1"/>
    <m/>
    <m/>
    <m/>
    <m/>
  </r>
  <r>
    <x v="0"/>
    <n v="421"/>
    <x v="22"/>
    <n v="3"/>
    <x v="2"/>
    <m/>
    <n v="1"/>
    <m/>
    <m/>
  </r>
  <r>
    <x v="0"/>
    <n v="422"/>
    <x v="22"/>
    <n v="4"/>
    <x v="3"/>
    <m/>
    <m/>
    <n v="1"/>
    <n v="1"/>
  </r>
  <r>
    <x v="0"/>
    <n v="423"/>
    <x v="22"/>
    <n v="5"/>
    <x v="4"/>
    <m/>
    <m/>
    <m/>
    <m/>
  </r>
  <r>
    <x v="0"/>
    <n v="424"/>
    <x v="22"/>
    <n v="6"/>
    <x v="5"/>
    <m/>
    <m/>
    <m/>
    <m/>
  </r>
  <r>
    <x v="0"/>
    <n v="425"/>
    <x v="22"/>
    <n v="7"/>
    <x v="6"/>
    <n v="1"/>
    <m/>
    <m/>
    <m/>
  </r>
  <r>
    <x v="0"/>
    <n v="426"/>
    <x v="22"/>
    <n v="8"/>
    <x v="0"/>
    <m/>
    <m/>
    <m/>
    <m/>
  </r>
  <r>
    <x v="0"/>
    <n v="427"/>
    <x v="22"/>
    <n v="9"/>
    <x v="7"/>
    <m/>
    <n v="1"/>
    <m/>
    <n v="1"/>
  </r>
  <r>
    <x v="0"/>
    <n v="428"/>
    <x v="22"/>
    <n v="10"/>
    <x v="8"/>
    <m/>
    <m/>
    <m/>
    <m/>
  </r>
  <r>
    <x v="0"/>
    <n v="429"/>
    <x v="22"/>
    <n v="11"/>
    <x v="9"/>
    <m/>
    <m/>
    <n v="1"/>
    <m/>
  </r>
  <r>
    <x v="0"/>
    <n v="430"/>
    <x v="22"/>
    <n v="12"/>
    <x v="10"/>
    <m/>
    <m/>
    <m/>
    <m/>
  </r>
  <r>
    <x v="0"/>
    <n v="431"/>
    <x v="22"/>
    <n v="13"/>
    <x v="11"/>
    <m/>
    <m/>
    <m/>
    <m/>
  </r>
  <r>
    <x v="0"/>
    <n v="432"/>
    <x v="22"/>
    <n v="14"/>
    <x v="12"/>
    <m/>
    <m/>
    <m/>
    <m/>
  </r>
  <r>
    <x v="0"/>
    <n v="433"/>
    <x v="22"/>
    <n v="15"/>
    <x v="13"/>
    <n v="1"/>
    <m/>
    <m/>
    <m/>
  </r>
  <r>
    <x v="0"/>
    <n v="434"/>
    <x v="22"/>
    <n v="16"/>
    <x v="14"/>
    <m/>
    <m/>
    <n v="1"/>
    <m/>
  </r>
  <r>
    <x v="0"/>
    <n v="435"/>
    <x v="22"/>
    <n v="17"/>
    <x v="15"/>
    <m/>
    <m/>
    <m/>
    <m/>
  </r>
  <r>
    <x v="0"/>
    <n v="436"/>
    <x v="22"/>
    <n v="18"/>
    <x v="16"/>
    <m/>
    <n v="1"/>
    <m/>
    <n v="1"/>
  </r>
  <r>
    <x v="0"/>
    <n v="437"/>
    <x v="22"/>
    <n v="19"/>
    <x v="11"/>
    <n v="1"/>
    <m/>
    <m/>
    <m/>
  </r>
  <r>
    <x v="0"/>
    <n v="438"/>
    <x v="23"/>
    <n v="1"/>
    <x v="0"/>
    <m/>
    <m/>
    <m/>
    <m/>
  </r>
  <r>
    <x v="0"/>
    <n v="439"/>
    <x v="23"/>
    <n v="2"/>
    <x v="1"/>
    <m/>
    <m/>
    <m/>
    <m/>
  </r>
  <r>
    <x v="0"/>
    <n v="440"/>
    <x v="23"/>
    <n v="3"/>
    <x v="2"/>
    <m/>
    <n v="1"/>
    <m/>
    <m/>
  </r>
  <r>
    <x v="0"/>
    <n v="441"/>
    <x v="23"/>
    <n v="4"/>
    <x v="3"/>
    <m/>
    <m/>
    <n v="1"/>
    <n v="1"/>
  </r>
  <r>
    <x v="0"/>
    <n v="442"/>
    <x v="23"/>
    <n v="5"/>
    <x v="4"/>
    <m/>
    <m/>
    <m/>
    <m/>
  </r>
  <r>
    <x v="0"/>
    <n v="443"/>
    <x v="23"/>
    <n v="6"/>
    <x v="5"/>
    <m/>
    <m/>
    <m/>
    <m/>
  </r>
  <r>
    <x v="0"/>
    <n v="444"/>
    <x v="23"/>
    <n v="7"/>
    <x v="6"/>
    <n v="1"/>
    <m/>
    <m/>
    <m/>
  </r>
  <r>
    <x v="0"/>
    <n v="445"/>
    <x v="23"/>
    <n v="8"/>
    <x v="0"/>
    <m/>
    <m/>
    <m/>
    <m/>
  </r>
  <r>
    <x v="0"/>
    <n v="446"/>
    <x v="23"/>
    <n v="9"/>
    <x v="7"/>
    <m/>
    <n v="1"/>
    <m/>
    <n v="1"/>
  </r>
  <r>
    <x v="0"/>
    <n v="447"/>
    <x v="23"/>
    <n v="10"/>
    <x v="8"/>
    <m/>
    <m/>
    <m/>
    <m/>
  </r>
  <r>
    <x v="0"/>
    <n v="448"/>
    <x v="23"/>
    <n v="11"/>
    <x v="9"/>
    <m/>
    <m/>
    <n v="1"/>
    <m/>
  </r>
  <r>
    <x v="0"/>
    <n v="449"/>
    <x v="23"/>
    <n v="12"/>
    <x v="10"/>
    <m/>
    <m/>
    <m/>
    <m/>
  </r>
  <r>
    <x v="0"/>
    <n v="450"/>
    <x v="23"/>
    <n v="13"/>
    <x v="11"/>
    <m/>
    <m/>
    <m/>
    <m/>
  </r>
  <r>
    <x v="0"/>
    <n v="451"/>
    <x v="23"/>
    <n v="14"/>
    <x v="12"/>
    <m/>
    <m/>
    <m/>
    <m/>
  </r>
  <r>
    <x v="0"/>
    <n v="452"/>
    <x v="23"/>
    <n v="15"/>
    <x v="13"/>
    <n v="1"/>
    <m/>
    <m/>
    <m/>
  </r>
  <r>
    <x v="0"/>
    <n v="453"/>
    <x v="23"/>
    <n v="16"/>
    <x v="14"/>
    <m/>
    <m/>
    <n v="1"/>
    <m/>
  </r>
  <r>
    <x v="0"/>
    <n v="454"/>
    <x v="23"/>
    <n v="17"/>
    <x v="15"/>
    <m/>
    <m/>
    <m/>
    <m/>
  </r>
  <r>
    <x v="0"/>
    <n v="455"/>
    <x v="23"/>
    <n v="18"/>
    <x v="16"/>
    <m/>
    <n v="1"/>
    <m/>
    <n v="1"/>
  </r>
  <r>
    <x v="0"/>
    <n v="456"/>
    <x v="23"/>
    <n v="19"/>
    <x v="11"/>
    <n v="1"/>
    <m/>
    <m/>
    <m/>
  </r>
  <r>
    <x v="0"/>
    <n v="457"/>
    <x v="24"/>
    <n v="1"/>
    <x v="0"/>
    <m/>
    <m/>
    <m/>
    <m/>
  </r>
  <r>
    <x v="0"/>
    <n v="458"/>
    <x v="24"/>
    <n v="2"/>
    <x v="1"/>
    <m/>
    <m/>
    <m/>
    <m/>
  </r>
  <r>
    <x v="0"/>
    <n v="459"/>
    <x v="24"/>
    <n v="3"/>
    <x v="2"/>
    <m/>
    <n v="1"/>
    <m/>
    <m/>
  </r>
  <r>
    <x v="0"/>
    <n v="460"/>
    <x v="24"/>
    <n v="4"/>
    <x v="3"/>
    <m/>
    <m/>
    <n v="1"/>
    <n v="1"/>
  </r>
  <r>
    <x v="0"/>
    <n v="461"/>
    <x v="24"/>
    <n v="5"/>
    <x v="4"/>
    <m/>
    <m/>
    <m/>
    <m/>
  </r>
  <r>
    <x v="0"/>
    <n v="462"/>
    <x v="24"/>
    <n v="6"/>
    <x v="5"/>
    <m/>
    <m/>
    <m/>
    <m/>
  </r>
  <r>
    <x v="0"/>
    <n v="463"/>
    <x v="24"/>
    <n v="7"/>
    <x v="6"/>
    <n v="1"/>
    <m/>
    <m/>
    <m/>
  </r>
  <r>
    <x v="0"/>
    <n v="464"/>
    <x v="24"/>
    <n v="8"/>
    <x v="0"/>
    <m/>
    <m/>
    <m/>
    <m/>
  </r>
  <r>
    <x v="0"/>
    <n v="465"/>
    <x v="24"/>
    <n v="9"/>
    <x v="7"/>
    <m/>
    <n v="1"/>
    <m/>
    <n v="1"/>
  </r>
  <r>
    <x v="0"/>
    <n v="466"/>
    <x v="24"/>
    <n v="10"/>
    <x v="8"/>
    <m/>
    <m/>
    <m/>
    <m/>
  </r>
  <r>
    <x v="0"/>
    <n v="467"/>
    <x v="24"/>
    <n v="11"/>
    <x v="9"/>
    <m/>
    <m/>
    <n v="1"/>
    <m/>
  </r>
  <r>
    <x v="0"/>
    <n v="468"/>
    <x v="24"/>
    <n v="12"/>
    <x v="10"/>
    <m/>
    <m/>
    <m/>
    <m/>
  </r>
  <r>
    <x v="0"/>
    <n v="469"/>
    <x v="24"/>
    <n v="13"/>
    <x v="11"/>
    <m/>
    <m/>
    <m/>
    <m/>
  </r>
  <r>
    <x v="0"/>
    <n v="470"/>
    <x v="24"/>
    <n v="14"/>
    <x v="12"/>
    <m/>
    <m/>
    <m/>
    <m/>
  </r>
  <r>
    <x v="0"/>
    <n v="471"/>
    <x v="24"/>
    <n v="15"/>
    <x v="13"/>
    <n v="1"/>
    <m/>
    <m/>
    <m/>
  </r>
  <r>
    <x v="0"/>
    <n v="472"/>
    <x v="24"/>
    <n v="16"/>
    <x v="14"/>
    <m/>
    <m/>
    <n v="1"/>
    <m/>
  </r>
  <r>
    <x v="0"/>
    <n v="473"/>
    <x v="24"/>
    <n v="17"/>
    <x v="15"/>
    <m/>
    <m/>
    <m/>
    <m/>
  </r>
  <r>
    <x v="0"/>
    <n v="474"/>
    <x v="24"/>
    <n v="18"/>
    <x v="16"/>
    <m/>
    <n v="1"/>
    <m/>
    <n v="1"/>
  </r>
  <r>
    <x v="0"/>
    <n v="475"/>
    <x v="24"/>
    <n v="19"/>
    <x v="11"/>
    <n v="1"/>
    <m/>
    <m/>
    <m/>
  </r>
  <r>
    <x v="0"/>
    <n v="476"/>
    <x v="25"/>
    <n v="1"/>
    <x v="0"/>
    <m/>
    <m/>
    <m/>
    <m/>
  </r>
  <r>
    <x v="0"/>
    <n v="477"/>
    <x v="25"/>
    <n v="2"/>
    <x v="1"/>
    <m/>
    <m/>
    <m/>
    <m/>
  </r>
  <r>
    <x v="0"/>
    <n v="478"/>
    <x v="25"/>
    <n v="3"/>
    <x v="2"/>
    <m/>
    <n v="1"/>
    <m/>
    <m/>
  </r>
  <r>
    <x v="0"/>
    <n v="479"/>
    <x v="25"/>
    <n v="4"/>
    <x v="3"/>
    <m/>
    <m/>
    <n v="1"/>
    <n v="1"/>
  </r>
  <r>
    <x v="0"/>
    <n v="480"/>
    <x v="25"/>
    <n v="5"/>
    <x v="4"/>
    <m/>
    <m/>
    <m/>
    <m/>
  </r>
  <r>
    <x v="0"/>
    <n v="481"/>
    <x v="25"/>
    <n v="6"/>
    <x v="5"/>
    <m/>
    <m/>
    <m/>
    <m/>
  </r>
  <r>
    <x v="0"/>
    <n v="482"/>
    <x v="25"/>
    <n v="7"/>
    <x v="6"/>
    <n v="1"/>
    <m/>
    <m/>
    <m/>
  </r>
  <r>
    <x v="0"/>
    <n v="483"/>
    <x v="25"/>
    <n v="8"/>
    <x v="0"/>
    <m/>
    <m/>
    <m/>
    <m/>
  </r>
  <r>
    <x v="0"/>
    <n v="484"/>
    <x v="25"/>
    <n v="9"/>
    <x v="7"/>
    <m/>
    <n v="1"/>
    <m/>
    <n v="1"/>
  </r>
  <r>
    <x v="0"/>
    <n v="485"/>
    <x v="25"/>
    <n v="10"/>
    <x v="8"/>
    <m/>
    <m/>
    <m/>
    <m/>
  </r>
  <r>
    <x v="0"/>
    <n v="486"/>
    <x v="25"/>
    <n v="11"/>
    <x v="9"/>
    <m/>
    <m/>
    <n v="1"/>
    <m/>
  </r>
  <r>
    <x v="0"/>
    <n v="487"/>
    <x v="25"/>
    <n v="12"/>
    <x v="10"/>
    <m/>
    <m/>
    <m/>
    <m/>
  </r>
  <r>
    <x v="0"/>
    <n v="488"/>
    <x v="25"/>
    <n v="13"/>
    <x v="11"/>
    <m/>
    <m/>
    <m/>
    <m/>
  </r>
  <r>
    <x v="0"/>
    <n v="489"/>
    <x v="25"/>
    <n v="14"/>
    <x v="12"/>
    <m/>
    <m/>
    <m/>
    <m/>
  </r>
  <r>
    <x v="0"/>
    <n v="490"/>
    <x v="25"/>
    <n v="15"/>
    <x v="13"/>
    <n v="1"/>
    <m/>
    <m/>
    <m/>
  </r>
  <r>
    <x v="0"/>
    <n v="491"/>
    <x v="25"/>
    <n v="16"/>
    <x v="14"/>
    <m/>
    <m/>
    <n v="1"/>
    <m/>
  </r>
  <r>
    <x v="0"/>
    <n v="492"/>
    <x v="25"/>
    <n v="17"/>
    <x v="15"/>
    <m/>
    <m/>
    <m/>
    <m/>
  </r>
  <r>
    <x v="0"/>
    <n v="493"/>
    <x v="25"/>
    <n v="18"/>
    <x v="16"/>
    <m/>
    <n v="1"/>
    <m/>
    <n v="1"/>
  </r>
  <r>
    <x v="0"/>
    <n v="494"/>
    <x v="25"/>
    <n v="19"/>
    <x v="11"/>
    <n v="1"/>
    <m/>
    <m/>
    <m/>
  </r>
  <r>
    <x v="0"/>
    <n v="495"/>
    <x v="26"/>
    <n v="1"/>
    <x v="0"/>
    <m/>
    <m/>
    <m/>
    <m/>
  </r>
  <r>
    <x v="0"/>
    <n v="496"/>
    <x v="26"/>
    <n v="2"/>
    <x v="1"/>
    <m/>
    <m/>
    <m/>
    <m/>
  </r>
  <r>
    <x v="0"/>
    <n v="497"/>
    <x v="26"/>
    <n v="3"/>
    <x v="2"/>
    <m/>
    <n v="1"/>
    <m/>
    <m/>
  </r>
  <r>
    <x v="0"/>
    <n v="498"/>
    <x v="26"/>
    <n v="4"/>
    <x v="3"/>
    <m/>
    <m/>
    <n v="1"/>
    <n v="1"/>
  </r>
  <r>
    <x v="0"/>
    <n v="499"/>
    <x v="26"/>
    <n v="5"/>
    <x v="4"/>
    <m/>
    <m/>
    <m/>
    <m/>
  </r>
  <r>
    <x v="0"/>
    <n v="500"/>
    <x v="26"/>
    <n v="6"/>
    <x v="5"/>
    <m/>
    <m/>
    <m/>
    <m/>
  </r>
  <r>
    <x v="0"/>
    <n v="501"/>
    <x v="26"/>
    <n v="7"/>
    <x v="6"/>
    <n v="1"/>
    <m/>
    <m/>
    <m/>
  </r>
  <r>
    <x v="0"/>
    <n v="502"/>
    <x v="26"/>
    <n v="8"/>
    <x v="0"/>
    <m/>
    <m/>
    <m/>
    <m/>
  </r>
  <r>
    <x v="0"/>
    <n v="503"/>
    <x v="26"/>
    <n v="9"/>
    <x v="7"/>
    <m/>
    <n v="1"/>
    <m/>
    <n v="1"/>
  </r>
  <r>
    <x v="0"/>
    <n v="504"/>
    <x v="26"/>
    <n v="10"/>
    <x v="8"/>
    <m/>
    <m/>
    <m/>
    <m/>
  </r>
  <r>
    <x v="0"/>
    <n v="505"/>
    <x v="26"/>
    <n v="11"/>
    <x v="9"/>
    <m/>
    <m/>
    <n v="1"/>
    <m/>
  </r>
  <r>
    <x v="0"/>
    <n v="506"/>
    <x v="26"/>
    <n v="12"/>
    <x v="10"/>
    <m/>
    <m/>
    <m/>
    <m/>
  </r>
  <r>
    <x v="0"/>
    <n v="507"/>
    <x v="26"/>
    <n v="13"/>
    <x v="11"/>
    <m/>
    <m/>
    <m/>
    <m/>
  </r>
  <r>
    <x v="0"/>
    <n v="508"/>
    <x v="26"/>
    <n v="14"/>
    <x v="12"/>
    <m/>
    <m/>
    <m/>
    <m/>
  </r>
  <r>
    <x v="0"/>
    <n v="509"/>
    <x v="26"/>
    <n v="15"/>
    <x v="13"/>
    <n v="1"/>
    <m/>
    <m/>
    <m/>
  </r>
  <r>
    <x v="0"/>
    <n v="510"/>
    <x v="26"/>
    <n v="16"/>
    <x v="14"/>
    <m/>
    <m/>
    <n v="1"/>
    <m/>
  </r>
  <r>
    <x v="0"/>
    <n v="511"/>
    <x v="26"/>
    <n v="17"/>
    <x v="15"/>
    <m/>
    <m/>
    <m/>
    <m/>
  </r>
  <r>
    <x v="0"/>
    <n v="512"/>
    <x v="26"/>
    <n v="18"/>
    <x v="16"/>
    <m/>
    <n v="1"/>
    <m/>
    <n v="1"/>
  </r>
  <r>
    <x v="0"/>
    <n v="513"/>
    <x v="26"/>
    <n v="19"/>
    <x v="11"/>
    <n v="1"/>
    <m/>
    <m/>
    <m/>
  </r>
  <r>
    <x v="0"/>
    <n v="514"/>
    <x v="27"/>
    <n v="1"/>
    <x v="0"/>
    <m/>
    <m/>
    <m/>
    <m/>
  </r>
  <r>
    <x v="0"/>
    <n v="515"/>
    <x v="27"/>
    <n v="2"/>
    <x v="1"/>
    <m/>
    <m/>
    <m/>
    <m/>
  </r>
  <r>
    <x v="0"/>
    <n v="516"/>
    <x v="27"/>
    <n v="3"/>
    <x v="2"/>
    <m/>
    <n v="1"/>
    <m/>
    <m/>
  </r>
  <r>
    <x v="0"/>
    <n v="517"/>
    <x v="27"/>
    <n v="4"/>
    <x v="3"/>
    <m/>
    <m/>
    <n v="1"/>
    <n v="1"/>
  </r>
  <r>
    <x v="0"/>
    <n v="518"/>
    <x v="27"/>
    <n v="5"/>
    <x v="4"/>
    <m/>
    <m/>
    <m/>
    <m/>
  </r>
  <r>
    <x v="0"/>
    <n v="519"/>
    <x v="27"/>
    <n v="6"/>
    <x v="5"/>
    <m/>
    <m/>
    <m/>
    <m/>
  </r>
  <r>
    <x v="0"/>
    <n v="520"/>
    <x v="27"/>
    <n v="7"/>
    <x v="6"/>
    <n v="1"/>
    <m/>
    <m/>
    <m/>
  </r>
  <r>
    <x v="0"/>
    <n v="521"/>
    <x v="27"/>
    <n v="8"/>
    <x v="0"/>
    <m/>
    <m/>
    <m/>
    <m/>
  </r>
  <r>
    <x v="0"/>
    <n v="522"/>
    <x v="27"/>
    <n v="9"/>
    <x v="7"/>
    <m/>
    <n v="1"/>
    <m/>
    <n v="1"/>
  </r>
  <r>
    <x v="0"/>
    <n v="523"/>
    <x v="27"/>
    <n v="10"/>
    <x v="8"/>
    <m/>
    <m/>
    <m/>
    <m/>
  </r>
  <r>
    <x v="0"/>
    <n v="524"/>
    <x v="27"/>
    <n v="11"/>
    <x v="9"/>
    <m/>
    <m/>
    <n v="1"/>
    <m/>
  </r>
  <r>
    <x v="0"/>
    <n v="525"/>
    <x v="27"/>
    <n v="12"/>
    <x v="10"/>
    <m/>
    <m/>
    <m/>
    <m/>
  </r>
  <r>
    <x v="0"/>
    <n v="526"/>
    <x v="27"/>
    <n v="13"/>
    <x v="11"/>
    <m/>
    <m/>
    <m/>
    <m/>
  </r>
  <r>
    <x v="0"/>
    <n v="527"/>
    <x v="27"/>
    <n v="14"/>
    <x v="12"/>
    <m/>
    <m/>
    <m/>
    <m/>
  </r>
  <r>
    <x v="0"/>
    <n v="528"/>
    <x v="27"/>
    <n v="15"/>
    <x v="13"/>
    <n v="1"/>
    <m/>
    <m/>
    <m/>
  </r>
  <r>
    <x v="0"/>
    <n v="529"/>
    <x v="27"/>
    <n v="16"/>
    <x v="14"/>
    <m/>
    <m/>
    <n v="1"/>
    <m/>
  </r>
  <r>
    <x v="0"/>
    <n v="530"/>
    <x v="27"/>
    <n v="17"/>
    <x v="15"/>
    <m/>
    <m/>
    <m/>
    <m/>
  </r>
  <r>
    <x v="0"/>
    <n v="531"/>
    <x v="27"/>
    <n v="18"/>
    <x v="16"/>
    <m/>
    <n v="1"/>
    <m/>
    <n v="1"/>
  </r>
  <r>
    <x v="0"/>
    <n v="532"/>
    <x v="27"/>
    <n v="19"/>
    <x v="11"/>
    <n v="1"/>
    <m/>
    <m/>
    <m/>
  </r>
  <r>
    <x v="0"/>
    <n v="533"/>
    <x v="28"/>
    <n v="1"/>
    <x v="0"/>
    <m/>
    <m/>
    <m/>
    <m/>
  </r>
  <r>
    <x v="0"/>
    <n v="534"/>
    <x v="28"/>
    <n v="2"/>
    <x v="1"/>
    <m/>
    <m/>
    <m/>
    <m/>
  </r>
  <r>
    <x v="0"/>
    <n v="535"/>
    <x v="28"/>
    <n v="3"/>
    <x v="2"/>
    <m/>
    <n v="1"/>
    <m/>
    <m/>
  </r>
  <r>
    <x v="0"/>
    <n v="536"/>
    <x v="28"/>
    <n v="4"/>
    <x v="3"/>
    <m/>
    <m/>
    <n v="1"/>
    <n v="1"/>
  </r>
  <r>
    <x v="0"/>
    <n v="537"/>
    <x v="28"/>
    <n v="5"/>
    <x v="4"/>
    <m/>
    <m/>
    <m/>
    <m/>
  </r>
  <r>
    <x v="0"/>
    <n v="538"/>
    <x v="28"/>
    <n v="6"/>
    <x v="5"/>
    <m/>
    <m/>
    <m/>
    <m/>
  </r>
  <r>
    <x v="0"/>
    <n v="539"/>
    <x v="28"/>
    <n v="7"/>
    <x v="6"/>
    <n v="1"/>
    <m/>
    <m/>
    <m/>
  </r>
  <r>
    <x v="0"/>
    <n v="540"/>
    <x v="28"/>
    <n v="8"/>
    <x v="0"/>
    <m/>
    <m/>
    <m/>
    <m/>
  </r>
  <r>
    <x v="0"/>
    <n v="541"/>
    <x v="28"/>
    <n v="9"/>
    <x v="7"/>
    <m/>
    <n v="1"/>
    <m/>
    <n v="1"/>
  </r>
  <r>
    <x v="0"/>
    <n v="542"/>
    <x v="28"/>
    <n v="10"/>
    <x v="8"/>
    <m/>
    <m/>
    <m/>
    <m/>
  </r>
  <r>
    <x v="0"/>
    <n v="543"/>
    <x v="28"/>
    <n v="11"/>
    <x v="9"/>
    <m/>
    <m/>
    <n v="1"/>
    <m/>
  </r>
  <r>
    <x v="0"/>
    <n v="544"/>
    <x v="28"/>
    <n v="12"/>
    <x v="10"/>
    <m/>
    <m/>
    <m/>
    <m/>
  </r>
  <r>
    <x v="0"/>
    <n v="545"/>
    <x v="28"/>
    <n v="13"/>
    <x v="11"/>
    <m/>
    <m/>
    <m/>
    <m/>
  </r>
  <r>
    <x v="0"/>
    <n v="546"/>
    <x v="28"/>
    <n v="14"/>
    <x v="12"/>
    <m/>
    <m/>
    <m/>
    <m/>
  </r>
  <r>
    <x v="0"/>
    <n v="547"/>
    <x v="28"/>
    <n v="15"/>
    <x v="13"/>
    <n v="1"/>
    <m/>
    <m/>
    <m/>
  </r>
  <r>
    <x v="0"/>
    <n v="548"/>
    <x v="28"/>
    <n v="16"/>
    <x v="14"/>
    <m/>
    <m/>
    <n v="1"/>
    <m/>
  </r>
  <r>
    <x v="0"/>
    <n v="549"/>
    <x v="28"/>
    <n v="17"/>
    <x v="15"/>
    <m/>
    <m/>
    <m/>
    <m/>
  </r>
  <r>
    <x v="0"/>
    <n v="550"/>
    <x v="28"/>
    <n v="18"/>
    <x v="16"/>
    <m/>
    <n v="1"/>
    <m/>
    <n v="1"/>
  </r>
  <r>
    <x v="0"/>
    <n v="551"/>
    <x v="28"/>
    <n v="19"/>
    <x v="11"/>
    <n v="1"/>
    <m/>
    <m/>
    <m/>
  </r>
  <r>
    <x v="0"/>
    <n v="552"/>
    <x v="29"/>
    <n v="1"/>
    <x v="0"/>
    <m/>
    <m/>
    <m/>
    <m/>
  </r>
  <r>
    <x v="0"/>
    <n v="553"/>
    <x v="29"/>
    <n v="2"/>
    <x v="1"/>
    <m/>
    <m/>
    <m/>
    <m/>
  </r>
  <r>
    <x v="0"/>
    <n v="554"/>
    <x v="29"/>
    <n v="3"/>
    <x v="2"/>
    <m/>
    <n v="1"/>
    <m/>
    <m/>
  </r>
  <r>
    <x v="0"/>
    <n v="555"/>
    <x v="29"/>
    <n v="4"/>
    <x v="3"/>
    <m/>
    <m/>
    <n v="1"/>
    <n v="1"/>
  </r>
  <r>
    <x v="0"/>
    <n v="556"/>
    <x v="29"/>
    <n v="5"/>
    <x v="4"/>
    <m/>
    <m/>
    <m/>
    <m/>
  </r>
  <r>
    <x v="0"/>
    <n v="557"/>
    <x v="29"/>
    <n v="6"/>
    <x v="5"/>
    <m/>
    <m/>
    <m/>
    <m/>
  </r>
  <r>
    <x v="0"/>
    <n v="558"/>
    <x v="29"/>
    <n v="7"/>
    <x v="6"/>
    <n v="1"/>
    <m/>
    <m/>
    <m/>
  </r>
  <r>
    <x v="0"/>
    <n v="559"/>
    <x v="29"/>
    <n v="8"/>
    <x v="0"/>
    <m/>
    <m/>
    <m/>
    <m/>
  </r>
  <r>
    <x v="0"/>
    <n v="560"/>
    <x v="29"/>
    <n v="9"/>
    <x v="7"/>
    <m/>
    <n v="1"/>
    <m/>
    <n v="1"/>
  </r>
  <r>
    <x v="0"/>
    <n v="561"/>
    <x v="29"/>
    <n v="10"/>
    <x v="8"/>
    <m/>
    <m/>
    <m/>
    <m/>
  </r>
  <r>
    <x v="0"/>
    <n v="562"/>
    <x v="29"/>
    <n v="11"/>
    <x v="9"/>
    <m/>
    <m/>
    <n v="1"/>
    <m/>
  </r>
  <r>
    <x v="0"/>
    <n v="563"/>
    <x v="29"/>
    <n v="12"/>
    <x v="10"/>
    <m/>
    <m/>
    <m/>
    <m/>
  </r>
  <r>
    <x v="0"/>
    <n v="564"/>
    <x v="29"/>
    <n v="13"/>
    <x v="11"/>
    <m/>
    <m/>
    <m/>
    <m/>
  </r>
  <r>
    <x v="0"/>
    <n v="565"/>
    <x v="29"/>
    <n v="14"/>
    <x v="12"/>
    <m/>
    <m/>
    <m/>
    <m/>
  </r>
  <r>
    <x v="0"/>
    <n v="566"/>
    <x v="29"/>
    <n v="15"/>
    <x v="13"/>
    <n v="1"/>
    <m/>
    <m/>
    <m/>
  </r>
  <r>
    <x v="0"/>
    <n v="567"/>
    <x v="29"/>
    <n v="16"/>
    <x v="14"/>
    <m/>
    <m/>
    <n v="1"/>
    <m/>
  </r>
  <r>
    <x v="0"/>
    <n v="568"/>
    <x v="29"/>
    <n v="17"/>
    <x v="15"/>
    <m/>
    <m/>
    <m/>
    <m/>
  </r>
  <r>
    <x v="0"/>
    <n v="569"/>
    <x v="29"/>
    <n v="18"/>
    <x v="16"/>
    <m/>
    <n v="1"/>
    <m/>
    <n v="1"/>
  </r>
  <r>
    <x v="0"/>
    <n v="570"/>
    <x v="29"/>
    <n v="19"/>
    <x v="11"/>
    <n v="1"/>
    <m/>
    <m/>
    <m/>
  </r>
  <r>
    <x v="0"/>
    <n v="571"/>
    <x v="30"/>
    <n v="1"/>
    <x v="0"/>
    <m/>
    <m/>
    <m/>
    <m/>
  </r>
  <r>
    <x v="0"/>
    <n v="572"/>
    <x v="30"/>
    <n v="2"/>
    <x v="1"/>
    <m/>
    <m/>
    <m/>
    <m/>
  </r>
  <r>
    <x v="0"/>
    <n v="573"/>
    <x v="30"/>
    <n v="3"/>
    <x v="2"/>
    <m/>
    <n v="1"/>
    <m/>
    <m/>
  </r>
  <r>
    <x v="0"/>
    <n v="574"/>
    <x v="30"/>
    <n v="4"/>
    <x v="3"/>
    <m/>
    <m/>
    <n v="1"/>
    <n v="1"/>
  </r>
  <r>
    <x v="0"/>
    <n v="575"/>
    <x v="30"/>
    <n v="5"/>
    <x v="4"/>
    <m/>
    <m/>
    <m/>
    <m/>
  </r>
  <r>
    <x v="0"/>
    <n v="576"/>
    <x v="30"/>
    <n v="6"/>
    <x v="5"/>
    <m/>
    <m/>
    <m/>
    <m/>
  </r>
  <r>
    <x v="0"/>
    <n v="577"/>
    <x v="30"/>
    <n v="7"/>
    <x v="6"/>
    <n v="1"/>
    <m/>
    <m/>
    <m/>
  </r>
  <r>
    <x v="0"/>
    <n v="578"/>
    <x v="30"/>
    <n v="8"/>
    <x v="0"/>
    <m/>
    <m/>
    <m/>
    <m/>
  </r>
  <r>
    <x v="0"/>
    <n v="579"/>
    <x v="30"/>
    <n v="9"/>
    <x v="7"/>
    <m/>
    <n v="1"/>
    <m/>
    <n v="1"/>
  </r>
  <r>
    <x v="0"/>
    <n v="580"/>
    <x v="30"/>
    <n v="10"/>
    <x v="8"/>
    <m/>
    <m/>
    <m/>
    <m/>
  </r>
  <r>
    <x v="0"/>
    <n v="581"/>
    <x v="30"/>
    <n v="11"/>
    <x v="9"/>
    <m/>
    <m/>
    <n v="1"/>
    <m/>
  </r>
  <r>
    <x v="0"/>
    <n v="582"/>
    <x v="30"/>
    <n v="12"/>
    <x v="10"/>
    <m/>
    <m/>
    <m/>
    <m/>
  </r>
  <r>
    <x v="0"/>
    <n v="583"/>
    <x v="30"/>
    <n v="13"/>
    <x v="11"/>
    <m/>
    <m/>
    <m/>
    <m/>
  </r>
  <r>
    <x v="0"/>
    <n v="584"/>
    <x v="30"/>
    <n v="14"/>
    <x v="12"/>
    <m/>
    <m/>
    <m/>
    <m/>
  </r>
  <r>
    <x v="0"/>
    <n v="585"/>
    <x v="30"/>
    <n v="15"/>
    <x v="13"/>
    <n v="1"/>
    <m/>
    <m/>
    <m/>
  </r>
  <r>
    <x v="0"/>
    <n v="586"/>
    <x v="30"/>
    <n v="16"/>
    <x v="14"/>
    <m/>
    <m/>
    <n v="1"/>
    <m/>
  </r>
  <r>
    <x v="0"/>
    <n v="587"/>
    <x v="30"/>
    <n v="17"/>
    <x v="15"/>
    <m/>
    <m/>
    <m/>
    <m/>
  </r>
  <r>
    <x v="0"/>
    <n v="588"/>
    <x v="30"/>
    <n v="18"/>
    <x v="16"/>
    <m/>
    <n v="1"/>
    <m/>
    <n v="1"/>
  </r>
  <r>
    <x v="0"/>
    <n v="589"/>
    <x v="30"/>
    <n v="19"/>
    <x v="11"/>
    <n v="1"/>
    <m/>
    <m/>
    <m/>
  </r>
  <r>
    <x v="0"/>
    <n v="590"/>
    <x v="31"/>
    <n v="1"/>
    <x v="0"/>
    <m/>
    <m/>
    <m/>
    <m/>
  </r>
  <r>
    <x v="0"/>
    <n v="591"/>
    <x v="31"/>
    <n v="2"/>
    <x v="1"/>
    <m/>
    <m/>
    <m/>
    <m/>
  </r>
  <r>
    <x v="0"/>
    <n v="592"/>
    <x v="31"/>
    <n v="3"/>
    <x v="2"/>
    <m/>
    <n v="1"/>
    <m/>
    <m/>
  </r>
  <r>
    <x v="0"/>
    <n v="593"/>
    <x v="31"/>
    <n v="4"/>
    <x v="3"/>
    <m/>
    <m/>
    <n v="1"/>
    <n v="1"/>
  </r>
  <r>
    <x v="0"/>
    <n v="594"/>
    <x v="31"/>
    <n v="5"/>
    <x v="4"/>
    <m/>
    <m/>
    <m/>
    <m/>
  </r>
  <r>
    <x v="0"/>
    <n v="595"/>
    <x v="31"/>
    <n v="6"/>
    <x v="5"/>
    <m/>
    <m/>
    <m/>
    <m/>
  </r>
  <r>
    <x v="0"/>
    <n v="596"/>
    <x v="31"/>
    <n v="7"/>
    <x v="6"/>
    <n v="1"/>
    <m/>
    <m/>
    <m/>
  </r>
  <r>
    <x v="0"/>
    <n v="597"/>
    <x v="31"/>
    <n v="8"/>
    <x v="0"/>
    <m/>
    <m/>
    <m/>
    <m/>
  </r>
  <r>
    <x v="0"/>
    <n v="598"/>
    <x v="31"/>
    <n v="9"/>
    <x v="7"/>
    <m/>
    <n v="1"/>
    <m/>
    <n v="1"/>
  </r>
  <r>
    <x v="0"/>
    <n v="599"/>
    <x v="31"/>
    <n v="10"/>
    <x v="8"/>
    <m/>
    <m/>
    <m/>
    <m/>
  </r>
  <r>
    <x v="0"/>
    <n v="600"/>
    <x v="31"/>
    <n v="11"/>
    <x v="9"/>
    <m/>
    <m/>
    <n v="1"/>
    <m/>
  </r>
  <r>
    <x v="0"/>
    <n v="601"/>
    <x v="31"/>
    <n v="12"/>
    <x v="10"/>
    <m/>
    <m/>
    <m/>
    <m/>
  </r>
  <r>
    <x v="0"/>
    <n v="602"/>
    <x v="31"/>
    <n v="13"/>
    <x v="11"/>
    <m/>
    <m/>
    <m/>
    <m/>
  </r>
  <r>
    <x v="0"/>
    <n v="603"/>
    <x v="31"/>
    <n v="14"/>
    <x v="12"/>
    <m/>
    <m/>
    <m/>
    <m/>
  </r>
  <r>
    <x v="0"/>
    <n v="604"/>
    <x v="31"/>
    <n v="15"/>
    <x v="13"/>
    <n v="1"/>
    <m/>
    <m/>
    <m/>
  </r>
  <r>
    <x v="0"/>
    <n v="605"/>
    <x v="31"/>
    <n v="16"/>
    <x v="14"/>
    <m/>
    <m/>
    <n v="1"/>
    <m/>
  </r>
  <r>
    <x v="0"/>
    <n v="606"/>
    <x v="31"/>
    <n v="17"/>
    <x v="15"/>
    <m/>
    <m/>
    <m/>
    <m/>
  </r>
  <r>
    <x v="0"/>
    <n v="607"/>
    <x v="31"/>
    <n v="18"/>
    <x v="16"/>
    <m/>
    <n v="1"/>
    <m/>
    <n v="1"/>
  </r>
  <r>
    <x v="0"/>
    <n v="608"/>
    <x v="31"/>
    <n v="19"/>
    <x v="11"/>
    <n v="1"/>
    <m/>
    <m/>
    <m/>
  </r>
  <r>
    <x v="0"/>
    <n v="609"/>
    <x v="32"/>
    <n v="1"/>
    <x v="0"/>
    <m/>
    <m/>
    <m/>
    <m/>
  </r>
  <r>
    <x v="0"/>
    <n v="610"/>
    <x v="32"/>
    <n v="2"/>
    <x v="1"/>
    <m/>
    <m/>
    <m/>
    <m/>
  </r>
  <r>
    <x v="0"/>
    <n v="611"/>
    <x v="32"/>
    <n v="3"/>
    <x v="2"/>
    <m/>
    <n v="1"/>
    <m/>
    <m/>
  </r>
  <r>
    <x v="0"/>
    <n v="612"/>
    <x v="32"/>
    <n v="4"/>
    <x v="3"/>
    <m/>
    <m/>
    <n v="1"/>
    <n v="1"/>
  </r>
  <r>
    <x v="0"/>
    <n v="613"/>
    <x v="32"/>
    <n v="5"/>
    <x v="4"/>
    <m/>
    <m/>
    <m/>
    <m/>
  </r>
  <r>
    <x v="0"/>
    <n v="614"/>
    <x v="32"/>
    <n v="6"/>
    <x v="5"/>
    <m/>
    <m/>
    <m/>
    <m/>
  </r>
  <r>
    <x v="0"/>
    <n v="615"/>
    <x v="32"/>
    <n v="7"/>
    <x v="6"/>
    <n v="1"/>
    <m/>
    <m/>
    <m/>
  </r>
  <r>
    <x v="0"/>
    <n v="616"/>
    <x v="32"/>
    <n v="8"/>
    <x v="0"/>
    <m/>
    <m/>
    <m/>
    <m/>
  </r>
  <r>
    <x v="0"/>
    <n v="617"/>
    <x v="32"/>
    <n v="9"/>
    <x v="7"/>
    <m/>
    <n v="1"/>
    <m/>
    <n v="1"/>
  </r>
  <r>
    <x v="0"/>
    <n v="618"/>
    <x v="32"/>
    <n v="10"/>
    <x v="8"/>
    <m/>
    <m/>
    <m/>
    <m/>
  </r>
  <r>
    <x v="0"/>
    <n v="619"/>
    <x v="32"/>
    <n v="11"/>
    <x v="9"/>
    <m/>
    <m/>
    <n v="1"/>
    <m/>
  </r>
  <r>
    <x v="0"/>
    <n v="620"/>
    <x v="32"/>
    <n v="12"/>
    <x v="10"/>
    <m/>
    <m/>
    <m/>
    <m/>
  </r>
  <r>
    <x v="0"/>
    <n v="621"/>
    <x v="32"/>
    <n v="13"/>
    <x v="11"/>
    <m/>
    <m/>
    <m/>
    <m/>
  </r>
  <r>
    <x v="0"/>
    <n v="622"/>
    <x v="32"/>
    <n v="14"/>
    <x v="12"/>
    <m/>
    <m/>
    <m/>
    <m/>
  </r>
  <r>
    <x v="0"/>
    <n v="623"/>
    <x v="32"/>
    <n v="15"/>
    <x v="13"/>
    <n v="1"/>
    <m/>
    <m/>
    <m/>
  </r>
  <r>
    <x v="0"/>
    <n v="624"/>
    <x v="32"/>
    <n v="16"/>
    <x v="14"/>
    <m/>
    <m/>
    <n v="1"/>
    <m/>
  </r>
  <r>
    <x v="0"/>
    <n v="625"/>
    <x v="32"/>
    <n v="17"/>
    <x v="15"/>
    <m/>
    <m/>
    <m/>
    <m/>
  </r>
  <r>
    <x v="0"/>
    <n v="626"/>
    <x v="32"/>
    <n v="18"/>
    <x v="16"/>
    <m/>
    <n v="1"/>
    <m/>
    <n v="1"/>
  </r>
  <r>
    <x v="0"/>
    <n v="627"/>
    <x v="32"/>
    <n v="19"/>
    <x v="11"/>
    <n v="1"/>
    <m/>
    <m/>
    <m/>
  </r>
  <r>
    <x v="0"/>
    <n v="628"/>
    <x v="33"/>
    <n v="1"/>
    <x v="0"/>
    <m/>
    <m/>
    <m/>
    <m/>
  </r>
  <r>
    <x v="0"/>
    <n v="629"/>
    <x v="33"/>
    <n v="2"/>
    <x v="1"/>
    <m/>
    <m/>
    <m/>
    <m/>
  </r>
  <r>
    <x v="0"/>
    <n v="630"/>
    <x v="33"/>
    <n v="3"/>
    <x v="2"/>
    <m/>
    <n v="1"/>
    <m/>
    <m/>
  </r>
  <r>
    <x v="0"/>
    <n v="631"/>
    <x v="33"/>
    <n v="4"/>
    <x v="3"/>
    <m/>
    <m/>
    <n v="1"/>
    <n v="1"/>
  </r>
  <r>
    <x v="0"/>
    <n v="632"/>
    <x v="33"/>
    <n v="5"/>
    <x v="4"/>
    <m/>
    <m/>
    <m/>
    <m/>
  </r>
  <r>
    <x v="0"/>
    <n v="633"/>
    <x v="33"/>
    <n v="6"/>
    <x v="5"/>
    <m/>
    <m/>
    <m/>
    <m/>
  </r>
  <r>
    <x v="0"/>
    <n v="634"/>
    <x v="33"/>
    <n v="7"/>
    <x v="6"/>
    <n v="1"/>
    <m/>
    <m/>
    <m/>
  </r>
  <r>
    <x v="0"/>
    <n v="635"/>
    <x v="33"/>
    <n v="8"/>
    <x v="0"/>
    <m/>
    <m/>
    <m/>
    <m/>
  </r>
  <r>
    <x v="0"/>
    <n v="636"/>
    <x v="33"/>
    <n v="9"/>
    <x v="7"/>
    <m/>
    <n v="1"/>
    <m/>
    <n v="1"/>
  </r>
  <r>
    <x v="0"/>
    <n v="637"/>
    <x v="33"/>
    <n v="10"/>
    <x v="8"/>
    <m/>
    <m/>
    <m/>
    <m/>
  </r>
  <r>
    <x v="0"/>
    <n v="638"/>
    <x v="33"/>
    <n v="11"/>
    <x v="9"/>
    <m/>
    <m/>
    <n v="1"/>
    <m/>
  </r>
  <r>
    <x v="0"/>
    <n v="639"/>
    <x v="33"/>
    <n v="12"/>
    <x v="10"/>
    <m/>
    <m/>
    <m/>
    <m/>
  </r>
  <r>
    <x v="0"/>
    <n v="640"/>
    <x v="33"/>
    <n v="13"/>
    <x v="11"/>
    <m/>
    <m/>
    <m/>
    <m/>
  </r>
  <r>
    <x v="0"/>
    <n v="641"/>
    <x v="33"/>
    <n v="14"/>
    <x v="12"/>
    <m/>
    <m/>
    <m/>
    <m/>
  </r>
  <r>
    <x v="0"/>
    <n v="642"/>
    <x v="33"/>
    <n v="15"/>
    <x v="13"/>
    <n v="1"/>
    <m/>
    <m/>
    <m/>
  </r>
  <r>
    <x v="0"/>
    <n v="643"/>
    <x v="33"/>
    <n v="16"/>
    <x v="14"/>
    <m/>
    <m/>
    <n v="1"/>
    <m/>
  </r>
  <r>
    <x v="0"/>
    <n v="644"/>
    <x v="33"/>
    <n v="17"/>
    <x v="15"/>
    <m/>
    <m/>
    <m/>
    <m/>
  </r>
  <r>
    <x v="0"/>
    <n v="645"/>
    <x v="33"/>
    <n v="18"/>
    <x v="16"/>
    <m/>
    <n v="1"/>
    <m/>
    <n v="1"/>
  </r>
  <r>
    <x v="0"/>
    <n v="646"/>
    <x v="33"/>
    <n v="19"/>
    <x v="11"/>
    <n v="1"/>
    <m/>
    <m/>
    <m/>
  </r>
  <r>
    <x v="0"/>
    <n v="647"/>
    <x v="34"/>
    <n v="1"/>
    <x v="0"/>
    <m/>
    <m/>
    <m/>
    <m/>
  </r>
  <r>
    <x v="0"/>
    <n v="648"/>
    <x v="34"/>
    <n v="2"/>
    <x v="1"/>
    <m/>
    <m/>
    <m/>
    <m/>
  </r>
  <r>
    <x v="0"/>
    <n v="649"/>
    <x v="34"/>
    <n v="3"/>
    <x v="2"/>
    <m/>
    <n v="1"/>
    <m/>
    <m/>
  </r>
  <r>
    <x v="0"/>
    <n v="650"/>
    <x v="34"/>
    <n v="4"/>
    <x v="3"/>
    <m/>
    <m/>
    <n v="1"/>
    <n v="1"/>
  </r>
  <r>
    <x v="0"/>
    <n v="651"/>
    <x v="34"/>
    <n v="5"/>
    <x v="4"/>
    <m/>
    <m/>
    <m/>
    <m/>
  </r>
  <r>
    <x v="0"/>
    <n v="652"/>
    <x v="34"/>
    <n v="6"/>
    <x v="5"/>
    <m/>
    <m/>
    <m/>
    <m/>
  </r>
  <r>
    <x v="0"/>
    <n v="653"/>
    <x v="34"/>
    <n v="7"/>
    <x v="6"/>
    <n v="1"/>
    <m/>
    <m/>
    <m/>
  </r>
  <r>
    <x v="0"/>
    <n v="654"/>
    <x v="34"/>
    <n v="8"/>
    <x v="0"/>
    <m/>
    <m/>
    <m/>
    <m/>
  </r>
  <r>
    <x v="0"/>
    <n v="655"/>
    <x v="34"/>
    <n v="9"/>
    <x v="7"/>
    <m/>
    <n v="1"/>
    <m/>
    <n v="1"/>
  </r>
  <r>
    <x v="0"/>
    <n v="656"/>
    <x v="34"/>
    <n v="10"/>
    <x v="8"/>
    <m/>
    <m/>
    <m/>
    <m/>
  </r>
  <r>
    <x v="0"/>
    <n v="657"/>
    <x v="34"/>
    <n v="11"/>
    <x v="9"/>
    <m/>
    <m/>
    <n v="1"/>
    <m/>
  </r>
  <r>
    <x v="0"/>
    <n v="658"/>
    <x v="34"/>
    <n v="12"/>
    <x v="10"/>
    <m/>
    <m/>
    <m/>
    <m/>
  </r>
  <r>
    <x v="0"/>
    <n v="659"/>
    <x v="34"/>
    <n v="13"/>
    <x v="11"/>
    <m/>
    <m/>
    <m/>
    <m/>
  </r>
  <r>
    <x v="0"/>
    <n v="660"/>
    <x v="34"/>
    <n v="14"/>
    <x v="12"/>
    <m/>
    <m/>
    <m/>
    <m/>
  </r>
  <r>
    <x v="0"/>
    <n v="661"/>
    <x v="34"/>
    <n v="15"/>
    <x v="13"/>
    <n v="1"/>
    <m/>
    <m/>
    <m/>
  </r>
  <r>
    <x v="0"/>
    <n v="662"/>
    <x v="34"/>
    <n v="16"/>
    <x v="14"/>
    <m/>
    <m/>
    <n v="1"/>
    <m/>
  </r>
  <r>
    <x v="0"/>
    <n v="663"/>
    <x v="34"/>
    <n v="17"/>
    <x v="15"/>
    <m/>
    <m/>
    <m/>
    <m/>
  </r>
  <r>
    <x v="0"/>
    <n v="664"/>
    <x v="34"/>
    <n v="18"/>
    <x v="16"/>
    <m/>
    <n v="1"/>
    <m/>
    <n v="1"/>
  </r>
  <r>
    <x v="0"/>
    <n v="665"/>
    <x v="34"/>
    <n v="19"/>
    <x v="11"/>
    <n v="1"/>
    <m/>
    <m/>
    <m/>
  </r>
  <r>
    <x v="0"/>
    <n v="666"/>
    <x v="35"/>
    <n v="1"/>
    <x v="0"/>
    <m/>
    <m/>
    <m/>
    <m/>
  </r>
  <r>
    <x v="0"/>
    <n v="667"/>
    <x v="35"/>
    <n v="2"/>
    <x v="1"/>
    <m/>
    <m/>
    <m/>
    <m/>
  </r>
  <r>
    <x v="0"/>
    <n v="668"/>
    <x v="35"/>
    <n v="3"/>
    <x v="2"/>
    <m/>
    <n v="1"/>
    <m/>
    <m/>
  </r>
  <r>
    <x v="0"/>
    <n v="669"/>
    <x v="35"/>
    <n v="4"/>
    <x v="3"/>
    <m/>
    <m/>
    <n v="1"/>
    <n v="1"/>
  </r>
  <r>
    <x v="0"/>
    <n v="670"/>
    <x v="35"/>
    <n v="5"/>
    <x v="4"/>
    <m/>
    <m/>
    <m/>
    <m/>
  </r>
  <r>
    <x v="0"/>
    <n v="671"/>
    <x v="35"/>
    <n v="6"/>
    <x v="5"/>
    <m/>
    <m/>
    <m/>
    <m/>
  </r>
  <r>
    <x v="0"/>
    <n v="672"/>
    <x v="35"/>
    <n v="7"/>
    <x v="6"/>
    <n v="1"/>
    <m/>
    <m/>
    <m/>
  </r>
  <r>
    <x v="0"/>
    <n v="673"/>
    <x v="35"/>
    <n v="8"/>
    <x v="0"/>
    <m/>
    <m/>
    <m/>
    <m/>
  </r>
  <r>
    <x v="0"/>
    <n v="674"/>
    <x v="35"/>
    <n v="9"/>
    <x v="7"/>
    <m/>
    <n v="1"/>
    <m/>
    <n v="1"/>
  </r>
  <r>
    <x v="0"/>
    <n v="675"/>
    <x v="35"/>
    <n v="10"/>
    <x v="8"/>
    <m/>
    <m/>
    <m/>
    <m/>
  </r>
  <r>
    <x v="0"/>
    <n v="676"/>
    <x v="35"/>
    <n v="11"/>
    <x v="9"/>
    <m/>
    <m/>
    <n v="1"/>
    <m/>
  </r>
  <r>
    <x v="0"/>
    <n v="677"/>
    <x v="35"/>
    <n v="12"/>
    <x v="10"/>
    <m/>
    <m/>
    <m/>
    <m/>
  </r>
  <r>
    <x v="0"/>
    <n v="678"/>
    <x v="35"/>
    <n v="13"/>
    <x v="11"/>
    <m/>
    <m/>
    <m/>
    <m/>
  </r>
  <r>
    <x v="0"/>
    <n v="679"/>
    <x v="35"/>
    <n v="14"/>
    <x v="12"/>
    <m/>
    <m/>
    <m/>
    <m/>
  </r>
  <r>
    <x v="0"/>
    <n v="680"/>
    <x v="35"/>
    <n v="15"/>
    <x v="13"/>
    <n v="1"/>
    <m/>
    <m/>
    <m/>
  </r>
  <r>
    <x v="0"/>
    <n v="681"/>
    <x v="35"/>
    <n v="16"/>
    <x v="14"/>
    <m/>
    <m/>
    <n v="1"/>
    <m/>
  </r>
  <r>
    <x v="0"/>
    <n v="682"/>
    <x v="35"/>
    <n v="17"/>
    <x v="15"/>
    <m/>
    <m/>
    <m/>
    <m/>
  </r>
  <r>
    <x v="0"/>
    <n v="683"/>
    <x v="35"/>
    <n v="18"/>
    <x v="16"/>
    <m/>
    <n v="1"/>
    <m/>
    <n v="1"/>
  </r>
  <r>
    <x v="0"/>
    <n v="684"/>
    <x v="35"/>
    <n v="19"/>
    <x v="11"/>
    <n v="1"/>
    <m/>
    <m/>
    <m/>
  </r>
  <r>
    <x v="0"/>
    <n v="685"/>
    <x v="36"/>
    <n v="1"/>
    <x v="0"/>
    <m/>
    <m/>
    <m/>
    <m/>
  </r>
  <r>
    <x v="0"/>
    <n v="686"/>
    <x v="36"/>
    <n v="2"/>
    <x v="1"/>
    <m/>
    <m/>
    <m/>
    <m/>
  </r>
  <r>
    <x v="0"/>
    <n v="687"/>
    <x v="36"/>
    <n v="3"/>
    <x v="2"/>
    <m/>
    <n v="1"/>
    <m/>
    <m/>
  </r>
  <r>
    <x v="0"/>
    <n v="688"/>
    <x v="36"/>
    <n v="4"/>
    <x v="3"/>
    <m/>
    <m/>
    <n v="1"/>
    <n v="1"/>
  </r>
  <r>
    <x v="0"/>
    <n v="689"/>
    <x v="36"/>
    <n v="5"/>
    <x v="4"/>
    <m/>
    <m/>
    <m/>
    <m/>
  </r>
  <r>
    <x v="0"/>
    <n v="690"/>
    <x v="36"/>
    <n v="6"/>
    <x v="5"/>
    <m/>
    <m/>
    <m/>
    <m/>
  </r>
  <r>
    <x v="0"/>
    <n v="691"/>
    <x v="36"/>
    <n v="7"/>
    <x v="6"/>
    <n v="1"/>
    <m/>
    <m/>
    <m/>
  </r>
  <r>
    <x v="0"/>
    <n v="692"/>
    <x v="36"/>
    <n v="8"/>
    <x v="0"/>
    <m/>
    <m/>
    <m/>
    <m/>
  </r>
  <r>
    <x v="0"/>
    <n v="693"/>
    <x v="36"/>
    <n v="9"/>
    <x v="7"/>
    <m/>
    <n v="1"/>
    <m/>
    <n v="1"/>
  </r>
  <r>
    <x v="0"/>
    <n v="694"/>
    <x v="36"/>
    <n v="10"/>
    <x v="8"/>
    <m/>
    <m/>
    <m/>
    <m/>
  </r>
  <r>
    <x v="0"/>
    <n v="695"/>
    <x v="36"/>
    <n v="11"/>
    <x v="9"/>
    <m/>
    <m/>
    <n v="1"/>
    <m/>
  </r>
  <r>
    <x v="0"/>
    <n v="696"/>
    <x v="36"/>
    <n v="12"/>
    <x v="10"/>
    <m/>
    <m/>
    <m/>
    <m/>
  </r>
  <r>
    <x v="0"/>
    <n v="697"/>
    <x v="36"/>
    <n v="13"/>
    <x v="11"/>
    <m/>
    <m/>
    <m/>
    <m/>
  </r>
  <r>
    <x v="0"/>
    <n v="698"/>
    <x v="36"/>
    <n v="14"/>
    <x v="12"/>
    <m/>
    <m/>
    <m/>
    <m/>
  </r>
  <r>
    <x v="0"/>
    <n v="699"/>
    <x v="36"/>
    <n v="15"/>
    <x v="13"/>
    <n v="1"/>
    <m/>
    <m/>
    <m/>
  </r>
  <r>
    <x v="0"/>
    <n v="700"/>
    <x v="36"/>
    <n v="16"/>
    <x v="14"/>
    <m/>
    <m/>
    <n v="1"/>
    <m/>
  </r>
  <r>
    <x v="0"/>
    <n v="701"/>
    <x v="36"/>
    <n v="17"/>
    <x v="15"/>
    <m/>
    <m/>
    <m/>
    <m/>
  </r>
  <r>
    <x v="0"/>
    <n v="702"/>
    <x v="36"/>
    <n v="18"/>
    <x v="16"/>
    <m/>
    <n v="1"/>
    <m/>
    <n v="1"/>
  </r>
  <r>
    <x v="0"/>
    <n v="703"/>
    <x v="36"/>
    <n v="19"/>
    <x v="11"/>
    <n v="1"/>
    <m/>
    <m/>
    <m/>
  </r>
  <r>
    <x v="0"/>
    <n v="704"/>
    <x v="37"/>
    <n v="1"/>
    <x v="0"/>
    <m/>
    <m/>
    <m/>
    <m/>
  </r>
  <r>
    <x v="0"/>
    <n v="705"/>
    <x v="37"/>
    <n v="2"/>
    <x v="1"/>
    <m/>
    <m/>
    <m/>
    <m/>
  </r>
  <r>
    <x v="0"/>
    <n v="706"/>
    <x v="37"/>
    <n v="3"/>
    <x v="2"/>
    <m/>
    <n v="1"/>
    <m/>
    <m/>
  </r>
  <r>
    <x v="0"/>
    <n v="707"/>
    <x v="37"/>
    <n v="4"/>
    <x v="3"/>
    <m/>
    <m/>
    <n v="1"/>
    <n v="1"/>
  </r>
  <r>
    <x v="0"/>
    <n v="708"/>
    <x v="37"/>
    <n v="5"/>
    <x v="4"/>
    <m/>
    <m/>
    <m/>
    <m/>
  </r>
  <r>
    <x v="0"/>
    <n v="709"/>
    <x v="37"/>
    <n v="6"/>
    <x v="5"/>
    <m/>
    <m/>
    <m/>
    <m/>
  </r>
  <r>
    <x v="0"/>
    <n v="710"/>
    <x v="37"/>
    <n v="7"/>
    <x v="6"/>
    <n v="1"/>
    <m/>
    <m/>
    <m/>
  </r>
  <r>
    <x v="0"/>
    <n v="711"/>
    <x v="37"/>
    <n v="8"/>
    <x v="0"/>
    <m/>
    <m/>
    <m/>
    <m/>
  </r>
  <r>
    <x v="0"/>
    <n v="712"/>
    <x v="37"/>
    <n v="9"/>
    <x v="7"/>
    <m/>
    <n v="1"/>
    <m/>
    <n v="1"/>
  </r>
  <r>
    <x v="0"/>
    <n v="713"/>
    <x v="37"/>
    <n v="10"/>
    <x v="8"/>
    <m/>
    <m/>
    <m/>
    <m/>
  </r>
  <r>
    <x v="0"/>
    <n v="714"/>
    <x v="37"/>
    <n v="11"/>
    <x v="9"/>
    <m/>
    <m/>
    <n v="1"/>
    <m/>
  </r>
  <r>
    <x v="0"/>
    <n v="715"/>
    <x v="37"/>
    <n v="12"/>
    <x v="10"/>
    <m/>
    <m/>
    <m/>
    <m/>
  </r>
  <r>
    <x v="0"/>
    <n v="716"/>
    <x v="37"/>
    <n v="13"/>
    <x v="11"/>
    <m/>
    <m/>
    <m/>
    <m/>
  </r>
  <r>
    <x v="0"/>
    <n v="717"/>
    <x v="37"/>
    <n v="14"/>
    <x v="12"/>
    <m/>
    <m/>
    <m/>
    <m/>
  </r>
  <r>
    <x v="0"/>
    <n v="718"/>
    <x v="37"/>
    <n v="15"/>
    <x v="13"/>
    <n v="1"/>
    <m/>
    <m/>
    <m/>
  </r>
  <r>
    <x v="0"/>
    <n v="719"/>
    <x v="37"/>
    <n v="16"/>
    <x v="14"/>
    <m/>
    <m/>
    <n v="1"/>
    <m/>
  </r>
  <r>
    <x v="0"/>
    <n v="720"/>
    <x v="37"/>
    <n v="17"/>
    <x v="15"/>
    <m/>
    <m/>
    <m/>
    <m/>
  </r>
  <r>
    <x v="0"/>
    <n v="721"/>
    <x v="37"/>
    <n v="18"/>
    <x v="16"/>
    <m/>
    <n v="1"/>
    <m/>
    <n v="1"/>
  </r>
  <r>
    <x v="0"/>
    <n v="722"/>
    <x v="37"/>
    <n v="19"/>
    <x v="11"/>
    <n v="1"/>
    <m/>
    <m/>
    <m/>
  </r>
  <r>
    <x v="0"/>
    <n v="723"/>
    <x v="38"/>
    <n v="1"/>
    <x v="0"/>
    <m/>
    <m/>
    <m/>
    <m/>
  </r>
  <r>
    <x v="0"/>
    <n v="724"/>
    <x v="38"/>
    <n v="2"/>
    <x v="1"/>
    <m/>
    <m/>
    <m/>
    <m/>
  </r>
  <r>
    <x v="0"/>
    <n v="725"/>
    <x v="38"/>
    <n v="3"/>
    <x v="2"/>
    <m/>
    <n v="1"/>
    <m/>
    <m/>
  </r>
  <r>
    <x v="0"/>
    <n v="726"/>
    <x v="38"/>
    <n v="4"/>
    <x v="3"/>
    <m/>
    <m/>
    <n v="1"/>
    <n v="1"/>
  </r>
  <r>
    <x v="0"/>
    <n v="727"/>
    <x v="38"/>
    <n v="5"/>
    <x v="4"/>
    <m/>
    <m/>
    <m/>
    <m/>
  </r>
  <r>
    <x v="0"/>
    <n v="728"/>
    <x v="38"/>
    <n v="6"/>
    <x v="5"/>
    <m/>
    <m/>
    <m/>
    <m/>
  </r>
  <r>
    <x v="0"/>
    <n v="729"/>
    <x v="38"/>
    <n v="7"/>
    <x v="6"/>
    <n v="1"/>
    <m/>
    <m/>
    <m/>
  </r>
  <r>
    <x v="0"/>
    <n v="730"/>
    <x v="38"/>
    <n v="8"/>
    <x v="0"/>
    <m/>
    <m/>
    <m/>
    <m/>
  </r>
  <r>
    <x v="0"/>
    <n v="731"/>
    <x v="38"/>
    <n v="9"/>
    <x v="7"/>
    <m/>
    <n v="1"/>
    <m/>
    <n v="1"/>
  </r>
  <r>
    <x v="0"/>
    <n v="732"/>
    <x v="38"/>
    <n v="10"/>
    <x v="8"/>
    <m/>
    <m/>
    <m/>
    <m/>
  </r>
  <r>
    <x v="0"/>
    <n v="733"/>
    <x v="38"/>
    <n v="11"/>
    <x v="9"/>
    <m/>
    <m/>
    <n v="1"/>
    <m/>
  </r>
  <r>
    <x v="0"/>
    <n v="734"/>
    <x v="38"/>
    <n v="12"/>
    <x v="10"/>
    <m/>
    <m/>
    <m/>
    <m/>
  </r>
  <r>
    <x v="0"/>
    <n v="735"/>
    <x v="38"/>
    <n v="13"/>
    <x v="11"/>
    <m/>
    <m/>
    <m/>
    <m/>
  </r>
  <r>
    <x v="0"/>
    <n v="736"/>
    <x v="38"/>
    <n v="14"/>
    <x v="12"/>
    <m/>
    <m/>
    <m/>
    <m/>
  </r>
  <r>
    <x v="0"/>
    <n v="737"/>
    <x v="38"/>
    <n v="15"/>
    <x v="13"/>
    <n v="1"/>
    <m/>
    <m/>
    <m/>
  </r>
  <r>
    <x v="0"/>
    <n v="738"/>
    <x v="38"/>
    <n v="16"/>
    <x v="14"/>
    <m/>
    <m/>
    <n v="1"/>
    <m/>
  </r>
  <r>
    <x v="0"/>
    <n v="739"/>
    <x v="38"/>
    <n v="17"/>
    <x v="15"/>
    <m/>
    <m/>
    <m/>
    <m/>
  </r>
  <r>
    <x v="0"/>
    <n v="740"/>
    <x v="38"/>
    <n v="18"/>
    <x v="16"/>
    <m/>
    <n v="1"/>
    <m/>
    <n v="1"/>
  </r>
  <r>
    <x v="0"/>
    <n v="741"/>
    <x v="38"/>
    <n v="19"/>
    <x v="11"/>
    <n v="1"/>
    <m/>
    <m/>
    <m/>
  </r>
  <r>
    <x v="0"/>
    <n v="742"/>
    <x v="39"/>
    <n v="1"/>
    <x v="0"/>
    <m/>
    <m/>
    <m/>
    <m/>
  </r>
  <r>
    <x v="0"/>
    <n v="743"/>
    <x v="39"/>
    <n v="2"/>
    <x v="1"/>
    <m/>
    <m/>
    <m/>
    <m/>
  </r>
  <r>
    <x v="0"/>
    <n v="744"/>
    <x v="39"/>
    <n v="3"/>
    <x v="2"/>
    <m/>
    <n v="1"/>
    <m/>
    <m/>
  </r>
  <r>
    <x v="0"/>
    <n v="745"/>
    <x v="39"/>
    <n v="4"/>
    <x v="3"/>
    <m/>
    <m/>
    <n v="1"/>
    <n v="1"/>
  </r>
  <r>
    <x v="0"/>
    <n v="746"/>
    <x v="39"/>
    <n v="5"/>
    <x v="4"/>
    <m/>
    <m/>
    <m/>
    <m/>
  </r>
  <r>
    <x v="0"/>
    <n v="747"/>
    <x v="39"/>
    <n v="6"/>
    <x v="5"/>
    <m/>
    <m/>
    <m/>
    <m/>
  </r>
  <r>
    <x v="0"/>
    <n v="748"/>
    <x v="39"/>
    <n v="7"/>
    <x v="6"/>
    <n v="1"/>
    <m/>
    <m/>
    <m/>
  </r>
  <r>
    <x v="0"/>
    <n v="749"/>
    <x v="39"/>
    <n v="8"/>
    <x v="0"/>
    <m/>
    <m/>
    <m/>
    <m/>
  </r>
  <r>
    <x v="0"/>
    <n v="750"/>
    <x v="39"/>
    <n v="9"/>
    <x v="7"/>
    <m/>
    <n v="1"/>
    <m/>
    <n v="1"/>
  </r>
  <r>
    <x v="0"/>
    <n v="751"/>
    <x v="39"/>
    <n v="10"/>
    <x v="8"/>
    <m/>
    <m/>
    <m/>
    <m/>
  </r>
  <r>
    <x v="0"/>
    <n v="752"/>
    <x v="39"/>
    <n v="11"/>
    <x v="9"/>
    <m/>
    <m/>
    <n v="1"/>
    <m/>
  </r>
  <r>
    <x v="0"/>
    <n v="753"/>
    <x v="39"/>
    <n v="12"/>
    <x v="10"/>
    <m/>
    <m/>
    <m/>
    <m/>
  </r>
  <r>
    <x v="0"/>
    <n v="754"/>
    <x v="39"/>
    <n v="13"/>
    <x v="11"/>
    <m/>
    <m/>
    <m/>
    <m/>
  </r>
  <r>
    <x v="0"/>
    <n v="755"/>
    <x v="39"/>
    <n v="14"/>
    <x v="12"/>
    <m/>
    <m/>
    <m/>
    <m/>
  </r>
  <r>
    <x v="0"/>
    <n v="756"/>
    <x v="39"/>
    <n v="15"/>
    <x v="13"/>
    <n v="1"/>
    <m/>
    <m/>
    <m/>
  </r>
  <r>
    <x v="0"/>
    <n v="757"/>
    <x v="39"/>
    <n v="16"/>
    <x v="14"/>
    <m/>
    <m/>
    <n v="1"/>
    <m/>
  </r>
  <r>
    <x v="0"/>
    <n v="758"/>
    <x v="39"/>
    <n v="17"/>
    <x v="15"/>
    <m/>
    <m/>
    <m/>
    <m/>
  </r>
  <r>
    <x v="0"/>
    <n v="759"/>
    <x v="39"/>
    <n v="18"/>
    <x v="16"/>
    <m/>
    <n v="1"/>
    <m/>
    <n v="1"/>
  </r>
  <r>
    <x v="0"/>
    <n v="760"/>
    <x v="39"/>
    <n v="19"/>
    <x v="11"/>
    <n v="1"/>
    <m/>
    <m/>
    <m/>
  </r>
  <r>
    <x v="0"/>
    <n v="761"/>
    <x v="40"/>
    <n v="1"/>
    <x v="0"/>
    <m/>
    <m/>
    <m/>
    <m/>
  </r>
  <r>
    <x v="0"/>
    <n v="762"/>
    <x v="40"/>
    <n v="2"/>
    <x v="1"/>
    <m/>
    <m/>
    <m/>
    <m/>
  </r>
  <r>
    <x v="0"/>
    <n v="763"/>
    <x v="40"/>
    <n v="3"/>
    <x v="2"/>
    <m/>
    <n v="1"/>
    <m/>
    <m/>
  </r>
  <r>
    <x v="0"/>
    <n v="764"/>
    <x v="40"/>
    <n v="4"/>
    <x v="3"/>
    <m/>
    <m/>
    <n v="1"/>
    <n v="1"/>
  </r>
  <r>
    <x v="0"/>
    <n v="765"/>
    <x v="40"/>
    <n v="5"/>
    <x v="4"/>
    <m/>
    <m/>
    <m/>
    <m/>
  </r>
  <r>
    <x v="0"/>
    <n v="766"/>
    <x v="40"/>
    <n v="6"/>
    <x v="5"/>
    <m/>
    <m/>
    <m/>
    <m/>
  </r>
  <r>
    <x v="0"/>
    <n v="767"/>
    <x v="40"/>
    <n v="7"/>
    <x v="6"/>
    <n v="1"/>
    <m/>
    <m/>
    <m/>
  </r>
  <r>
    <x v="0"/>
    <n v="768"/>
    <x v="40"/>
    <n v="8"/>
    <x v="0"/>
    <m/>
    <m/>
    <m/>
    <m/>
  </r>
  <r>
    <x v="0"/>
    <n v="769"/>
    <x v="40"/>
    <n v="9"/>
    <x v="7"/>
    <m/>
    <n v="1"/>
    <m/>
    <n v="1"/>
  </r>
  <r>
    <x v="0"/>
    <n v="770"/>
    <x v="40"/>
    <n v="10"/>
    <x v="8"/>
    <m/>
    <m/>
    <m/>
    <m/>
  </r>
  <r>
    <x v="0"/>
    <n v="771"/>
    <x v="40"/>
    <n v="11"/>
    <x v="9"/>
    <m/>
    <m/>
    <n v="1"/>
    <m/>
  </r>
  <r>
    <x v="0"/>
    <n v="772"/>
    <x v="40"/>
    <n v="12"/>
    <x v="10"/>
    <m/>
    <m/>
    <m/>
    <m/>
  </r>
  <r>
    <x v="0"/>
    <n v="773"/>
    <x v="40"/>
    <n v="13"/>
    <x v="11"/>
    <m/>
    <m/>
    <m/>
    <m/>
  </r>
  <r>
    <x v="0"/>
    <n v="774"/>
    <x v="40"/>
    <n v="14"/>
    <x v="12"/>
    <m/>
    <m/>
    <m/>
    <m/>
  </r>
  <r>
    <x v="0"/>
    <n v="775"/>
    <x v="40"/>
    <n v="15"/>
    <x v="13"/>
    <n v="1"/>
    <m/>
    <m/>
    <m/>
  </r>
  <r>
    <x v="0"/>
    <n v="776"/>
    <x v="40"/>
    <n v="16"/>
    <x v="14"/>
    <m/>
    <m/>
    <n v="1"/>
    <m/>
  </r>
  <r>
    <x v="0"/>
    <n v="777"/>
    <x v="40"/>
    <n v="17"/>
    <x v="15"/>
    <m/>
    <m/>
    <m/>
    <m/>
  </r>
  <r>
    <x v="0"/>
    <n v="778"/>
    <x v="40"/>
    <n v="18"/>
    <x v="16"/>
    <m/>
    <n v="1"/>
    <m/>
    <n v="1"/>
  </r>
  <r>
    <x v="0"/>
    <n v="779"/>
    <x v="40"/>
    <n v="19"/>
    <x v="11"/>
    <n v="1"/>
    <m/>
    <m/>
    <m/>
  </r>
  <r>
    <x v="0"/>
    <n v="780"/>
    <x v="41"/>
    <n v="1"/>
    <x v="0"/>
    <m/>
    <m/>
    <m/>
    <m/>
  </r>
  <r>
    <x v="0"/>
    <n v="781"/>
    <x v="41"/>
    <n v="2"/>
    <x v="1"/>
    <m/>
    <m/>
    <m/>
    <m/>
  </r>
  <r>
    <x v="0"/>
    <n v="782"/>
    <x v="41"/>
    <n v="3"/>
    <x v="2"/>
    <m/>
    <n v="1"/>
    <m/>
    <m/>
  </r>
  <r>
    <x v="0"/>
    <n v="783"/>
    <x v="41"/>
    <n v="4"/>
    <x v="3"/>
    <m/>
    <m/>
    <n v="1"/>
    <n v="1"/>
  </r>
  <r>
    <x v="0"/>
    <n v="784"/>
    <x v="41"/>
    <n v="5"/>
    <x v="4"/>
    <m/>
    <m/>
    <m/>
    <m/>
  </r>
  <r>
    <x v="0"/>
    <n v="785"/>
    <x v="41"/>
    <n v="6"/>
    <x v="5"/>
    <m/>
    <m/>
    <m/>
    <m/>
  </r>
  <r>
    <x v="0"/>
    <n v="786"/>
    <x v="41"/>
    <n v="7"/>
    <x v="6"/>
    <n v="1"/>
    <m/>
    <m/>
    <m/>
  </r>
  <r>
    <x v="0"/>
    <n v="787"/>
    <x v="41"/>
    <n v="8"/>
    <x v="0"/>
    <m/>
    <m/>
    <m/>
    <m/>
  </r>
  <r>
    <x v="0"/>
    <n v="788"/>
    <x v="41"/>
    <n v="9"/>
    <x v="7"/>
    <m/>
    <n v="1"/>
    <m/>
    <n v="1"/>
  </r>
  <r>
    <x v="0"/>
    <n v="789"/>
    <x v="41"/>
    <n v="10"/>
    <x v="8"/>
    <m/>
    <m/>
    <m/>
    <m/>
  </r>
  <r>
    <x v="0"/>
    <n v="790"/>
    <x v="41"/>
    <n v="11"/>
    <x v="9"/>
    <m/>
    <m/>
    <n v="1"/>
    <m/>
  </r>
  <r>
    <x v="0"/>
    <n v="791"/>
    <x v="41"/>
    <n v="12"/>
    <x v="10"/>
    <m/>
    <m/>
    <m/>
    <m/>
  </r>
  <r>
    <x v="0"/>
    <n v="792"/>
    <x v="41"/>
    <n v="13"/>
    <x v="11"/>
    <m/>
    <m/>
    <m/>
    <m/>
  </r>
  <r>
    <x v="0"/>
    <n v="793"/>
    <x v="41"/>
    <n v="14"/>
    <x v="12"/>
    <m/>
    <m/>
    <m/>
    <m/>
  </r>
  <r>
    <x v="0"/>
    <n v="794"/>
    <x v="41"/>
    <n v="15"/>
    <x v="13"/>
    <n v="1"/>
    <m/>
    <m/>
    <m/>
  </r>
  <r>
    <x v="0"/>
    <n v="795"/>
    <x v="41"/>
    <n v="16"/>
    <x v="14"/>
    <m/>
    <m/>
    <n v="1"/>
    <m/>
  </r>
  <r>
    <x v="0"/>
    <n v="796"/>
    <x v="41"/>
    <n v="17"/>
    <x v="15"/>
    <m/>
    <m/>
    <m/>
    <m/>
  </r>
  <r>
    <x v="0"/>
    <n v="797"/>
    <x v="41"/>
    <n v="18"/>
    <x v="16"/>
    <m/>
    <n v="1"/>
    <m/>
    <n v="1"/>
  </r>
  <r>
    <x v="0"/>
    <n v="798"/>
    <x v="41"/>
    <n v="19"/>
    <x v="11"/>
    <n v="1"/>
    <m/>
    <m/>
    <m/>
  </r>
  <r>
    <x v="0"/>
    <n v="799"/>
    <x v="42"/>
    <n v="1"/>
    <x v="0"/>
    <m/>
    <m/>
    <m/>
    <m/>
  </r>
  <r>
    <x v="0"/>
    <n v="800"/>
    <x v="42"/>
    <n v="2"/>
    <x v="1"/>
    <m/>
    <m/>
    <m/>
    <m/>
  </r>
  <r>
    <x v="0"/>
    <n v="801"/>
    <x v="42"/>
    <n v="3"/>
    <x v="2"/>
    <m/>
    <n v="1"/>
    <m/>
    <m/>
  </r>
  <r>
    <x v="0"/>
    <n v="802"/>
    <x v="42"/>
    <n v="4"/>
    <x v="3"/>
    <m/>
    <m/>
    <n v="1"/>
    <n v="1"/>
  </r>
  <r>
    <x v="0"/>
    <n v="803"/>
    <x v="42"/>
    <n v="5"/>
    <x v="4"/>
    <m/>
    <m/>
    <m/>
    <m/>
  </r>
  <r>
    <x v="0"/>
    <n v="804"/>
    <x v="42"/>
    <n v="6"/>
    <x v="5"/>
    <m/>
    <m/>
    <m/>
    <m/>
  </r>
  <r>
    <x v="0"/>
    <n v="805"/>
    <x v="42"/>
    <n v="7"/>
    <x v="6"/>
    <n v="1"/>
    <m/>
    <m/>
    <m/>
  </r>
  <r>
    <x v="0"/>
    <n v="806"/>
    <x v="42"/>
    <n v="8"/>
    <x v="0"/>
    <m/>
    <m/>
    <m/>
    <m/>
  </r>
  <r>
    <x v="0"/>
    <n v="807"/>
    <x v="42"/>
    <n v="9"/>
    <x v="7"/>
    <m/>
    <n v="1"/>
    <m/>
    <n v="1"/>
  </r>
  <r>
    <x v="0"/>
    <n v="808"/>
    <x v="42"/>
    <n v="10"/>
    <x v="8"/>
    <m/>
    <m/>
    <m/>
    <m/>
  </r>
  <r>
    <x v="0"/>
    <n v="809"/>
    <x v="42"/>
    <n v="11"/>
    <x v="9"/>
    <m/>
    <m/>
    <n v="1"/>
    <m/>
  </r>
  <r>
    <x v="0"/>
    <n v="810"/>
    <x v="42"/>
    <n v="12"/>
    <x v="10"/>
    <m/>
    <m/>
    <m/>
    <m/>
  </r>
  <r>
    <x v="0"/>
    <n v="811"/>
    <x v="42"/>
    <n v="13"/>
    <x v="11"/>
    <m/>
    <m/>
    <m/>
    <m/>
  </r>
  <r>
    <x v="0"/>
    <n v="812"/>
    <x v="42"/>
    <n v="14"/>
    <x v="12"/>
    <m/>
    <m/>
    <m/>
    <m/>
  </r>
  <r>
    <x v="0"/>
    <n v="813"/>
    <x v="42"/>
    <n v="15"/>
    <x v="13"/>
    <n v="1"/>
    <m/>
    <m/>
    <m/>
  </r>
  <r>
    <x v="0"/>
    <n v="814"/>
    <x v="42"/>
    <n v="16"/>
    <x v="14"/>
    <m/>
    <m/>
    <n v="1"/>
    <m/>
  </r>
  <r>
    <x v="0"/>
    <n v="815"/>
    <x v="42"/>
    <n v="17"/>
    <x v="15"/>
    <m/>
    <m/>
    <m/>
    <m/>
  </r>
  <r>
    <x v="0"/>
    <n v="816"/>
    <x v="42"/>
    <n v="18"/>
    <x v="16"/>
    <m/>
    <n v="1"/>
    <m/>
    <n v="1"/>
  </r>
  <r>
    <x v="0"/>
    <n v="817"/>
    <x v="42"/>
    <n v="19"/>
    <x v="11"/>
    <n v="1"/>
    <m/>
    <m/>
    <m/>
  </r>
  <r>
    <x v="0"/>
    <n v="818"/>
    <x v="43"/>
    <n v="1"/>
    <x v="0"/>
    <m/>
    <m/>
    <m/>
    <m/>
  </r>
  <r>
    <x v="0"/>
    <n v="819"/>
    <x v="43"/>
    <n v="2"/>
    <x v="1"/>
    <m/>
    <m/>
    <m/>
    <m/>
  </r>
  <r>
    <x v="0"/>
    <n v="820"/>
    <x v="43"/>
    <n v="3"/>
    <x v="2"/>
    <m/>
    <n v="1"/>
    <m/>
    <m/>
  </r>
  <r>
    <x v="0"/>
    <n v="821"/>
    <x v="43"/>
    <n v="4"/>
    <x v="3"/>
    <m/>
    <m/>
    <n v="1"/>
    <n v="1"/>
  </r>
  <r>
    <x v="0"/>
    <n v="822"/>
    <x v="43"/>
    <n v="5"/>
    <x v="4"/>
    <m/>
    <m/>
    <m/>
    <m/>
  </r>
  <r>
    <x v="0"/>
    <n v="823"/>
    <x v="43"/>
    <n v="6"/>
    <x v="5"/>
    <m/>
    <m/>
    <m/>
    <m/>
  </r>
  <r>
    <x v="0"/>
    <n v="824"/>
    <x v="43"/>
    <n v="7"/>
    <x v="6"/>
    <n v="1"/>
    <m/>
    <m/>
    <m/>
  </r>
  <r>
    <x v="0"/>
    <n v="825"/>
    <x v="43"/>
    <n v="8"/>
    <x v="0"/>
    <m/>
    <m/>
    <m/>
    <m/>
  </r>
  <r>
    <x v="0"/>
    <n v="826"/>
    <x v="43"/>
    <n v="9"/>
    <x v="7"/>
    <m/>
    <n v="1"/>
    <m/>
    <n v="1"/>
  </r>
  <r>
    <x v="0"/>
    <n v="827"/>
    <x v="43"/>
    <n v="10"/>
    <x v="8"/>
    <m/>
    <m/>
    <m/>
    <m/>
  </r>
  <r>
    <x v="0"/>
    <n v="828"/>
    <x v="43"/>
    <n v="11"/>
    <x v="9"/>
    <m/>
    <m/>
    <n v="1"/>
    <m/>
  </r>
  <r>
    <x v="0"/>
    <n v="829"/>
    <x v="43"/>
    <n v="12"/>
    <x v="10"/>
    <m/>
    <m/>
    <m/>
    <m/>
  </r>
  <r>
    <x v="0"/>
    <n v="830"/>
    <x v="43"/>
    <n v="13"/>
    <x v="11"/>
    <m/>
    <m/>
    <m/>
    <m/>
  </r>
  <r>
    <x v="0"/>
    <n v="831"/>
    <x v="43"/>
    <n v="14"/>
    <x v="12"/>
    <m/>
    <m/>
    <m/>
    <m/>
  </r>
  <r>
    <x v="0"/>
    <n v="832"/>
    <x v="43"/>
    <n v="15"/>
    <x v="13"/>
    <n v="1"/>
    <m/>
    <m/>
    <m/>
  </r>
  <r>
    <x v="0"/>
    <n v="833"/>
    <x v="43"/>
    <n v="16"/>
    <x v="14"/>
    <m/>
    <m/>
    <n v="1"/>
    <m/>
  </r>
  <r>
    <x v="0"/>
    <n v="834"/>
    <x v="43"/>
    <n v="17"/>
    <x v="15"/>
    <m/>
    <m/>
    <m/>
    <m/>
  </r>
  <r>
    <x v="0"/>
    <n v="835"/>
    <x v="43"/>
    <n v="18"/>
    <x v="16"/>
    <m/>
    <n v="1"/>
    <m/>
    <n v="1"/>
  </r>
  <r>
    <x v="0"/>
    <n v="836"/>
    <x v="43"/>
    <n v="19"/>
    <x v="11"/>
    <n v="1"/>
    <m/>
    <m/>
    <m/>
  </r>
  <r>
    <x v="0"/>
    <n v="837"/>
    <x v="44"/>
    <n v="1"/>
    <x v="0"/>
    <m/>
    <m/>
    <m/>
    <m/>
  </r>
  <r>
    <x v="0"/>
    <n v="838"/>
    <x v="44"/>
    <n v="2"/>
    <x v="1"/>
    <m/>
    <m/>
    <m/>
    <m/>
  </r>
  <r>
    <x v="0"/>
    <n v="839"/>
    <x v="44"/>
    <n v="3"/>
    <x v="2"/>
    <m/>
    <n v="1"/>
    <m/>
    <m/>
  </r>
  <r>
    <x v="0"/>
    <n v="840"/>
    <x v="44"/>
    <n v="4"/>
    <x v="3"/>
    <m/>
    <m/>
    <n v="1"/>
    <n v="1"/>
  </r>
  <r>
    <x v="0"/>
    <n v="841"/>
    <x v="44"/>
    <n v="5"/>
    <x v="4"/>
    <m/>
    <m/>
    <m/>
    <m/>
  </r>
  <r>
    <x v="0"/>
    <n v="842"/>
    <x v="44"/>
    <n v="6"/>
    <x v="5"/>
    <m/>
    <m/>
    <m/>
    <m/>
  </r>
  <r>
    <x v="0"/>
    <n v="843"/>
    <x v="44"/>
    <n v="7"/>
    <x v="6"/>
    <n v="1"/>
    <m/>
    <m/>
    <m/>
  </r>
  <r>
    <x v="0"/>
    <n v="844"/>
    <x v="44"/>
    <n v="8"/>
    <x v="0"/>
    <m/>
    <m/>
    <m/>
    <m/>
  </r>
  <r>
    <x v="0"/>
    <n v="845"/>
    <x v="44"/>
    <n v="9"/>
    <x v="7"/>
    <m/>
    <n v="1"/>
    <m/>
    <n v="1"/>
  </r>
  <r>
    <x v="0"/>
    <n v="846"/>
    <x v="44"/>
    <n v="10"/>
    <x v="8"/>
    <m/>
    <m/>
    <m/>
    <m/>
  </r>
  <r>
    <x v="0"/>
    <n v="847"/>
    <x v="44"/>
    <n v="11"/>
    <x v="9"/>
    <m/>
    <m/>
    <n v="1"/>
    <m/>
  </r>
  <r>
    <x v="0"/>
    <n v="848"/>
    <x v="44"/>
    <n v="12"/>
    <x v="10"/>
    <m/>
    <m/>
    <m/>
    <m/>
  </r>
  <r>
    <x v="0"/>
    <n v="849"/>
    <x v="44"/>
    <n v="13"/>
    <x v="11"/>
    <m/>
    <m/>
    <m/>
    <m/>
  </r>
  <r>
    <x v="0"/>
    <n v="850"/>
    <x v="44"/>
    <n v="14"/>
    <x v="12"/>
    <m/>
    <m/>
    <m/>
    <m/>
  </r>
  <r>
    <x v="0"/>
    <n v="851"/>
    <x v="44"/>
    <n v="15"/>
    <x v="13"/>
    <n v="1"/>
    <m/>
    <m/>
    <m/>
  </r>
  <r>
    <x v="0"/>
    <n v="852"/>
    <x v="44"/>
    <n v="16"/>
    <x v="14"/>
    <m/>
    <m/>
    <n v="1"/>
    <m/>
  </r>
  <r>
    <x v="0"/>
    <n v="853"/>
    <x v="44"/>
    <n v="17"/>
    <x v="15"/>
    <m/>
    <m/>
    <m/>
    <m/>
  </r>
  <r>
    <x v="0"/>
    <n v="854"/>
    <x v="44"/>
    <n v="18"/>
    <x v="16"/>
    <m/>
    <n v="1"/>
    <m/>
    <n v="1"/>
  </r>
  <r>
    <x v="0"/>
    <n v="855"/>
    <x v="44"/>
    <n v="19"/>
    <x v="11"/>
    <n v="1"/>
    <m/>
    <m/>
    <m/>
  </r>
  <r>
    <x v="0"/>
    <n v="856"/>
    <x v="45"/>
    <n v="1"/>
    <x v="0"/>
    <m/>
    <m/>
    <m/>
    <m/>
  </r>
  <r>
    <x v="0"/>
    <n v="857"/>
    <x v="45"/>
    <n v="2"/>
    <x v="1"/>
    <m/>
    <m/>
    <m/>
    <m/>
  </r>
  <r>
    <x v="0"/>
    <n v="858"/>
    <x v="45"/>
    <n v="3"/>
    <x v="2"/>
    <m/>
    <n v="1"/>
    <m/>
    <m/>
  </r>
  <r>
    <x v="0"/>
    <n v="859"/>
    <x v="45"/>
    <n v="4"/>
    <x v="3"/>
    <m/>
    <m/>
    <n v="1"/>
    <n v="1"/>
  </r>
  <r>
    <x v="0"/>
    <n v="860"/>
    <x v="45"/>
    <n v="5"/>
    <x v="4"/>
    <m/>
    <m/>
    <m/>
    <m/>
  </r>
  <r>
    <x v="0"/>
    <n v="861"/>
    <x v="45"/>
    <n v="6"/>
    <x v="5"/>
    <m/>
    <m/>
    <m/>
    <m/>
  </r>
  <r>
    <x v="0"/>
    <n v="862"/>
    <x v="45"/>
    <n v="7"/>
    <x v="6"/>
    <n v="1"/>
    <m/>
    <m/>
    <m/>
  </r>
  <r>
    <x v="0"/>
    <n v="863"/>
    <x v="45"/>
    <n v="8"/>
    <x v="0"/>
    <m/>
    <m/>
    <m/>
    <m/>
  </r>
  <r>
    <x v="0"/>
    <n v="864"/>
    <x v="45"/>
    <n v="9"/>
    <x v="7"/>
    <m/>
    <n v="1"/>
    <m/>
    <n v="1"/>
  </r>
  <r>
    <x v="0"/>
    <n v="865"/>
    <x v="45"/>
    <n v="10"/>
    <x v="8"/>
    <m/>
    <m/>
    <m/>
    <m/>
  </r>
  <r>
    <x v="0"/>
    <n v="866"/>
    <x v="45"/>
    <n v="11"/>
    <x v="9"/>
    <m/>
    <m/>
    <n v="1"/>
    <m/>
  </r>
  <r>
    <x v="0"/>
    <n v="867"/>
    <x v="45"/>
    <n v="12"/>
    <x v="10"/>
    <m/>
    <m/>
    <m/>
    <m/>
  </r>
  <r>
    <x v="0"/>
    <n v="868"/>
    <x v="45"/>
    <n v="13"/>
    <x v="11"/>
    <m/>
    <m/>
    <m/>
    <m/>
  </r>
  <r>
    <x v="0"/>
    <n v="869"/>
    <x v="45"/>
    <n v="14"/>
    <x v="12"/>
    <m/>
    <m/>
    <m/>
    <m/>
  </r>
  <r>
    <x v="0"/>
    <n v="870"/>
    <x v="45"/>
    <n v="15"/>
    <x v="13"/>
    <n v="1"/>
    <m/>
    <m/>
    <m/>
  </r>
  <r>
    <x v="0"/>
    <n v="871"/>
    <x v="45"/>
    <n v="16"/>
    <x v="14"/>
    <m/>
    <m/>
    <n v="1"/>
    <m/>
  </r>
  <r>
    <x v="0"/>
    <n v="872"/>
    <x v="45"/>
    <n v="17"/>
    <x v="15"/>
    <m/>
    <m/>
    <m/>
    <m/>
  </r>
  <r>
    <x v="0"/>
    <n v="873"/>
    <x v="45"/>
    <n v="18"/>
    <x v="16"/>
    <m/>
    <n v="1"/>
    <m/>
    <n v="1"/>
  </r>
  <r>
    <x v="0"/>
    <n v="874"/>
    <x v="45"/>
    <n v="19"/>
    <x v="11"/>
    <n v="1"/>
    <m/>
    <m/>
    <m/>
  </r>
  <r>
    <x v="0"/>
    <n v="875"/>
    <x v="46"/>
    <n v="1"/>
    <x v="0"/>
    <m/>
    <m/>
    <m/>
    <m/>
  </r>
  <r>
    <x v="0"/>
    <n v="876"/>
    <x v="46"/>
    <n v="2"/>
    <x v="1"/>
    <m/>
    <m/>
    <m/>
    <m/>
  </r>
  <r>
    <x v="0"/>
    <n v="877"/>
    <x v="46"/>
    <n v="3"/>
    <x v="2"/>
    <m/>
    <n v="1"/>
    <m/>
    <m/>
  </r>
  <r>
    <x v="0"/>
    <n v="878"/>
    <x v="46"/>
    <n v="4"/>
    <x v="3"/>
    <m/>
    <m/>
    <n v="1"/>
    <n v="1"/>
  </r>
  <r>
    <x v="0"/>
    <n v="879"/>
    <x v="46"/>
    <n v="5"/>
    <x v="4"/>
    <m/>
    <m/>
    <m/>
    <m/>
  </r>
  <r>
    <x v="0"/>
    <n v="880"/>
    <x v="46"/>
    <n v="6"/>
    <x v="5"/>
    <m/>
    <m/>
    <m/>
    <m/>
  </r>
  <r>
    <x v="0"/>
    <n v="881"/>
    <x v="46"/>
    <n v="7"/>
    <x v="6"/>
    <n v="1"/>
    <m/>
    <m/>
    <m/>
  </r>
  <r>
    <x v="0"/>
    <n v="882"/>
    <x v="46"/>
    <n v="8"/>
    <x v="0"/>
    <m/>
    <m/>
    <m/>
    <m/>
  </r>
  <r>
    <x v="0"/>
    <n v="883"/>
    <x v="46"/>
    <n v="9"/>
    <x v="7"/>
    <m/>
    <n v="1"/>
    <m/>
    <n v="1"/>
  </r>
  <r>
    <x v="0"/>
    <n v="884"/>
    <x v="46"/>
    <n v="10"/>
    <x v="8"/>
    <m/>
    <m/>
    <m/>
    <m/>
  </r>
  <r>
    <x v="0"/>
    <n v="885"/>
    <x v="46"/>
    <n v="11"/>
    <x v="9"/>
    <m/>
    <m/>
    <n v="1"/>
    <m/>
  </r>
  <r>
    <x v="0"/>
    <n v="886"/>
    <x v="46"/>
    <n v="12"/>
    <x v="10"/>
    <m/>
    <m/>
    <m/>
    <m/>
  </r>
  <r>
    <x v="0"/>
    <n v="887"/>
    <x v="46"/>
    <n v="13"/>
    <x v="11"/>
    <m/>
    <m/>
    <m/>
    <m/>
  </r>
  <r>
    <x v="0"/>
    <n v="888"/>
    <x v="46"/>
    <n v="14"/>
    <x v="12"/>
    <m/>
    <m/>
    <m/>
    <m/>
  </r>
  <r>
    <x v="0"/>
    <n v="889"/>
    <x v="46"/>
    <n v="15"/>
    <x v="13"/>
    <n v="1"/>
    <m/>
    <m/>
    <m/>
  </r>
  <r>
    <x v="0"/>
    <n v="890"/>
    <x v="46"/>
    <n v="16"/>
    <x v="14"/>
    <m/>
    <m/>
    <n v="1"/>
    <m/>
  </r>
  <r>
    <x v="0"/>
    <n v="891"/>
    <x v="46"/>
    <n v="17"/>
    <x v="15"/>
    <m/>
    <m/>
    <m/>
    <m/>
  </r>
  <r>
    <x v="0"/>
    <n v="892"/>
    <x v="46"/>
    <n v="18"/>
    <x v="16"/>
    <m/>
    <n v="1"/>
    <m/>
    <n v="1"/>
  </r>
  <r>
    <x v="0"/>
    <n v="893"/>
    <x v="46"/>
    <n v="19"/>
    <x v="11"/>
    <n v="1"/>
    <m/>
    <m/>
    <m/>
  </r>
  <r>
    <x v="0"/>
    <n v="894"/>
    <x v="47"/>
    <n v="1"/>
    <x v="0"/>
    <m/>
    <m/>
    <m/>
    <m/>
  </r>
  <r>
    <x v="0"/>
    <n v="895"/>
    <x v="47"/>
    <n v="2"/>
    <x v="1"/>
    <m/>
    <m/>
    <m/>
    <m/>
  </r>
  <r>
    <x v="0"/>
    <n v="896"/>
    <x v="47"/>
    <n v="3"/>
    <x v="2"/>
    <m/>
    <n v="1"/>
    <m/>
    <m/>
  </r>
  <r>
    <x v="0"/>
    <n v="897"/>
    <x v="47"/>
    <n v="4"/>
    <x v="3"/>
    <m/>
    <m/>
    <n v="1"/>
    <n v="1"/>
  </r>
  <r>
    <x v="0"/>
    <n v="898"/>
    <x v="47"/>
    <n v="5"/>
    <x v="4"/>
    <m/>
    <m/>
    <m/>
    <m/>
  </r>
  <r>
    <x v="0"/>
    <n v="899"/>
    <x v="47"/>
    <n v="6"/>
    <x v="5"/>
    <m/>
    <m/>
    <m/>
    <m/>
  </r>
  <r>
    <x v="0"/>
    <n v="900"/>
    <x v="47"/>
    <n v="7"/>
    <x v="6"/>
    <n v="1"/>
    <m/>
    <m/>
    <m/>
  </r>
  <r>
    <x v="0"/>
    <n v="901"/>
    <x v="47"/>
    <n v="8"/>
    <x v="0"/>
    <m/>
    <m/>
    <m/>
    <m/>
  </r>
  <r>
    <x v="0"/>
    <n v="902"/>
    <x v="47"/>
    <n v="9"/>
    <x v="7"/>
    <m/>
    <n v="1"/>
    <m/>
    <n v="1"/>
  </r>
  <r>
    <x v="0"/>
    <n v="903"/>
    <x v="47"/>
    <n v="10"/>
    <x v="8"/>
    <m/>
    <m/>
    <m/>
    <m/>
  </r>
  <r>
    <x v="0"/>
    <n v="904"/>
    <x v="47"/>
    <n v="11"/>
    <x v="9"/>
    <m/>
    <m/>
    <n v="1"/>
    <m/>
  </r>
  <r>
    <x v="0"/>
    <n v="905"/>
    <x v="47"/>
    <n v="12"/>
    <x v="10"/>
    <m/>
    <m/>
    <m/>
    <m/>
  </r>
  <r>
    <x v="0"/>
    <n v="906"/>
    <x v="47"/>
    <n v="13"/>
    <x v="11"/>
    <m/>
    <m/>
    <m/>
    <m/>
  </r>
  <r>
    <x v="0"/>
    <n v="907"/>
    <x v="47"/>
    <n v="14"/>
    <x v="12"/>
    <m/>
    <m/>
    <m/>
    <m/>
  </r>
  <r>
    <x v="0"/>
    <n v="908"/>
    <x v="47"/>
    <n v="15"/>
    <x v="13"/>
    <n v="1"/>
    <m/>
    <m/>
    <m/>
  </r>
  <r>
    <x v="0"/>
    <n v="909"/>
    <x v="47"/>
    <n v="16"/>
    <x v="14"/>
    <m/>
    <m/>
    <n v="1"/>
    <m/>
  </r>
  <r>
    <x v="0"/>
    <n v="910"/>
    <x v="47"/>
    <n v="17"/>
    <x v="15"/>
    <m/>
    <m/>
    <m/>
    <m/>
  </r>
  <r>
    <x v="0"/>
    <n v="911"/>
    <x v="47"/>
    <n v="18"/>
    <x v="16"/>
    <m/>
    <n v="1"/>
    <m/>
    <n v="1"/>
  </r>
  <r>
    <x v="0"/>
    <n v="912"/>
    <x v="47"/>
    <n v="19"/>
    <x v="11"/>
    <n v="1"/>
    <m/>
    <m/>
    <m/>
  </r>
  <r>
    <x v="0"/>
    <n v="913"/>
    <x v="48"/>
    <n v="1"/>
    <x v="0"/>
    <m/>
    <m/>
    <m/>
    <m/>
  </r>
  <r>
    <x v="0"/>
    <n v="914"/>
    <x v="48"/>
    <n v="2"/>
    <x v="1"/>
    <m/>
    <m/>
    <m/>
    <m/>
  </r>
  <r>
    <x v="0"/>
    <n v="915"/>
    <x v="48"/>
    <n v="3"/>
    <x v="2"/>
    <m/>
    <n v="1"/>
    <m/>
    <m/>
  </r>
  <r>
    <x v="0"/>
    <n v="916"/>
    <x v="48"/>
    <n v="4"/>
    <x v="3"/>
    <m/>
    <m/>
    <n v="1"/>
    <n v="1"/>
  </r>
  <r>
    <x v="0"/>
    <n v="917"/>
    <x v="48"/>
    <n v="5"/>
    <x v="4"/>
    <m/>
    <m/>
    <m/>
    <m/>
  </r>
  <r>
    <x v="0"/>
    <n v="918"/>
    <x v="48"/>
    <n v="6"/>
    <x v="5"/>
    <m/>
    <m/>
    <m/>
    <m/>
  </r>
  <r>
    <x v="0"/>
    <n v="919"/>
    <x v="48"/>
    <n v="7"/>
    <x v="6"/>
    <n v="1"/>
    <m/>
    <m/>
    <m/>
  </r>
  <r>
    <x v="0"/>
    <n v="920"/>
    <x v="48"/>
    <n v="8"/>
    <x v="0"/>
    <m/>
    <m/>
    <m/>
    <m/>
  </r>
  <r>
    <x v="0"/>
    <n v="921"/>
    <x v="48"/>
    <n v="9"/>
    <x v="7"/>
    <m/>
    <n v="1"/>
    <m/>
    <n v="1"/>
  </r>
  <r>
    <x v="0"/>
    <n v="922"/>
    <x v="48"/>
    <n v="10"/>
    <x v="8"/>
    <m/>
    <m/>
    <m/>
    <m/>
  </r>
  <r>
    <x v="0"/>
    <n v="923"/>
    <x v="48"/>
    <n v="11"/>
    <x v="9"/>
    <m/>
    <m/>
    <n v="1"/>
    <m/>
  </r>
  <r>
    <x v="0"/>
    <n v="924"/>
    <x v="48"/>
    <n v="12"/>
    <x v="10"/>
    <m/>
    <m/>
    <m/>
    <m/>
  </r>
  <r>
    <x v="0"/>
    <n v="925"/>
    <x v="48"/>
    <n v="13"/>
    <x v="11"/>
    <m/>
    <m/>
    <m/>
    <m/>
  </r>
  <r>
    <x v="0"/>
    <n v="926"/>
    <x v="48"/>
    <n v="14"/>
    <x v="12"/>
    <m/>
    <m/>
    <m/>
    <m/>
  </r>
  <r>
    <x v="0"/>
    <n v="927"/>
    <x v="48"/>
    <n v="15"/>
    <x v="13"/>
    <n v="1"/>
    <m/>
    <m/>
    <m/>
  </r>
  <r>
    <x v="0"/>
    <n v="928"/>
    <x v="48"/>
    <n v="16"/>
    <x v="14"/>
    <m/>
    <m/>
    <n v="1"/>
    <m/>
  </r>
  <r>
    <x v="0"/>
    <n v="929"/>
    <x v="48"/>
    <n v="17"/>
    <x v="15"/>
    <m/>
    <m/>
    <m/>
    <m/>
  </r>
  <r>
    <x v="0"/>
    <n v="930"/>
    <x v="48"/>
    <n v="18"/>
    <x v="16"/>
    <m/>
    <n v="1"/>
    <m/>
    <n v="1"/>
  </r>
  <r>
    <x v="0"/>
    <n v="931"/>
    <x v="48"/>
    <n v="19"/>
    <x v="11"/>
    <n v="1"/>
    <m/>
    <m/>
    <m/>
  </r>
  <r>
    <x v="0"/>
    <n v="932"/>
    <x v="49"/>
    <n v="1"/>
    <x v="0"/>
    <m/>
    <m/>
    <m/>
    <m/>
  </r>
  <r>
    <x v="0"/>
    <n v="933"/>
    <x v="49"/>
    <n v="2"/>
    <x v="1"/>
    <m/>
    <m/>
    <m/>
    <m/>
  </r>
  <r>
    <x v="0"/>
    <n v="934"/>
    <x v="49"/>
    <n v="3"/>
    <x v="2"/>
    <m/>
    <n v="1"/>
    <m/>
    <m/>
  </r>
  <r>
    <x v="0"/>
    <n v="935"/>
    <x v="49"/>
    <n v="4"/>
    <x v="3"/>
    <m/>
    <m/>
    <n v="1"/>
    <n v="1"/>
  </r>
  <r>
    <x v="0"/>
    <n v="936"/>
    <x v="49"/>
    <n v="5"/>
    <x v="4"/>
    <m/>
    <m/>
    <m/>
    <m/>
  </r>
  <r>
    <x v="0"/>
    <n v="937"/>
    <x v="49"/>
    <n v="6"/>
    <x v="5"/>
    <m/>
    <m/>
    <m/>
    <m/>
  </r>
  <r>
    <x v="0"/>
    <n v="938"/>
    <x v="49"/>
    <n v="7"/>
    <x v="6"/>
    <n v="1"/>
    <m/>
    <m/>
    <m/>
  </r>
  <r>
    <x v="0"/>
    <n v="939"/>
    <x v="49"/>
    <n v="8"/>
    <x v="0"/>
    <m/>
    <m/>
    <m/>
    <m/>
  </r>
  <r>
    <x v="0"/>
    <n v="940"/>
    <x v="49"/>
    <n v="9"/>
    <x v="7"/>
    <m/>
    <n v="1"/>
    <m/>
    <n v="1"/>
  </r>
  <r>
    <x v="0"/>
    <n v="941"/>
    <x v="49"/>
    <n v="10"/>
    <x v="8"/>
    <m/>
    <m/>
    <m/>
    <m/>
  </r>
  <r>
    <x v="0"/>
    <n v="942"/>
    <x v="49"/>
    <n v="11"/>
    <x v="9"/>
    <m/>
    <m/>
    <n v="1"/>
    <m/>
  </r>
  <r>
    <x v="0"/>
    <n v="943"/>
    <x v="49"/>
    <n v="12"/>
    <x v="10"/>
    <m/>
    <m/>
    <m/>
    <m/>
  </r>
  <r>
    <x v="0"/>
    <n v="944"/>
    <x v="49"/>
    <n v="13"/>
    <x v="11"/>
    <m/>
    <m/>
    <m/>
    <m/>
  </r>
  <r>
    <x v="0"/>
    <n v="945"/>
    <x v="49"/>
    <n v="14"/>
    <x v="12"/>
    <m/>
    <m/>
    <m/>
    <m/>
  </r>
  <r>
    <x v="0"/>
    <n v="946"/>
    <x v="49"/>
    <n v="15"/>
    <x v="13"/>
    <n v="1"/>
    <m/>
    <m/>
    <m/>
  </r>
  <r>
    <x v="0"/>
    <n v="947"/>
    <x v="49"/>
    <n v="16"/>
    <x v="14"/>
    <m/>
    <m/>
    <n v="1"/>
    <m/>
  </r>
  <r>
    <x v="0"/>
    <n v="948"/>
    <x v="49"/>
    <n v="17"/>
    <x v="15"/>
    <m/>
    <m/>
    <m/>
    <m/>
  </r>
  <r>
    <x v="0"/>
    <n v="949"/>
    <x v="49"/>
    <n v="18"/>
    <x v="16"/>
    <m/>
    <n v="1"/>
    <m/>
    <n v="1"/>
  </r>
  <r>
    <x v="0"/>
    <n v="950"/>
    <x v="49"/>
    <n v="19"/>
    <x v="11"/>
    <n v="1"/>
    <m/>
    <m/>
    <m/>
  </r>
  <r>
    <x v="0"/>
    <n v="951"/>
    <x v="50"/>
    <n v="1"/>
    <x v="0"/>
    <m/>
    <m/>
    <m/>
    <m/>
  </r>
  <r>
    <x v="0"/>
    <n v="952"/>
    <x v="50"/>
    <n v="2"/>
    <x v="1"/>
    <m/>
    <m/>
    <m/>
    <m/>
  </r>
  <r>
    <x v="0"/>
    <n v="953"/>
    <x v="50"/>
    <n v="3"/>
    <x v="2"/>
    <m/>
    <n v="1"/>
    <m/>
    <m/>
  </r>
  <r>
    <x v="0"/>
    <n v="954"/>
    <x v="50"/>
    <n v="4"/>
    <x v="3"/>
    <m/>
    <m/>
    <n v="1"/>
    <n v="1"/>
  </r>
  <r>
    <x v="0"/>
    <n v="955"/>
    <x v="50"/>
    <n v="5"/>
    <x v="4"/>
    <m/>
    <m/>
    <m/>
    <m/>
  </r>
  <r>
    <x v="0"/>
    <n v="956"/>
    <x v="50"/>
    <n v="6"/>
    <x v="5"/>
    <m/>
    <m/>
    <m/>
    <m/>
  </r>
  <r>
    <x v="0"/>
    <n v="957"/>
    <x v="50"/>
    <n v="7"/>
    <x v="6"/>
    <n v="1"/>
    <m/>
    <m/>
    <m/>
  </r>
  <r>
    <x v="0"/>
    <n v="958"/>
    <x v="50"/>
    <n v="8"/>
    <x v="0"/>
    <m/>
    <m/>
    <m/>
    <m/>
  </r>
  <r>
    <x v="0"/>
    <n v="959"/>
    <x v="50"/>
    <n v="9"/>
    <x v="7"/>
    <m/>
    <n v="1"/>
    <m/>
    <n v="1"/>
  </r>
  <r>
    <x v="0"/>
    <n v="960"/>
    <x v="50"/>
    <n v="10"/>
    <x v="8"/>
    <m/>
    <m/>
    <m/>
    <m/>
  </r>
  <r>
    <x v="0"/>
    <n v="961"/>
    <x v="50"/>
    <n v="11"/>
    <x v="9"/>
    <m/>
    <m/>
    <n v="1"/>
    <m/>
  </r>
  <r>
    <x v="0"/>
    <n v="962"/>
    <x v="50"/>
    <n v="12"/>
    <x v="10"/>
    <m/>
    <m/>
    <m/>
    <m/>
  </r>
  <r>
    <x v="0"/>
    <n v="963"/>
    <x v="50"/>
    <n v="13"/>
    <x v="11"/>
    <m/>
    <m/>
    <m/>
    <m/>
  </r>
  <r>
    <x v="0"/>
    <n v="964"/>
    <x v="50"/>
    <n v="14"/>
    <x v="12"/>
    <m/>
    <m/>
    <m/>
    <m/>
  </r>
  <r>
    <x v="0"/>
    <n v="965"/>
    <x v="50"/>
    <n v="15"/>
    <x v="13"/>
    <n v="1"/>
    <m/>
    <m/>
    <m/>
  </r>
  <r>
    <x v="0"/>
    <n v="966"/>
    <x v="50"/>
    <n v="16"/>
    <x v="14"/>
    <m/>
    <m/>
    <n v="1"/>
    <m/>
  </r>
  <r>
    <x v="0"/>
    <n v="967"/>
    <x v="50"/>
    <n v="17"/>
    <x v="15"/>
    <m/>
    <m/>
    <m/>
    <m/>
  </r>
  <r>
    <x v="0"/>
    <n v="968"/>
    <x v="50"/>
    <n v="18"/>
    <x v="16"/>
    <m/>
    <n v="1"/>
    <m/>
    <n v="1"/>
  </r>
  <r>
    <x v="0"/>
    <n v="969"/>
    <x v="50"/>
    <n v="19"/>
    <x v="11"/>
    <n v="1"/>
    <m/>
    <m/>
    <m/>
  </r>
  <r>
    <x v="0"/>
    <n v="970"/>
    <x v="51"/>
    <n v="1"/>
    <x v="0"/>
    <m/>
    <m/>
    <m/>
    <m/>
  </r>
  <r>
    <x v="0"/>
    <n v="971"/>
    <x v="51"/>
    <n v="2"/>
    <x v="1"/>
    <m/>
    <m/>
    <m/>
    <m/>
  </r>
  <r>
    <x v="0"/>
    <n v="972"/>
    <x v="51"/>
    <n v="3"/>
    <x v="2"/>
    <m/>
    <n v="1"/>
    <m/>
    <m/>
  </r>
  <r>
    <x v="0"/>
    <n v="973"/>
    <x v="51"/>
    <n v="4"/>
    <x v="3"/>
    <m/>
    <m/>
    <n v="1"/>
    <n v="1"/>
  </r>
  <r>
    <x v="0"/>
    <n v="974"/>
    <x v="51"/>
    <n v="5"/>
    <x v="4"/>
    <m/>
    <m/>
    <m/>
    <m/>
  </r>
  <r>
    <x v="0"/>
    <n v="975"/>
    <x v="51"/>
    <n v="6"/>
    <x v="5"/>
    <m/>
    <m/>
    <m/>
    <m/>
  </r>
  <r>
    <x v="0"/>
    <n v="976"/>
    <x v="51"/>
    <n v="7"/>
    <x v="6"/>
    <n v="1"/>
    <m/>
    <m/>
    <m/>
  </r>
  <r>
    <x v="0"/>
    <n v="977"/>
    <x v="51"/>
    <n v="8"/>
    <x v="0"/>
    <m/>
    <m/>
    <m/>
    <m/>
  </r>
  <r>
    <x v="0"/>
    <n v="978"/>
    <x v="51"/>
    <n v="9"/>
    <x v="7"/>
    <m/>
    <n v="1"/>
    <m/>
    <n v="1"/>
  </r>
  <r>
    <x v="0"/>
    <n v="979"/>
    <x v="51"/>
    <n v="10"/>
    <x v="8"/>
    <m/>
    <m/>
    <m/>
    <m/>
  </r>
  <r>
    <x v="0"/>
    <n v="980"/>
    <x v="51"/>
    <n v="11"/>
    <x v="9"/>
    <m/>
    <m/>
    <n v="1"/>
    <m/>
  </r>
  <r>
    <x v="0"/>
    <n v="981"/>
    <x v="51"/>
    <n v="12"/>
    <x v="10"/>
    <m/>
    <m/>
    <m/>
    <m/>
  </r>
  <r>
    <x v="0"/>
    <n v="982"/>
    <x v="51"/>
    <n v="13"/>
    <x v="11"/>
    <m/>
    <m/>
    <m/>
    <m/>
  </r>
  <r>
    <x v="0"/>
    <n v="983"/>
    <x v="51"/>
    <n v="14"/>
    <x v="12"/>
    <m/>
    <m/>
    <m/>
    <m/>
  </r>
  <r>
    <x v="0"/>
    <n v="984"/>
    <x v="51"/>
    <n v="15"/>
    <x v="13"/>
    <n v="1"/>
    <m/>
    <m/>
    <m/>
  </r>
  <r>
    <x v="0"/>
    <n v="985"/>
    <x v="51"/>
    <n v="16"/>
    <x v="14"/>
    <m/>
    <m/>
    <n v="1"/>
    <m/>
  </r>
  <r>
    <x v="0"/>
    <n v="986"/>
    <x v="51"/>
    <n v="17"/>
    <x v="15"/>
    <m/>
    <m/>
    <m/>
    <m/>
  </r>
  <r>
    <x v="0"/>
    <n v="987"/>
    <x v="51"/>
    <n v="18"/>
    <x v="16"/>
    <m/>
    <n v="1"/>
    <m/>
    <n v="1"/>
  </r>
  <r>
    <x v="0"/>
    <n v="988"/>
    <x v="51"/>
    <n v="19"/>
    <x v="11"/>
    <n v="1"/>
    <m/>
    <m/>
    <m/>
  </r>
  <r>
    <x v="0"/>
    <n v="989"/>
    <x v="52"/>
    <n v="1"/>
    <x v="0"/>
    <m/>
    <m/>
    <m/>
    <m/>
  </r>
  <r>
    <x v="0"/>
    <n v="990"/>
    <x v="52"/>
    <n v="2"/>
    <x v="1"/>
    <m/>
    <m/>
    <m/>
    <m/>
  </r>
  <r>
    <x v="0"/>
    <n v="991"/>
    <x v="52"/>
    <n v="3"/>
    <x v="2"/>
    <m/>
    <n v="1"/>
    <m/>
    <m/>
  </r>
  <r>
    <x v="0"/>
    <n v="992"/>
    <x v="52"/>
    <n v="4"/>
    <x v="3"/>
    <m/>
    <m/>
    <n v="1"/>
    <n v="1"/>
  </r>
  <r>
    <x v="0"/>
    <n v="993"/>
    <x v="52"/>
    <n v="5"/>
    <x v="4"/>
    <m/>
    <m/>
    <m/>
    <m/>
  </r>
  <r>
    <x v="0"/>
    <n v="994"/>
    <x v="52"/>
    <n v="6"/>
    <x v="5"/>
    <m/>
    <m/>
    <m/>
    <m/>
  </r>
  <r>
    <x v="0"/>
    <n v="995"/>
    <x v="52"/>
    <n v="7"/>
    <x v="6"/>
    <n v="1"/>
    <m/>
    <m/>
    <m/>
  </r>
  <r>
    <x v="0"/>
    <n v="996"/>
    <x v="52"/>
    <n v="8"/>
    <x v="0"/>
    <m/>
    <m/>
    <m/>
    <m/>
  </r>
  <r>
    <x v="0"/>
    <n v="997"/>
    <x v="52"/>
    <n v="9"/>
    <x v="7"/>
    <m/>
    <n v="1"/>
    <m/>
    <n v="1"/>
  </r>
  <r>
    <x v="0"/>
    <n v="998"/>
    <x v="52"/>
    <n v="10"/>
    <x v="8"/>
    <m/>
    <m/>
    <m/>
    <m/>
  </r>
  <r>
    <x v="0"/>
    <n v="999"/>
    <x v="52"/>
    <n v="11"/>
    <x v="9"/>
    <m/>
    <m/>
    <n v="1"/>
    <m/>
  </r>
  <r>
    <x v="0"/>
    <n v="1000"/>
    <x v="52"/>
    <n v="12"/>
    <x v="10"/>
    <m/>
    <m/>
    <m/>
    <m/>
  </r>
  <r>
    <x v="0"/>
    <n v="1001"/>
    <x v="52"/>
    <n v="13"/>
    <x v="11"/>
    <m/>
    <m/>
    <m/>
    <m/>
  </r>
  <r>
    <x v="0"/>
    <n v="1002"/>
    <x v="52"/>
    <n v="14"/>
    <x v="12"/>
    <m/>
    <m/>
    <m/>
    <m/>
  </r>
  <r>
    <x v="0"/>
    <n v="1003"/>
    <x v="52"/>
    <n v="15"/>
    <x v="13"/>
    <n v="1"/>
    <m/>
    <m/>
    <m/>
  </r>
  <r>
    <x v="0"/>
    <n v="1004"/>
    <x v="52"/>
    <n v="16"/>
    <x v="14"/>
    <m/>
    <m/>
    <n v="1"/>
    <m/>
  </r>
  <r>
    <x v="0"/>
    <n v="1005"/>
    <x v="52"/>
    <n v="17"/>
    <x v="15"/>
    <m/>
    <m/>
    <m/>
    <m/>
  </r>
  <r>
    <x v="0"/>
    <n v="1006"/>
    <x v="52"/>
    <n v="18"/>
    <x v="16"/>
    <m/>
    <n v="1"/>
    <m/>
    <n v="1"/>
  </r>
  <r>
    <x v="0"/>
    <n v="1007"/>
    <x v="52"/>
    <n v="19"/>
    <x v="11"/>
    <n v="1"/>
    <m/>
    <m/>
    <m/>
  </r>
  <r>
    <x v="1"/>
    <n v="1008"/>
    <x v="53"/>
    <n v="1"/>
    <x v="0"/>
    <m/>
    <m/>
    <m/>
    <m/>
  </r>
  <r>
    <x v="1"/>
    <n v="1009"/>
    <x v="53"/>
    <n v="2"/>
    <x v="1"/>
    <m/>
    <m/>
    <m/>
    <m/>
  </r>
  <r>
    <x v="1"/>
    <n v="1010"/>
    <x v="53"/>
    <n v="3"/>
    <x v="2"/>
    <m/>
    <n v="1"/>
    <m/>
    <m/>
  </r>
  <r>
    <x v="1"/>
    <n v="1011"/>
    <x v="53"/>
    <n v="4"/>
    <x v="3"/>
    <m/>
    <m/>
    <n v="1"/>
    <n v="1"/>
  </r>
  <r>
    <x v="1"/>
    <n v="1012"/>
    <x v="53"/>
    <n v="5"/>
    <x v="4"/>
    <m/>
    <m/>
    <m/>
    <m/>
  </r>
  <r>
    <x v="1"/>
    <n v="1013"/>
    <x v="53"/>
    <n v="6"/>
    <x v="5"/>
    <m/>
    <m/>
    <m/>
    <m/>
  </r>
  <r>
    <x v="1"/>
    <n v="1014"/>
    <x v="53"/>
    <n v="7"/>
    <x v="6"/>
    <n v="1"/>
    <m/>
    <m/>
    <m/>
  </r>
  <r>
    <x v="1"/>
    <n v="1015"/>
    <x v="53"/>
    <n v="8"/>
    <x v="0"/>
    <m/>
    <m/>
    <m/>
    <m/>
  </r>
  <r>
    <x v="1"/>
    <n v="1016"/>
    <x v="53"/>
    <n v="9"/>
    <x v="7"/>
    <m/>
    <n v="1"/>
    <m/>
    <n v="1"/>
  </r>
  <r>
    <x v="1"/>
    <n v="1017"/>
    <x v="53"/>
    <n v="10"/>
    <x v="8"/>
    <m/>
    <m/>
    <m/>
    <m/>
  </r>
  <r>
    <x v="1"/>
    <n v="1018"/>
    <x v="53"/>
    <n v="11"/>
    <x v="9"/>
    <m/>
    <m/>
    <n v="1"/>
    <m/>
  </r>
  <r>
    <x v="1"/>
    <n v="1019"/>
    <x v="53"/>
    <n v="12"/>
    <x v="10"/>
    <m/>
    <m/>
    <m/>
    <m/>
  </r>
  <r>
    <x v="1"/>
    <n v="1020"/>
    <x v="53"/>
    <n v="13"/>
    <x v="11"/>
    <m/>
    <m/>
    <m/>
    <m/>
  </r>
  <r>
    <x v="1"/>
    <n v="1021"/>
    <x v="53"/>
    <n v="14"/>
    <x v="12"/>
    <m/>
    <m/>
    <m/>
    <m/>
  </r>
  <r>
    <x v="1"/>
    <n v="1022"/>
    <x v="53"/>
    <n v="15"/>
    <x v="13"/>
    <n v="1"/>
    <m/>
    <m/>
    <m/>
  </r>
  <r>
    <x v="1"/>
    <n v="1023"/>
    <x v="53"/>
    <n v="16"/>
    <x v="14"/>
    <m/>
    <m/>
    <n v="1"/>
    <m/>
  </r>
  <r>
    <x v="1"/>
    <n v="1024"/>
    <x v="53"/>
    <n v="17"/>
    <x v="15"/>
    <m/>
    <m/>
    <m/>
    <m/>
  </r>
  <r>
    <x v="1"/>
    <n v="1025"/>
    <x v="53"/>
    <n v="18"/>
    <x v="16"/>
    <m/>
    <n v="1"/>
    <m/>
    <n v="1"/>
  </r>
  <r>
    <x v="1"/>
    <n v="1026"/>
    <x v="53"/>
    <n v="19"/>
    <x v="11"/>
    <n v="1"/>
    <m/>
    <m/>
    <m/>
  </r>
  <r>
    <x v="1"/>
    <n v="1027"/>
    <x v="54"/>
    <n v="1"/>
    <x v="0"/>
    <m/>
    <m/>
    <m/>
    <m/>
  </r>
  <r>
    <x v="1"/>
    <n v="1028"/>
    <x v="54"/>
    <n v="2"/>
    <x v="1"/>
    <m/>
    <m/>
    <m/>
    <m/>
  </r>
  <r>
    <x v="1"/>
    <n v="1029"/>
    <x v="54"/>
    <n v="3"/>
    <x v="2"/>
    <m/>
    <n v="1"/>
    <m/>
    <m/>
  </r>
  <r>
    <x v="1"/>
    <n v="1030"/>
    <x v="54"/>
    <n v="4"/>
    <x v="3"/>
    <m/>
    <m/>
    <n v="1"/>
    <n v="1"/>
  </r>
  <r>
    <x v="1"/>
    <n v="1031"/>
    <x v="54"/>
    <n v="5"/>
    <x v="4"/>
    <m/>
    <m/>
    <m/>
    <m/>
  </r>
  <r>
    <x v="1"/>
    <n v="1032"/>
    <x v="54"/>
    <n v="6"/>
    <x v="5"/>
    <m/>
    <m/>
    <m/>
    <m/>
  </r>
  <r>
    <x v="1"/>
    <n v="1033"/>
    <x v="54"/>
    <n v="7"/>
    <x v="6"/>
    <n v="1"/>
    <m/>
    <m/>
    <m/>
  </r>
  <r>
    <x v="1"/>
    <n v="1034"/>
    <x v="54"/>
    <n v="8"/>
    <x v="0"/>
    <m/>
    <m/>
    <m/>
    <m/>
  </r>
  <r>
    <x v="1"/>
    <n v="1035"/>
    <x v="54"/>
    <n v="9"/>
    <x v="7"/>
    <m/>
    <n v="1"/>
    <m/>
    <n v="1"/>
  </r>
  <r>
    <x v="1"/>
    <n v="1036"/>
    <x v="54"/>
    <n v="10"/>
    <x v="8"/>
    <m/>
    <m/>
    <m/>
    <m/>
  </r>
  <r>
    <x v="1"/>
    <n v="1037"/>
    <x v="54"/>
    <n v="11"/>
    <x v="9"/>
    <m/>
    <m/>
    <n v="1"/>
    <m/>
  </r>
  <r>
    <x v="1"/>
    <n v="1038"/>
    <x v="54"/>
    <n v="12"/>
    <x v="10"/>
    <m/>
    <m/>
    <m/>
    <m/>
  </r>
  <r>
    <x v="1"/>
    <n v="1039"/>
    <x v="54"/>
    <n v="13"/>
    <x v="11"/>
    <m/>
    <m/>
    <m/>
    <m/>
  </r>
  <r>
    <x v="1"/>
    <n v="1040"/>
    <x v="54"/>
    <n v="14"/>
    <x v="12"/>
    <m/>
    <m/>
    <m/>
    <m/>
  </r>
  <r>
    <x v="1"/>
    <n v="1041"/>
    <x v="54"/>
    <n v="15"/>
    <x v="13"/>
    <n v="1"/>
    <m/>
    <m/>
    <m/>
  </r>
  <r>
    <x v="1"/>
    <n v="1042"/>
    <x v="54"/>
    <n v="16"/>
    <x v="14"/>
    <m/>
    <m/>
    <n v="1"/>
    <m/>
  </r>
  <r>
    <x v="1"/>
    <n v="1043"/>
    <x v="54"/>
    <n v="17"/>
    <x v="15"/>
    <m/>
    <m/>
    <m/>
    <m/>
  </r>
  <r>
    <x v="1"/>
    <n v="1044"/>
    <x v="54"/>
    <n v="18"/>
    <x v="16"/>
    <m/>
    <n v="1"/>
    <m/>
    <n v="1"/>
  </r>
  <r>
    <x v="1"/>
    <n v="1045"/>
    <x v="54"/>
    <n v="19"/>
    <x v="11"/>
    <n v="1"/>
    <m/>
    <m/>
    <m/>
  </r>
  <r>
    <x v="1"/>
    <n v="1046"/>
    <x v="55"/>
    <n v="1"/>
    <x v="0"/>
    <m/>
    <m/>
    <m/>
    <m/>
  </r>
  <r>
    <x v="1"/>
    <n v="1047"/>
    <x v="55"/>
    <n v="2"/>
    <x v="1"/>
    <m/>
    <m/>
    <m/>
    <m/>
  </r>
  <r>
    <x v="1"/>
    <n v="1048"/>
    <x v="55"/>
    <n v="3"/>
    <x v="2"/>
    <m/>
    <n v="1"/>
    <m/>
    <m/>
  </r>
  <r>
    <x v="1"/>
    <n v="1049"/>
    <x v="55"/>
    <n v="4"/>
    <x v="3"/>
    <m/>
    <m/>
    <n v="1"/>
    <n v="1"/>
  </r>
  <r>
    <x v="1"/>
    <n v="1050"/>
    <x v="55"/>
    <n v="5"/>
    <x v="4"/>
    <m/>
    <m/>
    <m/>
    <m/>
  </r>
  <r>
    <x v="1"/>
    <n v="1051"/>
    <x v="55"/>
    <n v="6"/>
    <x v="5"/>
    <m/>
    <m/>
    <m/>
    <m/>
  </r>
  <r>
    <x v="1"/>
    <n v="1052"/>
    <x v="55"/>
    <n v="7"/>
    <x v="6"/>
    <n v="1"/>
    <m/>
    <m/>
    <m/>
  </r>
  <r>
    <x v="1"/>
    <n v="1053"/>
    <x v="55"/>
    <n v="8"/>
    <x v="0"/>
    <m/>
    <m/>
    <m/>
    <m/>
  </r>
  <r>
    <x v="1"/>
    <n v="1054"/>
    <x v="55"/>
    <n v="9"/>
    <x v="7"/>
    <m/>
    <n v="1"/>
    <m/>
    <n v="1"/>
  </r>
  <r>
    <x v="1"/>
    <n v="1055"/>
    <x v="55"/>
    <n v="10"/>
    <x v="8"/>
    <m/>
    <m/>
    <m/>
    <m/>
  </r>
  <r>
    <x v="1"/>
    <n v="1056"/>
    <x v="55"/>
    <n v="11"/>
    <x v="9"/>
    <m/>
    <m/>
    <n v="1"/>
    <m/>
  </r>
  <r>
    <x v="1"/>
    <n v="1057"/>
    <x v="55"/>
    <n v="12"/>
    <x v="10"/>
    <m/>
    <m/>
    <m/>
    <m/>
  </r>
  <r>
    <x v="1"/>
    <n v="1058"/>
    <x v="55"/>
    <n v="13"/>
    <x v="11"/>
    <m/>
    <m/>
    <m/>
    <m/>
  </r>
  <r>
    <x v="1"/>
    <n v="1059"/>
    <x v="55"/>
    <n v="14"/>
    <x v="12"/>
    <m/>
    <m/>
    <m/>
    <m/>
  </r>
  <r>
    <x v="1"/>
    <n v="1060"/>
    <x v="55"/>
    <n v="15"/>
    <x v="13"/>
    <n v="1"/>
    <m/>
    <m/>
    <m/>
  </r>
  <r>
    <x v="1"/>
    <n v="1061"/>
    <x v="55"/>
    <n v="16"/>
    <x v="14"/>
    <m/>
    <m/>
    <n v="1"/>
    <m/>
  </r>
  <r>
    <x v="1"/>
    <n v="1062"/>
    <x v="55"/>
    <n v="17"/>
    <x v="15"/>
    <m/>
    <m/>
    <m/>
    <m/>
  </r>
  <r>
    <x v="1"/>
    <n v="1063"/>
    <x v="55"/>
    <n v="18"/>
    <x v="16"/>
    <m/>
    <n v="1"/>
    <m/>
    <n v="1"/>
  </r>
  <r>
    <x v="1"/>
    <n v="1064"/>
    <x v="55"/>
    <n v="19"/>
    <x v="11"/>
    <n v="1"/>
    <m/>
    <m/>
    <m/>
  </r>
  <r>
    <x v="1"/>
    <n v="1065"/>
    <x v="56"/>
    <n v="1"/>
    <x v="0"/>
    <m/>
    <m/>
    <m/>
    <m/>
  </r>
  <r>
    <x v="1"/>
    <n v="1066"/>
    <x v="56"/>
    <n v="2"/>
    <x v="1"/>
    <m/>
    <m/>
    <m/>
    <m/>
  </r>
  <r>
    <x v="1"/>
    <n v="1067"/>
    <x v="56"/>
    <n v="3"/>
    <x v="2"/>
    <m/>
    <n v="1"/>
    <m/>
    <m/>
  </r>
  <r>
    <x v="1"/>
    <n v="1068"/>
    <x v="56"/>
    <n v="4"/>
    <x v="3"/>
    <m/>
    <m/>
    <n v="1"/>
    <n v="1"/>
  </r>
  <r>
    <x v="1"/>
    <n v="1069"/>
    <x v="56"/>
    <n v="5"/>
    <x v="4"/>
    <m/>
    <m/>
    <m/>
    <m/>
  </r>
  <r>
    <x v="1"/>
    <n v="1070"/>
    <x v="56"/>
    <n v="6"/>
    <x v="5"/>
    <m/>
    <m/>
    <m/>
    <m/>
  </r>
  <r>
    <x v="1"/>
    <n v="1071"/>
    <x v="56"/>
    <n v="7"/>
    <x v="6"/>
    <n v="1"/>
    <m/>
    <m/>
    <m/>
  </r>
  <r>
    <x v="1"/>
    <n v="1072"/>
    <x v="56"/>
    <n v="8"/>
    <x v="0"/>
    <m/>
    <m/>
    <m/>
    <m/>
  </r>
  <r>
    <x v="1"/>
    <n v="1073"/>
    <x v="56"/>
    <n v="9"/>
    <x v="7"/>
    <m/>
    <n v="1"/>
    <m/>
    <n v="1"/>
  </r>
  <r>
    <x v="1"/>
    <n v="1074"/>
    <x v="56"/>
    <n v="10"/>
    <x v="8"/>
    <m/>
    <m/>
    <m/>
    <m/>
  </r>
  <r>
    <x v="1"/>
    <n v="1075"/>
    <x v="56"/>
    <n v="11"/>
    <x v="9"/>
    <m/>
    <m/>
    <n v="1"/>
    <m/>
  </r>
  <r>
    <x v="1"/>
    <n v="1076"/>
    <x v="56"/>
    <n v="12"/>
    <x v="10"/>
    <m/>
    <m/>
    <m/>
    <m/>
  </r>
  <r>
    <x v="1"/>
    <n v="1077"/>
    <x v="56"/>
    <n v="13"/>
    <x v="11"/>
    <m/>
    <m/>
    <m/>
    <m/>
  </r>
  <r>
    <x v="1"/>
    <n v="1078"/>
    <x v="56"/>
    <n v="14"/>
    <x v="12"/>
    <m/>
    <m/>
    <m/>
    <m/>
  </r>
  <r>
    <x v="1"/>
    <n v="1079"/>
    <x v="56"/>
    <n v="15"/>
    <x v="13"/>
    <n v="1"/>
    <m/>
    <m/>
    <m/>
  </r>
  <r>
    <x v="1"/>
    <n v="1080"/>
    <x v="56"/>
    <n v="16"/>
    <x v="14"/>
    <m/>
    <m/>
    <n v="1"/>
    <m/>
  </r>
  <r>
    <x v="1"/>
    <n v="1081"/>
    <x v="56"/>
    <n v="17"/>
    <x v="15"/>
    <m/>
    <m/>
    <m/>
    <m/>
  </r>
  <r>
    <x v="1"/>
    <n v="1082"/>
    <x v="56"/>
    <n v="18"/>
    <x v="16"/>
    <m/>
    <n v="1"/>
    <m/>
    <n v="1"/>
  </r>
  <r>
    <x v="1"/>
    <n v="1083"/>
    <x v="56"/>
    <n v="19"/>
    <x v="11"/>
    <n v="1"/>
    <m/>
    <m/>
    <m/>
  </r>
  <r>
    <x v="1"/>
    <n v="1084"/>
    <x v="57"/>
    <n v="1"/>
    <x v="0"/>
    <m/>
    <m/>
    <m/>
    <m/>
  </r>
  <r>
    <x v="1"/>
    <n v="1085"/>
    <x v="57"/>
    <n v="2"/>
    <x v="1"/>
    <m/>
    <m/>
    <m/>
    <m/>
  </r>
  <r>
    <x v="1"/>
    <n v="1086"/>
    <x v="57"/>
    <n v="3"/>
    <x v="2"/>
    <m/>
    <n v="1"/>
    <m/>
    <m/>
  </r>
  <r>
    <x v="1"/>
    <n v="1087"/>
    <x v="57"/>
    <n v="4"/>
    <x v="3"/>
    <m/>
    <m/>
    <n v="1"/>
    <n v="1"/>
  </r>
  <r>
    <x v="1"/>
    <n v="1088"/>
    <x v="57"/>
    <n v="5"/>
    <x v="4"/>
    <m/>
    <m/>
    <m/>
    <m/>
  </r>
  <r>
    <x v="1"/>
    <n v="1089"/>
    <x v="57"/>
    <n v="6"/>
    <x v="5"/>
    <m/>
    <m/>
    <m/>
    <m/>
  </r>
  <r>
    <x v="1"/>
    <n v="1090"/>
    <x v="57"/>
    <n v="7"/>
    <x v="6"/>
    <n v="1"/>
    <m/>
    <m/>
    <m/>
  </r>
  <r>
    <x v="1"/>
    <n v="1091"/>
    <x v="57"/>
    <n v="8"/>
    <x v="0"/>
    <m/>
    <m/>
    <m/>
    <m/>
  </r>
  <r>
    <x v="1"/>
    <n v="1092"/>
    <x v="57"/>
    <n v="9"/>
    <x v="7"/>
    <m/>
    <n v="1"/>
    <m/>
    <n v="1"/>
  </r>
  <r>
    <x v="1"/>
    <n v="1093"/>
    <x v="57"/>
    <n v="10"/>
    <x v="8"/>
    <m/>
    <m/>
    <m/>
    <m/>
  </r>
  <r>
    <x v="1"/>
    <n v="1094"/>
    <x v="57"/>
    <n v="11"/>
    <x v="9"/>
    <m/>
    <m/>
    <n v="1"/>
    <m/>
  </r>
  <r>
    <x v="1"/>
    <n v="1095"/>
    <x v="57"/>
    <n v="12"/>
    <x v="10"/>
    <m/>
    <m/>
    <m/>
    <m/>
  </r>
  <r>
    <x v="1"/>
    <n v="1096"/>
    <x v="57"/>
    <n v="13"/>
    <x v="11"/>
    <m/>
    <m/>
    <m/>
    <m/>
  </r>
  <r>
    <x v="1"/>
    <n v="1097"/>
    <x v="57"/>
    <n v="14"/>
    <x v="12"/>
    <m/>
    <m/>
    <m/>
    <m/>
  </r>
  <r>
    <x v="1"/>
    <n v="1098"/>
    <x v="57"/>
    <n v="15"/>
    <x v="13"/>
    <n v="1"/>
    <m/>
    <m/>
    <m/>
  </r>
  <r>
    <x v="1"/>
    <n v="1099"/>
    <x v="57"/>
    <n v="16"/>
    <x v="14"/>
    <m/>
    <m/>
    <n v="1"/>
    <m/>
  </r>
  <r>
    <x v="1"/>
    <n v="1100"/>
    <x v="57"/>
    <n v="17"/>
    <x v="15"/>
    <m/>
    <m/>
    <m/>
    <m/>
  </r>
  <r>
    <x v="1"/>
    <n v="1101"/>
    <x v="57"/>
    <n v="18"/>
    <x v="16"/>
    <m/>
    <n v="1"/>
    <m/>
    <n v="1"/>
  </r>
  <r>
    <x v="1"/>
    <n v="1102"/>
    <x v="57"/>
    <n v="19"/>
    <x v="11"/>
    <n v="1"/>
    <m/>
    <m/>
    <m/>
  </r>
  <r>
    <x v="1"/>
    <n v="1103"/>
    <x v="58"/>
    <n v="1"/>
    <x v="0"/>
    <m/>
    <m/>
    <m/>
    <m/>
  </r>
  <r>
    <x v="1"/>
    <n v="1104"/>
    <x v="58"/>
    <n v="2"/>
    <x v="1"/>
    <m/>
    <m/>
    <m/>
    <m/>
  </r>
  <r>
    <x v="1"/>
    <n v="1105"/>
    <x v="58"/>
    <n v="3"/>
    <x v="2"/>
    <m/>
    <n v="1"/>
    <m/>
    <m/>
  </r>
  <r>
    <x v="1"/>
    <n v="1106"/>
    <x v="58"/>
    <n v="4"/>
    <x v="3"/>
    <m/>
    <m/>
    <n v="1"/>
    <n v="1"/>
  </r>
  <r>
    <x v="1"/>
    <n v="1107"/>
    <x v="58"/>
    <n v="5"/>
    <x v="4"/>
    <m/>
    <m/>
    <m/>
    <m/>
  </r>
  <r>
    <x v="1"/>
    <n v="1108"/>
    <x v="58"/>
    <n v="6"/>
    <x v="5"/>
    <m/>
    <m/>
    <m/>
    <m/>
  </r>
  <r>
    <x v="1"/>
    <n v="1109"/>
    <x v="58"/>
    <n v="7"/>
    <x v="6"/>
    <n v="1"/>
    <m/>
    <m/>
    <m/>
  </r>
  <r>
    <x v="1"/>
    <n v="1110"/>
    <x v="58"/>
    <n v="8"/>
    <x v="0"/>
    <m/>
    <m/>
    <m/>
    <m/>
  </r>
  <r>
    <x v="1"/>
    <n v="1111"/>
    <x v="58"/>
    <n v="9"/>
    <x v="7"/>
    <m/>
    <n v="1"/>
    <m/>
    <n v="1"/>
  </r>
  <r>
    <x v="1"/>
    <n v="1112"/>
    <x v="58"/>
    <n v="10"/>
    <x v="8"/>
    <m/>
    <m/>
    <m/>
    <m/>
  </r>
  <r>
    <x v="1"/>
    <n v="1113"/>
    <x v="58"/>
    <n v="11"/>
    <x v="9"/>
    <m/>
    <m/>
    <n v="1"/>
    <m/>
  </r>
  <r>
    <x v="1"/>
    <n v="1114"/>
    <x v="58"/>
    <n v="12"/>
    <x v="10"/>
    <m/>
    <m/>
    <m/>
    <m/>
  </r>
  <r>
    <x v="1"/>
    <n v="1115"/>
    <x v="58"/>
    <n v="13"/>
    <x v="11"/>
    <m/>
    <m/>
    <m/>
    <m/>
  </r>
  <r>
    <x v="1"/>
    <n v="1116"/>
    <x v="58"/>
    <n v="14"/>
    <x v="12"/>
    <m/>
    <m/>
    <m/>
    <m/>
  </r>
  <r>
    <x v="1"/>
    <n v="1117"/>
    <x v="58"/>
    <n v="15"/>
    <x v="13"/>
    <n v="1"/>
    <m/>
    <m/>
    <m/>
  </r>
  <r>
    <x v="1"/>
    <n v="1118"/>
    <x v="58"/>
    <n v="16"/>
    <x v="14"/>
    <m/>
    <m/>
    <n v="1"/>
    <m/>
  </r>
  <r>
    <x v="1"/>
    <n v="1119"/>
    <x v="58"/>
    <n v="17"/>
    <x v="15"/>
    <m/>
    <m/>
    <m/>
    <m/>
  </r>
  <r>
    <x v="1"/>
    <n v="1120"/>
    <x v="58"/>
    <n v="18"/>
    <x v="16"/>
    <m/>
    <n v="1"/>
    <m/>
    <n v="1"/>
  </r>
  <r>
    <x v="1"/>
    <n v="1121"/>
    <x v="58"/>
    <n v="19"/>
    <x v="11"/>
    <n v="1"/>
    <m/>
    <m/>
    <m/>
  </r>
  <r>
    <x v="1"/>
    <n v="1122"/>
    <x v="59"/>
    <n v="1"/>
    <x v="0"/>
    <m/>
    <m/>
    <m/>
    <m/>
  </r>
  <r>
    <x v="1"/>
    <n v="1123"/>
    <x v="59"/>
    <n v="2"/>
    <x v="1"/>
    <m/>
    <m/>
    <m/>
    <m/>
  </r>
  <r>
    <x v="1"/>
    <n v="1124"/>
    <x v="59"/>
    <n v="3"/>
    <x v="2"/>
    <m/>
    <n v="1"/>
    <m/>
    <m/>
  </r>
  <r>
    <x v="1"/>
    <n v="1125"/>
    <x v="59"/>
    <n v="4"/>
    <x v="3"/>
    <m/>
    <m/>
    <n v="1"/>
    <n v="1"/>
  </r>
  <r>
    <x v="1"/>
    <n v="1126"/>
    <x v="59"/>
    <n v="5"/>
    <x v="4"/>
    <m/>
    <m/>
    <m/>
    <m/>
  </r>
  <r>
    <x v="1"/>
    <n v="1127"/>
    <x v="59"/>
    <n v="6"/>
    <x v="5"/>
    <m/>
    <m/>
    <m/>
    <m/>
  </r>
  <r>
    <x v="1"/>
    <n v="1128"/>
    <x v="59"/>
    <n v="7"/>
    <x v="6"/>
    <n v="1"/>
    <m/>
    <m/>
    <m/>
  </r>
  <r>
    <x v="1"/>
    <n v="1129"/>
    <x v="59"/>
    <n v="8"/>
    <x v="0"/>
    <m/>
    <m/>
    <m/>
    <m/>
  </r>
  <r>
    <x v="1"/>
    <n v="1130"/>
    <x v="59"/>
    <n v="9"/>
    <x v="7"/>
    <m/>
    <n v="1"/>
    <m/>
    <n v="1"/>
  </r>
  <r>
    <x v="1"/>
    <n v="1131"/>
    <x v="59"/>
    <n v="10"/>
    <x v="8"/>
    <m/>
    <m/>
    <m/>
    <m/>
  </r>
  <r>
    <x v="1"/>
    <n v="1132"/>
    <x v="59"/>
    <n v="11"/>
    <x v="9"/>
    <m/>
    <m/>
    <n v="1"/>
    <m/>
  </r>
  <r>
    <x v="1"/>
    <n v="1133"/>
    <x v="59"/>
    <n v="12"/>
    <x v="10"/>
    <m/>
    <m/>
    <m/>
    <m/>
  </r>
  <r>
    <x v="1"/>
    <n v="1134"/>
    <x v="59"/>
    <n v="13"/>
    <x v="11"/>
    <m/>
    <m/>
    <m/>
    <m/>
  </r>
  <r>
    <x v="1"/>
    <n v="1135"/>
    <x v="59"/>
    <n v="14"/>
    <x v="12"/>
    <m/>
    <m/>
    <m/>
    <m/>
  </r>
  <r>
    <x v="1"/>
    <n v="1136"/>
    <x v="59"/>
    <n v="15"/>
    <x v="13"/>
    <n v="1"/>
    <m/>
    <m/>
    <m/>
  </r>
  <r>
    <x v="1"/>
    <n v="1137"/>
    <x v="59"/>
    <n v="16"/>
    <x v="14"/>
    <m/>
    <m/>
    <n v="1"/>
    <m/>
  </r>
  <r>
    <x v="1"/>
    <n v="1138"/>
    <x v="59"/>
    <n v="17"/>
    <x v="15"/>
    <m/>
    <m/>
    <m/>
    <m/>
  </r>
  <r>
    <x v="1"/>
    <n v="1139"/>
    <x v="59"/>
    <n v="18"/>
    <x v="16"/>
    <m/>
    <n v="1"/>
    <m/>
    <n v="1"/>
  </r>
  <r>
    <x v="1"/>
    <n v="1140"/>
    <x v="59"/>
    <n v="19"/>
    <x v="11"/>
    <n v="1"/>
    <m/>
    <m/>
    <m/>
  </r>
  <r>
    <x v="1"/>
    <n v="1141"/>
    <x v="60"/>
    <n v="1"/>
    <x v="0"/>
    <m/>
    <m/>
    <m/>
    <m/>
  </r>
  <r>
    <x v="1"/>
    <n v="1142"/>
    <x v="60"/>
    <n v="2"/>
    <x v="1"/>
    <m/>
    <m/>
    <m/>
    <m/>
  </r>
  <r>
    <x v="1"/>
    <n v="1143"/>
    <x v="60"/>
    <n v="3"/>
    <x v="2"/>
    <m/>
    <n v="1"/>
    <m/>
    <m/>
  </r>
  <r>
    <x v="1"/>
    <n v="1144"/>
    <x v="60"/>
    <n v="4"/>
    <x v="3"/>
    <m/>
    <m/>
    <n v="1"/>
    <n v="1"/>
  </r>
  <r>
    <x v="1"/>
    <n v="1145"/>
    <x v="60"/>
    <n v="5"/>
    <x v="4"/>
    <m/>
    <m/>
    <m/>
    <m/>
  </r>
  <r>
    <x v="1"/>
    <n v="1146"/>
    <x v="60"/>
    <n v="6"/>
    <x v="5"/>
    <m/>
    <m/>
    <m/>
    <m/>
  </r>
  <r>
    <x v="1"/>
    <n v="1147"/>
    <x v="60"/>
    <n v="7"/>
    <x v="6"/>
    <n v="1"/>
    <m/>
    <m/>
    <m/>
  </r>
  <r>
    <x v="1"/>
    <n v="1148"/>
    <x v="60"/>
    <n v="8"/>
    <x v="0"/>
    <m/>
    <m/>
    <m/>
    <m/>
  </r>
  <r>
    <x v="1"/>
    <n v="1149"/>
    <x v="60"/>
    <n v="9"/>
    <x v="7"/>
    <m/>
    <n v="1"/>
    <m/>
    <n v="1"/>
  </r>
  <r>
    <x v="1"/>
    <n v="1150"/>
    <x v="60"/>
    <n v="10"/>
    <x v="8"/>
    <m/>
    <m/>
    <m/>
    <m/>
  </r>
  <r>
    <x v="1"/>
    <n v="1151"/>
    <x v="60"/>
    <n v="11"/>
    <x v="9"/>
    <m/>
    <m/>
    <n v="1"/>
    <m/>
  </r>
  <r>
    <x v="1"/>
    <n v="1152"/>
    <x v="60"/>
    <n v="12"/>
    <x v="10"/>
    <m/>
    <m/>
    <m/>
    <m/>
  </r>
  <r>
    <x v="1"/>
    <n v="1153"/>
    <x v="60"/>
    <n v="13"/>
    <x v="11"/>
    <m/>
    <m/>
    <m/>
    <m/>
  </r>
  <r>
    <x v="1"/>
    <n v="1154"/>
    <x v="60"/>
    <n v="14"/>
    <x v="12"/>
    <m/>
    <m/>
    <m/>
    <m/>
  </r>
  <r>
    <x v="1"/>
    <n v="1155"/>
    <x v="60"/>
    <n v="15"/>
    <x v="13"/>
    <n v="1"/>
    <m/>
    <m/>
    <m/>
  </r>
  <r>
    <x v="1"/>
    <n v="1156"/>
    <x v="60"/>
    <n v="16"/>
    <x v="14"/>
    <m/>
    <m/>
    <n v="1"/>
    <m/>
  </r>
  <r>
    <x v="1"/>
    <n v="1157"/>
    <x v="60"/>
    <n v="17"/>
    <x v="15"/>
    <m/>
    <m/>
    <m/>
    <m/>
  </r>
  <r>
    <x v="1"/>
    <n v="1158"/>
    <x v="60"/>
    <n v="18"/>
    <x v="16"/>
    <m/>
    <n v="1"/>
    <m/>
    <n v="1"/>
  </r>
  <r>
    <x v="1"/>
    <n v="1159"/>
    <x v="60"/>
    <n v="19"/>
    <x v="11"/>
    <n v="1"/>
    <m/>
    <m/>
    <m/>
  </r>
  <r>
    <x v="1"/>
    <n v="1160"/>
    <x v="61"/>
    <n v="1"/>
    <x v="0"/>
    <m/>
    <m/>
    <m/>
    <m/>
  </r>
  <r>
    <x v="1"/>
    <n v="1161"/>
    <x v="61"/>
    <n v="2"/>
    <x v="1"/>
    <m/>
    <m/>
    <m/>
    <m/>
  </r>
  <r>
    <x v="1"/>
    <n v="1162"/>
    <x v="61"/>
    <n v="3"/>
    <x v="2"/>
    <m/>
    <n v="1"/>
    <m/>
    <m/>
  </r>
  <r>
    <x v="1"/>
    <n v="1163"/>
    <x v="61"/>
    <n v="4"/>
    <x v="3"/>
    <m/>
    <m/>
    <n v="1"/>
    <n v="1"/>
  </r>
  <r>
    <x v="1"/>
    <n v="1164"/>
    <x v="61"/>
    <n v="5"/>
    <x v="4"/>
    <m/>
    <m/>
    <m/>
    <m/>
  </r>
  <r>
    <x v="1"/>
    <n v="1165"/>
    <x v="61"/>
    <n v="6"/>
    <x v="5"/>
    <m/>
    <m/>
    <m/>
    <m/>
  </r>
  <r>
    <x v="1"/>
    <n v="1166"/>
    <x v="61"/>
    <n v="7"/>
    <x v="6"/>
    <n v="1"/>
    <m/>
    <m/>
    <m/>
  </r>
  <r>
    <x v="1"/>
    <n v="1167"/>
    <x v="61"/>
    <n v="8"/>
    <x v="0"/>
    <m/>
    <m/>
    <m/>
    <m/>
  </r>
  <r>
    <x v="1"/>
    <n v="1168"/>
    <x v="61"/>
    <n v="9"/>
    <x v="7"/>
    <m/>
    <n v="1"/>
    <m/>
    <n v="1"/>
  </r>
  <r>
    <x v="1"/>
    <n v="1169"/>
    <x v="61"/>
    <n v="10"/>
    <x v="8"/>
    <m/>
    <m/>
    <m/>
    <m/>
  </r>
  <r>
    <x v="1"/>
    <n v="1170"/>
    <x v="61"/>
    <n v="11"/>
    <x v="9"/>
    <m/>
    <m/>
    <n v="1"/>
    <m/>
  </r>
  <r>
    <x v="1"/>
    <n v="1171"/>
    <x v="61"/>
    <n v="12"/>
    <x v="10"/>
    <m/>
    <m/>
    <m/>
    <m/>
  </r>
  <r>
    <x v="1"/>
    <n v="1172"/>
    <x v="61"/>
    <n v="13"/>
    <x v="11"/>
    <m/>
    <m/>
    <m/>
    <m/>
  </r>
  <r>
    <x v="1"/>
    <n v="1173"/>
    <x v="61"/>
    <n v="14"/>
    <x v="12"/>
    <m/>
    <m/>
    <m/>
    <m/>
  </r>
  <r>
    <x v="1"/>
    <n v="1174"/>
    <x v="61"/>
    <n v="15"/>
    <x v="13"/>
    <n v="1"/>
    <m/>
    <m/>
    <m/>
  </r>
  <r>
    <x v="1"/>
    <n v="1175"/>
    <x v="61"/>
    <n v="16"/>
    <x v="14"/>
    <m/>
    <m/>
    <n v="1"/>
    <m/>
  </r>
  <r>
    <x v="1"/>
    <n v="1176"/>
    <x v="61"/>
    <n v="17"/>
    <x v="15"/>
    <m/>
    <m/>
    <m/>
    <m/>
  </r>
  <r>
    <x v="1"/>
    <n v="1177"/>
    <x v="61"/>
    <n v="18"/>
    <x v="16"/>
    <m/>
    <n v="1"/>
    <m/>
    <n v="1"/>
  </r>
  <r>
    <x v="1"/>
    <n v="1178"/>
    <x v="61"/>
    <n v="19"/>
    <x v="11"/>
    <n v="1"/>
    <m/>
    <m/>
    <m/>
  </r>
  <r>
    <x v="1"/>
    <n v="1179"/>
    <x v="62"/>
    <n v="1"/>
    <x v="0"/>
    <m/>
    <m/>
    <m/>
    <m/>
  </r>
  <r>
    <x v="1"/>
    <n v="1180"/>
    <x v="62"/>
    <n v="2"/>
    <x v="1"/>
    <m/>
    <m/>
    <m/>
    <m/>
  </r>
  <r>
    <x v="1"/>
    <n v="1181"/>
    <x v="62"/>
    <n v="3"/>
    <x v="2"/>
    <m/>
    <n v="1"/>
    <m/>
    <m/>
  </r>
  <r>
    <x v="1"/>
    <n v="1182"/>
    <x v="62"/>
    <n v="4"/>
    <x v="3"/>
    <m/>
    <m/>
    <n v="1"/>
    <n v="1"/>
  </r>
  <r>
    <x v="1"/>
    <n v="1183"/>
    <x v="62"/>
    <n v="5"/>
    <x v="4"/>
    <m/>
    <m/>
    <m/>
    <m/>
  </r>
  <r>
    <x v="1"/>
    <n v="1184"/>
    <x v="62"/>
    <n v="6"/>
    <x v="5"/>
    <m/>
    <m/>
    <m/>
    <m/>
  </r>
  <r>
    <x v="1"/>
    <n v="1185"/>
    <x v="62"/>
    <n v="7"/>
    <x v="6"/>
    <n v="1"/>
    <m/>
    <m/>
    <m/>
  </r>
  <r>
    <x v="1"/>
    <n v="1186"/>
    <x v="62"/>
    <n v="8"/>
    <x v="0"/>
    <m/>
    <m/>
    <m/>
    <m/>
  </r>
  <r>
    <x v="1"/>
    <n v="1187"/>
    <x v="62"/>
    <n v="9"/>
    <x v="7"/>
    <m/>
    <n v="1"/>
    <m/>
    <n v="1"/>
  </r>
  <r>
    <x v="1"/>
    <n v="1188"/>
    <x v="62"/>
    <n v="10"/>
    <x v="8"/>
    <m/>
    <m/>
    <m/>
    <m/>
  </r>
  <r>
    <x v="1"/>
    <n v="1189"/>
    <x v="62"/>
    <n v="11"/>
    <x v="9"/>
    <m/>
    <m/>
    <n v="1"/>
    <m/>
  </r>
  <r>
    <x v="1"/>
    <n v="1190"/>
    <x v="62"/>
    <n v="12"/>
    <x v="10"/>
    <m/>
    <m/>
    <m/>
    <m/>
  </r>
  <r>
    <x v="1"/>
    <n v="1191"/>
    <x v="62"/>
    <n v="13"/>
    <x v="11"/>
    <m/>
    <m/>
    <m/>
    <m/>
  </r>
  <r>
    <x v="1"/>
    <n v="1192"/>
    <x v="62"/>
    <n v="14"/>
    <x v="12"/>
    <m/>
    <m/>
    <m/>
    <m/>
  </r>
  <r>
    <x v="1"/>
    <n v="1193"/>
    <x v="62"/>
    <n v="15"/>
    <x v="13"/>
    <n v="1"/>
    <m/>
    <m/>
    <m/>
  </r>
  <r>
    <x v="1"/>
    <n v="1194"/>
    <x v="62"/>
    <n v="16"/>
    <x v="14"/>
    <m/>
    <m/>
    <n v="1"/>
    <m/>
  </r>
  <r>
    <x v="1"/>
    <n v="1195"/>
    <x v="62"/>
    <n v="17"/>
    <x v="15"/>
    <m/>
    <m/>
    <m/>
    <m/>
  </r>
  <r>
    <x v="1"/>
    <n v="1196"/>
    <x v="62"/>
    <n v="18"/>
    <x v="16"/>
    <m/>
    <n v="1"/>
    <m/>
    <n v="1"/>
  </r>
  <r>
    <x v="1"/>
    <n v="1197"/>
    <x v="62"/>
    <n v="19"/>
    <x v="11"/>
    <n v="1"/>
    <m/>
    <m/>
    <m/>
  </r>
  <r>
    <x v="1"/>
    <n v="1198"/>
    <x v="63"/>
    <n v="1"/>
    <x v="0"/>
    <m/>
    <m/>
    <m/>
    <m/>
  </r>
  <r>
    <x v="1"/>
    <n v="1199"/>
    <x v="63"/>
    <n v="2"/>
    <x v="1"/>
    <m/>
    <m/>
    <m/>
    <m/>
  </r>
  <r>
    <x v="1"/>
    <n v="1200"/>
    <x v="63"/>
    <n v="3"/>
    <x v="2"/>
    <m/>
    <n v="1"/>
    <m/>
    <m/>
  </r>
  <r>
    <x v="1"/>
    <n v="1201"/>
    <x v="63"/>
    <n v="4"/>
    <x v="3"/>
    <m/>
    <m/>
    <n v="1"/>
    <n v="1"/>
  </r>
  <r>
    <x v="1"/>
    <n v="1202"/>
    <x v="63"/>
    <n v="5"/>
    <x v="4"/>
    <m/>
    <m/>
    <m/>
    <m/>
  </r>
  <r>
    <x v="1"/>
    <n v="1203"/>
    <x v="63"/>
    <n v="6"/>
    <x v="5"/>
    <m/>
    <m/>
    <m/>
    <m/>
  </r>
  <r>
    <x v="1"/>
    <n v="1204"/>
    <x v="63"/>
    <n v="7"/>
    <x v="6"/>
    <n v="1"/>
    <m/>
    <m/>
    <m/>
  </r>
  <r>
    <x v="1"/>
    <n v="1205"/>
    <x v="63"/>
    <n v="8"/>
    <x v="0"/>
    <m/>
    <m/>
    <m/>
    <m/>
  </r>
  <r>
    <x v="1"/>
    <n v="1206"/>
    <x v="63"/>
    <n v="9"/>
    <x v="7"/>
    <m/>
    <n v="1"/>
    <m/>
    <n v="1"/>
  </r>
  <r>
    <x v="1"/>
    <n v="1207"/>
    <x v="63"/>
    <n v="10"/>
    <x v="8"/>
    <m/>
    <m/>
    <m/>
    <m/>
  </r>
  <r>
    <x v="1"/>
    <n v="1208"/>
    <x v="63"/>
    <n v="11"/>
    <x v="9"/>
    <m/>
    <m/>
    <n v="1"/>
    <m/>
  </r>
  <r>
    <x v="1"/>
    <n v="1209"/>
    <x v="63"/>
    <n v="12"/>
    <x v="10"/>
    <m/>
    <m/>
    <m/>
    <m/>
  </r>
  <r>
    <x v="1"/>
    <n v="1210"/>
    <x v="63"/>
    <n v="13"/>
    <x v="11"/>
    <m/>
    <m/>
    <m/>
    <m/>
  </r>
  <r>
    <x v="1"/>
    <n v="1211"/>
    <x v="63"/>
    <n v="14"/>
    <x v="12"/>
    <m/>
    <m/>
    <m/>
    <m/>
  </r>
  <r>
    <x v="1"/>
    <n v="1212"/>
    <x v="63"/>
    <n v="15"/>
    <x v="13"/>
    <n v="1"/>
    <m/>
    <m/>
    <m/>
  </r>
  <r>
    <x v="1"/>
    <n v="1213"/>
    <x v="63"/>
    <n v="16"/>
    <x v="14"/>
    <m/>
    <m/>
    <n v="1"/>
    <m/>
  </r>
  <r>
    <x v="1"/>
    <n v="1214"/>
    <x v="63"/>
    <n v="17"/>
    <x v="15"/>
    <m/>
    <m/>
    <m/>
    <m/>
  </r>
  <r>
    <x v="1"/>
    <n v="1215"/>
    <x v="63"/>
    <n v="18"/>
    <x v="16"/>
    <m/>
    <n v="1"/>
    <m/>
    <n v="1"/>
  </r>
  <r>
    <x v="1"/>
    <n v="1216"/>
    <x v="63"/>
    <n v="19"/>
    <x v="11"/>
    <n v="1"/>
    <m/>
    <m/>
    <m/>
  </r>
  <r>
    <x v="1"/>
    <n v="1217"/>
    <x v="64"/>
    <n v="1"/>
    <x v="0"/>
    <m/>
    <m/>
    <m/>
    <m/>
  </r>
  <r>
    <x v="1"/>
    <n v="1218"/>
    <x v="64"/>
    <n v="2"/>
    <x v="1"/>
    <m/>
    <m/>
    <m/>
    <m/>
  </r>
  <r>
    <x v="1"/>
    <n v="1219"/>
    <x v="64"/>
    <n v="3"/>
    <x v="2"/>
    <m/>
    <n v="1"/>
    <m/>
    <m/>
  </r>
  <r>
    <x v="1"/>
    <n v="1220"/>
    <x v="64"/>
    <n v="4"/>
    <x v="3"/>
    <m/>
    <m/>
    <n v="1"/>
    <n v="1"/>
  </r>
  <r>
    <x v="1"/>
    <n v="1221"/>
    <x v="64"/>
    <n v="5"/>
    <x v="4"/>
    <m/>
    <m/>
    <m/>
    <m/>
  </r>
  <r>
    <x v="1"/>
    <n v="1222"/>
    <x v="64"/>
    <n v="6"/>
    <x v="5"/>
    <m/>
    <m/>
    <m/>
    <m/>
  </r>
  <r>
    <x v="1"/>
    <n v="1223"/>
    <x v="64"/>
    <n v="7"/>
    <x v="6"/>
    <n v="1"/>
    <m/>
    <m/>
    <m/>
  </r>
  <r>
    <x v="1"/>
    <n v="1224"/>
    <x v="64"/>
    <n v="8"/>
    <x v="0"/>
    <m/>
    <m/>
    <m/>
    <m/>
  </r>
  <r>
    <x v="1"/>
    <n v="1225"/>
    <x v="64"/>
    <n v="9"/>
    <x v="7"/>
    <m/>
    <n v="1"/>
    <m/>
    <n v="1"/>
  </r>
  <r>
    <x v="1"/>
    <n v="1226"/>
    <x v="64"/>
    <n v="10"/>
    <x v="8"/>
    <m/>
    <m/>
    <m/>
    <m/>
  </r>
  <r>
    <x v="1"/>
    <n v="1227"/>
    <x v="64"/>
    <n v="11"/>
    <x v="9"/>
    <m/>
    <m/>
    <n v="1"/>
    <m/>
  </r>
  <r>
    <x v="1"/>
    <n v="1228"/>
    <x v="64"/>
    <n v="12"/>
    <x v="10"/>
    <m/>
    <m/>
    <m/>
    <m/>
  </r>
  <r>
    <x v="1"/>
    <n v="1229"/>
    <x v="64"/>
    <n v="13"/>
    <x v="11"/>
    <m/>
    <m/>
    <m/>
    <m/>
  </r>
  <r>
    <x v="1"/>
    <n v="1230"/>
    <x v="64"/>
    <n v="14"/>
    <x v="12"/>
    <m/>
    <m/>
    <m/>
    <m/>
  </r>
  <r>
    <x v="1"/>
    <n v="1231"/>
    <x v="64"/>
    <n v="15"/>
    <x v="13"/>
    <n v="1"/>
    <m/>
    <m/>
    <m/>
  </r>
  <r>
    <x v="1"/>
    <n v="1232"/>
    <x v="64"/>
    <n v="16"/>
    <x v="14"/>
    <m/>
    <m/>
    <n v="1"/>
    <m/>
  </r>
  <r>
    <x v="1"/>
    <n v="1233"/>
    <x v="64"/>
    <n v="17"/>
    <x v="15"/>
    <m/>
    <m/>
    <m/>
    <m/>
  </r>
  <r>
    <x v="1"/>
    <n v="1234"/>
    <x v="64"/>
    <n v="18"/>
    <x v="16"/>
    <m/>
    <n v="1"/>
    <m/>
    <n v="1"/>
  </r>
  <r>
    <x v="1"/>
    <n v="1235"/>
    <x v="64"/>
    <n v="19"/>
    <x v="11"/>
    <n v="1"/>
    <m/>
    <m/>
    <m/>
  </r>
  <r>
    <x v="1"/>
    <n v="1236"/>
    <x v="65"/>
    <n v="1"/>
    <x v="0"/>
    <m/>
    <m/>
    <m/>
    <m/>
  </r>
  <r>
    <x v="1"/>
    <n v="1237"/>
    <x v="65"/>
    <n v="2"/>
    <x v="1"/>
    <m/>
    <m/>
    <m/>
    <m/>
  </r>
  <r>
    <x v="1"/>
    <n v="1238"/>
    <x v="65"/>
    <n v="3"/>
    <x v="2"/>
    <m/>
    <n v="1"/>
    <m/>
    <m/>
  </r>
  <r>
    <x v="1"/>
    <n v="1239"/>
    <x v="65"/>
    <n v="4"/>
    <x v="3"/>
    <m/>
    <m/>
    <n v="1"/>
    <n v="1"/>
  </r>
  <r>
    <x v="1"/>
    <n v="1240"/>
    <x v="65"/>
    <n v="5"/>
    <x v="4"/>
    <m/>
    <m/>
    <m/>
    <m/>
  </r>
  <r>
    <x v="1"/>
    <n v="1241"/>
    <x v="65"/>
    <n v="6"/>
    <x v="5"/>
    <m/>
    <m/>
    <m/>
    <m/>
  </r>
  <r>
    <x v="1"/>
    <n v="1242"/>
    <x v="65"/>
    <n v="7"/>
    <x v="6"/>
    <n v="1"/>
    <m/>
    <m/>
    <m/>
  </r>
  <r>
    <x v="1"/>
    <n v="1243"/>
    <x v="65"/>
    <n v="8"/>
    <x v="0"/>
    <m/>
    <m/>
    <m/>
    <m/>
  </r>
  <r>
    <x v="1"/>
    <n v="1244"/>
    <x v="65"/>
    <n v="9"/>
    <x v="7"/>
    <m/>
    <n v="1"/>
    <m/>
    <n v="1"/>
  </r>
  <r>
    <x v="1"/>
    <n v="1245"/>
    <x v="65"/>
    <n v="10"/>
    <x v="8"/>
    <m/>
    <m/>
    <m/>
    <m/>
  </r>
  <r>
    <x v="1"/>
    <n v="1246"/>
    <x v="65"/>
    <n v="11"/>
    <x v="9"/>
    <m/>
    <m/>
    <n v="1"/>
    <m/>
  </r>
  <r>
    <x v="1"/>
    <n v="1247"/>
    <x v="65"/>
    <n v="12"/>
    <x v="10"/>
    <m/>
    <m/>
    <m/>
    <m/>
  </r>
  <r>
    <x v="1"/>
    <n v="1248"/>
    <x v="65"/>
    <n v="13"/>
    <x v="11"/>
    <m/>
    <m/>
    <m/>
    <m/>
  </r>
  <r>
    <x v="1"/>
    <n v="1249"/>
    <x v="65"/>
    <n v="14"/>
    <x v="12"/>
    <m/>
    <m/>
    <m/>
    <m/>
  </r>
  <r>
    <x v="1"/>
    <n v="1250"/>
    <x v="65"/>
    <n v="15"/>
    <x v="13"/>
    <n v="1"/>
    <m/>
    <m/>
    <m/>
  </r>
  <r>
    <x v="1"/>
    <n v="1251"/>
    <x v="65"/>
    <n v="16"/>
    <x v="14"/>
    <m/>
    <m/>
    <n v="1"/>
    <m/>
  </r>
  <r>
    <x v="1"/>
    <n v="1252"/>
    <x v="65"/>
    <n v="17"/>
    <x v="15"/>
    <m/>
    <m/>
    <m/>
    <m/>
  </r>
  <r>
    <x v="1"/>
    <n v="1253"/>
    <x v="65"/>
    <n v="18"/>
    <x v="16"/>
    <m/>
    <n v="1"/>
    <m/>
    <n v="1"/>
  </r>
  <r>
    <x v="1"/>
    <n v="1254"/>
    <x v="65"/>
    <n v="19"/>
    <x v="11"/>
    <n v="1"/>
    <m/>
    <m/>
    <m/>
  </r>
  <r>
    <x v="1"/>
    <n v="1255"/>
    <x v="66"/>
    <n v="1"/>
    <x v="0"/>
    <m/>
    <m/>
    <m/>
    <m/>
  </r>
  <r>
    <x v="1"/>
    <n v="1256"/>
    <x v="66"/>
    <n v="2"/>
    <x v="1"/>
    <m/>
    <m/>
    <m/>
    <m/>
  </r>
  <r>
    <x v="1"/>
    <n v="1257"/>
    <x v="66"/>
    <n v="3"/>
    <x v="2"/>
    <m/>
    <n v="1"/>
    <m/>
    <m/>
  </r>
  <r>
    <x v="1"/>
    <n v="1258"/>
    <x v="66"/>
    <n v="4"/>
    <x v="3"/>
    <m/>
    <m/>
    <n v="1"/>
    <n v="1"/>
  </r>
  <r>
    <x v="1"/>
    <n v="1259"/>
    <x v="66"/>
    <n v="5"/>
    <x v="4"/>
    <m/>
    <m/>
    <m/>
    <m/>
  </r>
  <r>
    <x v="1"/>
    <n v="1260"/>
    <x v="66"/>
    <n v="6"/>
    <x v="5"/>
    <m/>
    <m/>
    <m/>
    <m/>
  </r>
  <r>
    <x v="1"/>
    <n v="1261"/>
    <x v="66"/>
    <n v="7"/>
    <x v="6"/>
    <n v="1"/>
    <m/>
    <m/>
    <m/>
  </r>
  <r>
    <x v="1"/>
    <n v="1262"/>
    <x v="66"/>
    <n v="8"/>
    <x v="0"/>
    <m/>
    <m/>
    <m/>
    <m/>
  </r>
  <r>
    <x v="1"/>
    <n v="1263"/>
    <x v="66"/>
    <n v="9"/>
    <x v="7"/>
    <m/>
    <n v="1"/>
    <m/>
    <n v="1"/>
  </r>
  <r>
    <x v="1"/>
    <n v="1264"/>
    <x v="66"/>
    <n v="10"/>
    <x v="8"/>
    <m/>
    <m/>
    <m/>
    <m/>
  </r>
  <r>
    <x v="1"/>
    <n v="1265"/>
    <x v="66"/>
    <n v="11"/>
    <x v="9"/>
    <m/>
    <m/>
    <n v="1"/>
    <m/>
  </r>
  <r>
    <x v="1"/>
    <n v="1266"/>
    <x v="66"/>
    <n v="12"/>
    <x v="10"/>
    <m/>
    <m/>
    <m/>
    <m/>
  </r>
  <r>
    <x v="1"/>
    <n v="1267"/>
    <x v="66"/>
    <n v="13"/>
    <x v="11"/>
    <m/>
    <m/>
    <m/>
    <m/>
  </r>
  <r>
    <x v="1"/>
    <n v="1268"/>
    <x v="66"/>
    <n v="14"/>
    <x v="12"/>
    <m/>
    <m/>
    <m/>
    <m/>
  </r>
  <r>
    <x v="1"/>
    <n v="1269"/>
    <x v="66"/>
    <n v="15"/>
    <x v="13"/>
    <n v="1"/>
    <m/>
    <m/>
    <m/>
  </r>
  <r>
    <x v="1"/>
    <n v="1270"/>
    <x v="66"/>
    <n v="16"/>
    <x v="14"/>
    <m/>
    <m/>
    <n v="1"/>
    <m/>
  </r>
  <r>
    <x v="1"/>
    <n v="1271"/>
    <x v="66"/>
    <n v="17"/>
    <x v="15"/>
    <m/>
    <m/>
    <m/>
    <m/>
  </r>
  <r>
    <x v="1"/>
    <n v="1272"/>
    <x v="66"/>
    <n v="18"/>
    <x v="16"/>
    <m/>
    <n v="1"/>
    <m/>
    <n v="1"/>
  </r>
  <r>
    <x v="1"/>
    <n v="1273"/>
    <x v="66"/>
    <n v="19"/>
    <x v="11"/>
    <n v="1"/>
    <m/>
    <m/>
    <m/>
  </r>
  <r>
    <x v="1"/>
    <n v="1274"/>
    <x v="67"/>
    <n v="1"/>
    <x v="0"/>
    <m/>
    <m/>
    <m/>
    <m/>
  </r>
  <r>
    <x v="1"/>
    <n v="1275"/>
    <x v="67"/>
    <n v="2"/>
    <x v="1"/>
    <m/>
    <m/>
    <m/>
    <m/>
  </r>
  <r>
    <x v="1"/>
    <n v="1276"/>
    <x v="67"/>
    <n v="3"/>
    <x v="2"/>
    <m/>
    <n v="1"/>
    <m/>
    <m/>
  </r>
  <r>
    <x v="1"/>
    <n v="1277"/>
    <x v="67"/>
    <n v="4"/>
    <x v="3"/>
    <m/>
    <m/>
    <n v="1"/>
    <n v="1"/>
  </r>
  <r>
    <x v="1"/>
    <n v="1278"/>
    <x v="67"/>
    <n v="5"/>
    <x v="4"/>
    <m/>
    <m/>
    <m/>
    <m/>
  </r>
  <r>
    <x v="1"/>
    <n v="1279"/>
    <x v="67"/>
    <n v="6"/>
    <x v="5"/>
    <m/>
    <m/>
    <m/>
    <m/>
  </r>
  <r>
    <x v="1"/>
    <n v="1280"/>
    <x v="67"/>
    <n v="7"/>
    <x v="6"/>
    <n v="1"/>
    <m/>
    <m/>
    <m/>
  </r>
  <r>
    <x v="1"/>
    <n v="1281"/>
    <x v="67"/>
    <n v="8"/>
    <x v="0"/>
    <m/>
    <m/>
    <m/>
    <m/>
  </r>
  <r>
    <x v="1"/>
    <n v="1282"/>
    <x v="67"/>
    <n v="9"/>
    <x v="7"/>
    <m/>
    <n v="1"/>
    <m/>
    <n v="1"/>
  </r>
  <r>
    <x v="1"/>
    <n v="1283"/>
    <x v="67"/>
    <n v="10"/>
    <x v="8"/>
    <m/>
    <m/>
    <m/>
    <m/>
  </r>
  <r>
    <x v="1"/>
    <n v="1284"/>
    <x v="67"/>
    <n v="11"/>
    <x v="9"/>
    <m/>
    <m/>
    <n v="1"/>
    <m/>
  </r>
  <r>
    <x v="1"/>
    <n v="1285"/>
    <x v="67"/>
    <n v="12"/>
    <x v="10"/>
    <m/>
    <m/>
    <m/>
    <m/>
  </r>
  <r>
    <x v="1"/>
    <n v="1286"/>
    <x v="67"/>
    <n v="13"/>
    <x v="11"/>
    <m/>
    <m/>
    <m/>
    <m/>
  </r>
  <r>
    <x v="1"/>
    <n v="1287"/>
    <x v="67"/>
    <n v="14"/>
    <x v="12"/>
    <m/>
    <m/>
    <m/>
    <m/>
  </r>
  <r>
    <x v="1"/>
    <n v="1288"/>
    <x v="67"/>
    <n v="15"/>
    <x v="13"/>
    <n v="1"/>
    <m/>
    <m/>
    <m/>
  </r>
  <r>
    <x v="1"/>
    <n v="1289"/>
    <x v="67"/>
    <n v="16"/>
    <x v="14"/>
    <m/>
    <m/>
    <n v="1"/>
    <m/>
  </r>
  <r>
    <x v="1"/>
    <n v="1290"/>
    <x v="67"/>
    <n v="17"/>
    <x v="15"/>
    <m/>
    <m/>
    <m/>
    <m/>
  </r>
  <r>
    <x v="1"/>
    <n v="1291"/>
    <x v="67"/>
    <n v="18"/>
    <x v="16"/>
    <m/>
    <n v="1"/>
    <m/>
    <n v="1"/>
  </r>
  <r>
    <x v="1"/>
    <n v="1292"/>
    <x v="67"/>
    <n v="19"/>
    <x v="11"/>
    <n v="1"/>
    <m/>
    <m/>
    <m/>
  </r>
  <r>
    <x v="1"/>
    <n v="1293"/>
    <x v="68"/>
    <n v="1"/>
    <x v="0"/>
    <m/>
    <m/>
    <m/>
    <m/>
  </r>
  <r>
    <x v="1"/>
    <n v="1294"/>
    <x v="68"/>
    <n v="2"/>
    <x v="1"/>
    <m/>
    <m/>
    <m/>
    <m/>
  </r>
  <r>
    <x v="1"/>
    <n v="1295"/>
    <x v="68"/>
    <n v="3"/>
    <x v="2"/>
    <m/>
    <n v="1"/>
    <m/>
    <m/>
  </r>
  <r>
    <x v="1"/>
    <n v="1296"/>
    <x v="68"/>
    <n v="4"/>
    <x v="3"/>
    <m/>
    <m/>
    <n v="1"/>
    <n v="1"/>
  </r>
  <r>
    <x v="1"/>
    <n v="1297"/>
    <x v="68"/>
    <n v="5"/>
    <x v="4"/>
    <m/>
    <m/>
    <m/>
    <m/>
  </r>
  <r>
    <x v="1"/>
    <n v="1298"/>
    <x v="68"/>
    <n v="6"/>
    <x v="5"/>
    <m/>
    <m/>
    <m/>
    <m/>
  </r>
  <r>
    <x v="1"/>
    <n v="1299"/>
    <x v="68"/>
    <n v="7"/>
    <x v="6"/>
    <n v="1"/>
    <m/>
    <m/>
    <m/>
  </r>
  <r>
    <x v="1"/>
    <n v="1300"/>
    <x v="68"/>
    <n v="8"/>
    <x v="0"/>
    <m/>
    <m/>
    <m/>
    <m/>
  </r>
  <r>
    <x v="1"/>
    <n v="1301"/>
    <x v="68"/>
    <n v="9"/>
    <x v="7"/>
    <m/>
    <n v="1"/>
    <m/>
    <n v="1"/>
  </r>
  <r>
    <x v="1"/>
    <n v="1302"/>
    <x v="68"/>
    <n v="10"/>
    <x v="8"/>
    <m/>
    <m/>
    <m/>
    <m/>
  </r>
  <r>
    <x v="1"/>
    <n v="1303"/>
    <x v="68"/>
    <n v="11"/>
    <x v="9"/>
    <m/>
    <m/>
    <n v="1"/>
    <m/>
  </r>
  <r>
    <x v="1"/>
    <n v="1304"/>
    <x v="68"/>
    <n v="12"/>
    <x v="10"/>
    <m/>
    <m/>
    <m/>
    <m/>
  </r>
  <r>
    <x v="1"/>
    <n v="1305"/>
    <x v="68"/>
    <n v="13"/>
    <x v="11"/>
    <m/>
    <m/>
    <m/>
    <m/>
  </r>
  <r>
    <x v="1"/>
    <n v="1306"/>
    <x v="68"/>
    <n v="14"/>
    <x v="12"/>
    <m/>
    <m/>
    <m/>
    <m/>
  </r>
  <r>
    <x v="1"/>
    <n v="1307"/>
    <x v="68"/>
    <n v="15"/>
    <x v="13"/>
    <n v="1"/>
    <m/>
    <m/>
    <m/>
  </r>
  <r>
    <x v="1"/>
    <n v="1308"/>
    <x v="68"/>
    <n v="16"/>
    <x v="14"/>
    <m/>
    <m/>
    <n v="1"/>
    <m/>
  </r>
  <r>
    <x v="1"/>
    <n v="1309"/>
    <x v="68"/>
    <n v="17"/>
    <x v="15"/>
    <m/>
    <m/>
    <m/>
    <m/>
  </r>
  <r>
    <x v="1"/>
    <n v="1310"/>
    <x v="68"/>
    <n v="18"/>
    <x v="16"/>
    <m/>
    <n v="1"/>
    <m/>
    <n v="1"/>
  </r>
  <r>
    <x v="1"/>
    <n v="1311"/>
    <x v="68"/>
    <n v="19"/>
    <x v="11"/>
    <n v="1"/>
    <m/>
    <m/>
    <m/>
  </r>
  <r>
    <x v="1"/>
    <n v="1312"/>
    <x v="69"/>
    <n v="1"/>
    <x v="0"/>
    <m/>
    <m/>
    <m/>
    <m/>
  </r>
  <r>
    <x v="1"/>
    <n v="1313"/>
    <x v="69"/>
    <n v="2"/>
    <x v="1"/>
    <m/>
    <m/>
    <m/>
    <m/>
  </r>
  <r>
    <x v="1"/>
    <n v="1314"/>
    <x v="69"/>
    <n v="3"/>
    <x v="2"/>
    <m/>
    <n v="1"/>
    <m/>
    <m/>
  </r>
  <r>
    <x v="1"/>
    <n v="1315"/>
    <x v="69"/>
    <n v="4"/>
    <x v="3"/>
    <m/>
    <m/>
    <n v="1"/>
    <n v="1"/>
  </r>
  <r>
    <x v="1"/>
    <n v="1316"/>
    <x v="69"/>
    <n v="5"/>
    <x v="4"/>
    <m/>
    <m/>
    <m/>
    <m/>
  </r>
  <r>
    <x v="1"/>
    <n v="1317"/>
    <x v="69"/>
    <n v="6"/>
    <x v="5"/>
    <m/>
    <m/>
    <m/>
    <m/>
  </r>
  <r>
    <x v="1"/>
    <n v="1318"/>
    <x v="69"/>
    <n v="7"/>
    <x v="6"/>
    <n v="1"/>
    <m/>
    <m/>
    <m/>
  </r>
  <r>
    <x v="1"/>
    <n v="1319"/>
    <x v="69"/>
    <n v="8"/>
    <x v="0"/>
    <m/>
    <m/>
    <m/>
    <m/>
  </r>
  <r>
    <x v="1"/>
    <n v="1320"/>
    <x v="69"/>
    <n v="9"/>
    <x v="7"/>
    <m/>
    <n v="1"/>
    <m/>
    <n v="1"/>
  </r>
  <r>
    <x v="1"/>
    <n v="1321"/>
    <x v="69"/>
    <n v="10"/>
    <x v="8"/>
    <m/>
    <m/>
    <m/>
    <m/>
  </r>
  <r>
    <x v="1"/>
    <n v="1322"/>
    <x v="69"/>
    <n v="11"/>
    <x v="9"/>
    <m/>
    <m/>
    <n v="1"/>
    <m/>
  </r>
  <r>
    <x v="1"/>
    <n v="1323"/>
    <x v="69"/>
    <n v="12"/>
    <x v="10"/>
    <m/>
    <m/>
    <m/>
    <m/>
  </r>
  <r>
    <x v="1"/>
    <n v="1324"/>
    <x v="69"/>
    <n v="13"/>
    <x v="11"/>
    <m/>
    <m/>
    <m/>
    <m/>
  </r>
  <r>
    <x v="1"/>
    <n v="1325"/>
    <x v="69"/>
    <n v="14"/>
    <x v="12"/>
    <m/>
    <m/>
    <m/>
    <m/>
  </r>
  <r>
    <x v="1"/>
    <n v="1326"/>
    <x v="69"/>
    <n v="15"/>
    <x v="13"/>
    <n v="1"/>
    <m/>
    <m/>
    <m/>
  </r>
  <r>
    <x v="1"/>
    <n v="1327"/>
    <x v="69"/>
    <n v="16"/>
    <x v="14"/>
    <m/>
    <m/>
    <n v="1"/>
    <m/>
  </r>
  <r>
    <x v="1"/>
    <n v="1328"/>
    <x v="69"/>
    <n v="17"/>
    <x v="15"/>
    <m/>
    <m/>
    <m/>
    <m/>
  </r>
  <r>
    <x v="1"/>
    <n v="1329"/>
    <x v="69"/>
    <n v="18"/>
    <x v="16"/>
    <m/>
    <n v="1"/>
    <m/>
    <n v="1"/>
  </r>
  <r>
    <x v="1"/>
    <n v="1330"/>
    <x v="69"/>
    <n v="19"/>
    <x v="11"/>
    <n v="1"/>
    <m/>
    <m/>
    <m/>
  </r>
  <r>
    <x v="1"/>
    <n v="1331"/>
    <x v="70"/>
    <n v="1"/>
    <x v="0"/>
    <m/>
    <m/>
    <m/>
    <m/>
  </r>
  <r>
    <x v="1"/>
    <n v="1332"/>
    <x v="70"/>
    <n v="2"/>
    <x v="1"/>
    <m/>
    <m/>
    <m/>
    <m/>
  </r>
  <r>
    <x v="1"/>
    <n v="1333"/>
    <x v="70"/>
    <n v="3"/>
    <x v="2"/>
    <m/>
    <n v="1"/>
    <m/>
    <m/>
  </r>
  <r>
    <x v="1"/>
    <n v="1334"/>
    <x v="70"/>
    <n v="4"/>
    <x v="3"/>
    <m/>
    <m/>
    <n v="1"/>
    <n v="1"/>
  </r>
  <r>
    <x v="1"/>
    <n v="1335"/>
    <x v="70"/>
    <n v="5"/>
    <x v="4"/>
    <m/>
    <m/>
    <m/>
    <m/>
  </r>
  <r>
    <x v="1"/>
    <n v="1336"/>
    <x v="70"/>
    <n v="6"/>
    <x v="5"/>
    <m/>
    <m/>
    <m/>
    <m/>
  </r>
  <r>
    <x v="1"/>
    <n v="1337"/>
    <x v="70"/>
    <n v="7"/>
    <x v="6"/>
    <n v="1"/>
    <m/>
    <m/>
    <m/>
  </r>
  <r>
    <x v="1"/>
    <n v="1338"/>
    <x v="70"/>
    <n v="8"/>
    <x v="0"/>
    <m/>
    <m/>
    <m/>
    <m/>
  </r>
  <r>
    <x v="1"/>
    <n v="1339"/>
    <x v="70"/>
    <n v="9"/>
    <x v="7"/>
    <m/>
    <n v="1"/>
    <m/>
    <n v="1"/>
  </r>
  <r>
    <x v="1"/>
    <n v="1340"/>
    <x v="70"/>
    <n v="10"/>
    <x v="8"/>
    <m/>
    <m/>
    <m/>
    <m/>
  </r>
  <r>
    <x v="1"/>
    <n v="1341"/>
    <x v="70"/>
    <n v="11"/>
    <x v="9"/>
    <m/>
    <m/>
    <n v="1"/>
    <m/>
  </r>
  <r>
    <x v="1"/>
    <n v="1342"/>
    <x v="70"/>
    <n v="12"/>
    <x v="10"/>
    <m/>
    <m/>
    <m/>
    <m/>
  </r>
  <r>
    <x v="1"/>
    <n v="1343"/>
    <x v="70"/>
    <n v="13"/>
    <x v="11"/>
    <m/>
    <m/>
    <m/>
    <m/>
  </r>
  <r>
    <x v="1"/>
    <n v="1344"/>
    <x v="70"/>
    <n v="14"/>
    <x v="12"/>
    <m/>
    <m/>
    <m/>
    <m/>
  </r>
  <r>
    <x v="1"/>
    <n v="1345"/>
    <x v="70"/>
    <n v="15"/>
    <x v="13"/>
    <n v="1"/>
    <m/>
    <m/>
    <m/>
  </r>
  <r>
    <x v="1"/>
    <n v="1346"/>
    <x v="70"/>
    <n v="16"/>
    <x v="14"/>
    <m/>
    <m/>
    <n v="1"/>
    <m/>
  </r>
  <r>
    <x v="1"/>
    <n v="1347"/>
    <x v="70"/>
    <n v="17"/>
    <x v="15"/>
    <m/>
    <m/>
    <m/>
    <m/>
  </r>
  <r>
    <x v="1"/>
    <n v="1348"/>
    <x v="70"/>
    <n v="18"/>
    <x v="16"/>
    <m/>
    <n v="1"/>
    <m/>
    <n v="1"/>
  </r>
  <r>
    <x v="1"/>
    <n v="1349"/>
    <x v="70"/>
    <n v="19"/>
    <x v="11"/>
    <n v="1"/>
    <m/>
    <m/>
    <m/>
  </r>
  <r>
    <x v="1"/>
    <n v="1350"/>
    <x v="71"/>
    <n v="1"/>
    <x v="0"/>
    <m/>
    <m/>
    <m/>
    <m/>
  </r>
  <r>
    <x v="1"/>
    <n v="1351"/>
    <x v="71"/>
    <n v="2"/>
    <x v="1"/>
    <m/>
    <m/>
    <m/>
    <m/>
  </r>
  <r>
    <x v="1"/>
    <n v="1352"/>
    <x v="71"/>
    <n v="3"/>
    <x v="2"/>
    <m/>
    <n v="1"/>
    <m/>
    <m/>
  </r>
  <r>
    <x v="1"/>
    <n v="1353"/>
    <x v="71"/>
    <n v="4"/>
    <x v="3"/>
    <m/>
    <m/>
    <n v="1"/>
    <n v="1"/>
  </r>
  <r>
    <x v="1"/>
    <n v="1354"/>
    <x v="71"/>
    <n v="5"/>
    <x v="4"/>
    <m/>
    <m/>
    <m/>
    <m/>
  </r>
  <r>
    <x v="1"/>
    <n v="1355"/>
    <x v="71"/>
    <n v="6"/>
    <x v="5"/>
    <m/>
    <m/>
    <m/>
    <m/>
  </r>
  <r>
    <x v="1"/>
    <n v="1356"/>
    <x v="71"/>
    <n v="7"/>
    <x v="6"/>
    <n v="1"/>
    <m/>
    <m/>
    <m/>
  </r>
  <r>
    <x v="1"/>
    <n v="1357"/>
    <x v="71"/>
    <n v="8"/>
    <x v="0"/>
    <m/>
    <m/>
    <m/>
    <m/>
  </r>
  <r>
    <x v="1"/>
    <n v="1358"/>
    <x v="71"/>
    <n v="9"/>
    <x v="7"/>
    <m/>
    <n v="1"/>
    <m/>
    <n v="1"/>
  </r>
  <r>
    <x v="1"/>
    <n v="1359"/>
    <x v="71"/>
    <n v="10"/>
    <x v="8"/>
    <m/>
    <m/>
    <m/>
    <m/>
  </r>
  <r>
    <x v="1"/>
    <n v="1360"/>
    <x v="71"/>
    <n v="11"/>
    <x v="9"/>
    <m/>
    <m/>
    <n v="1"/>
    <m/>
  </r>
  <r>
    <x v="1"/>
    <n v="1361"/>
    <x v="71"/>
    <n v="12"/>
    <x v="10"/>
    <m/>
    <m/>
    <m/>
    <m/>
  </r>
  <r>
    <x v="1"/>
    <n v="1362"/>
    <x v="71"/>
    <n v="13"/>
    <x v="11"/>
    <m/>
    <m/>
    <m/>
    <m/>
  </r>
  <r>
    <x v="1"/>
    <n v="1363"/>
    <x v="71"/>
    <n v="14"/>
    <x v="12"/>
    <m/>
    <m/>
    <m/>
    <m/>
  </r>
  <r>
    <x v="1"/>
    <n v="1364"/>
    <x v="71"/>
    <n v="15"/>
    <x v="13"/>
    <n v="1"/>
    <m/>
    <m/>
    <m/>
  </r>
  <r>
    <x v="1"/>
    <n v="1365"/>
    <x v="71"/>
    <n v="16"/>
    <x v="14"/>
    <m/>
    <m/>
    <n v="1"/>
    <m/>
  </r>
  <r>
    <x v="1"/>
    <n v="1366"/>
    <x v="71"/>
    <n v="17"/>
    <x v="15"/>
    <m/>
    <m/>
    <m/>
    <m/>
  </r>
  <r>
    <x v="1"/>
    <n v="1367"/>
    <x v="71"/>
    <n v="18"/>
    <x v="16"/>
    <m/>
    <n v="1"/>
    <m/>
    <n v="1"/>
  </r>
  <r>
    <x v="1"/>
    <n v="1368"/>
    <x v="71"/>
    <n v="19"/>
    <x v="11"/>
    <n v="1"/>
    <m/>
    <m/>
    <m/>
  </r>
  <r>
    <x v="1"/>
    <n v="1369"/>
    <x v="72"/>
    <n v="1"/>
    <x v="0"/>
    <m/>
    <m/>
    <m/>
    <m/>
  </r>
  <r>
    <x v="1"/>
    <n v="1370"/>
    <x v="72"/>
    <n v="2"/>
    <x v="1"/>
    <m/>
    <m/>
    <m/>
    <m/>
  </r>
  <r>
    <x v="1"/>
    <n v="1371"/>
    <x v="72"/>
    <n v="3"/>
    <x v="2"/>
    <m/>
    <n v="1"/>
    <m/>
    <m/>
  </r>
  <r>
    <x v="1"/>
    <n v="1372"/>
    <x v="72"/>
    <n v="4"/>
    <x v="3"/>
    <m/>
    <m/>
    <n v="1"/>
    <n v="1"/>
  </r>
  <r>
    <x v="1"/>
    <n v="1373"/>
    <x v="72"/>
    <n v="5"/>
    <x v="4"/>
    <m/>
    <m/>
    <m/>
    <m/>
  </r>
  <r>
    <x v="1"/>
    <n v="1374"/>
    <x v="72"/>
    <n v="6"/>
    <x v="5"/>
    <m/>
    <m/>
    <m/>
    <m/>
  </r>
  <r>
    <x v="1"/>
    <n v="1375"/>
    <x v="72"/>
    <n v="7"/>
    <x v="6"/>
    <n v="1"/>
    <m/>
    <m/>
    <m/>
  </r>
  <r>
    <x v="1"/>
    <n v="1376"/>
    <x v="72"/>
    <n v="8"/>
    <x v="0"/>
    <m/>
    <m/>
    <m/>
    <m/>
  </r>
  <r>
    <x v="1"/>
    <n v="1377"/>
    <x v="72"/>
    <n v="9"/>
    <x v="7"/>
    <m/>
    <n v="1"/>
    <m/>
    <n v="1"/>
  </r>
  <r>
    <x v="1"/>
    <n v="1378"/>
    <x v="72"/>
    <n v="10"/>
    <x v="8"/>
    <m/>
    <m/>
    <m/>
    <m/>
  </r>
  <r>
    <x v="1"/>
    <n v="1379"/>
    <x v="72"/>
    <n v="11"/>
    <x v="9"/>
    <m/>
    <m/>
    <n v="1"/>
    <m/>
  </r>
  <r>
    <x v="1"/>
    <n v="1380"/>
    <x v="72"/>
    <n v="12"/>
    <x v="10"/>
    <m/>
    <m/>
    <m/>
    <m/>
  </r>
  <r>
    <x v="1"/>
    <n v="1381"/>
    <x v="72"/>
    <n v="13"/>
    <x v="11"/>
    <m/>
    <m/>
    <m/>
    <m/>
  </r>
  <r>
    <x v="1"/>
    <n v="1382"/>
    <x v="72"/>
    <n v="14"/>
    <x v="12"/>
    <m/>
    <m/>
    <m/>
    <m/>
  </r>
  <r>
    <x v="1"/>
    <n v="1383"/>
    <x v="72"/>
    <n v="15"/>
    <x v="13"/>
    <n v="1"/>
    <m/>
    <m/>
    <m/>
  </r>
  <r>
    <x v="1"/>
    <n v="1384"/>
    <x v="72"/>
    <n v="16"/>
    <x v="14"/>
    <m/>
    <m/>
    <n v="1"/>
    <m/>
  </r>
  <r>
    <x v="1"/>
    <n v="1385"/>
    <x v="72"/>
    <n v="17"/>
    <x v="15"/>
    <m/>
    <m/>
    <m/>
    <m/>
  </r>
  <r>
    <x v="1"/>
    <n v="1386"/>
    <x v="72"/>
    <n v="18"/>
    <x v="16"/>
    <m/>
    <n v="1"/>
    <m/>
    <n v="1"/>
  </r>
  <r>
    <x v="1"/>
    <n v="1387"/>
    <x v="72"/>
    <n v="19"/>
    <x v="11"/>
    <n v="1"/>
    <m/>
    <m/>
    <m/>
  </r>
  <r>
    <x v="1"/>
    <n v="1388"/>
    <x v="73"/>
    <n v="1"/>
    <x v="0"/>
    <m/>
    <m/>
    <m/>
    <m/>
  </r>
  <r>
    <x v="1"/>
    <n v="1389"/>
    <x v="73"/>
    <n v="2"/>
    <x v="1"/>
    <m/>
    <m/>
    <m/>
    <m/>
  </r>
  <r>
    <x v="1"/>
    <n v="1390"/>
    <x v="73"/>
    <n v="3"/>
    <x v="2"/>
    <m/>
    <n v="1"/>
    <m/>
    <m/>
  </r>
  <r>
    <x v="1"/>
    <n v="1391"/>
    <x v="73"/>
    <n v="4"/>
    <x v="3"/>
    <m/>
    <m/>
    <n v="1"/>
    <n v="1"/>
  </r>
  <r>
    <x v="1"/>
    <n v="1392"/>
    <x v="73"/>
    <n v="5"/>
    <x v="4"/>
    <m/>
    <m/>
    <m/>
    <m/>
  </r>
  <r>
    <x v="1"/>
    <n v="1393"/>
    <x v="73"/>
    <n v="6"/>
    <x v="5"/>
    <m/>
    <m/>
    <m/>
    <m/>
  </r>
  <r>
    <x v="1"/>
    <n v="1394"/>
    <x v="73"/>
    <n v="7"/>
    <x v="6"/>
    <n v="1"/>
    <m/>
    <m/>
    <m/>
  </r>
  <r>
    <x v="1"/>
    <n v="1395"/>
    <x v="73"/>
    <n v="8"/>
    <x v="0"/>
    <m/>
    <m/>
    <m/>
    <m/>
  </r>
  <r>
    <x v="1"/>
    <n v="1396"/>
    <x v="73"/>
    <n v="9"/>
    <x v="7"/>
    <m/>
    <n v="1"/>
    <m/>
    <n v="1"/>
  </r>
  <r>
    <x v="1"/>
    <n v="1397"/>
    <x v="73"/>
    <n v="10"/>
    <x v="8"/>
    <m/>
    <m/>
    <m/>
    <m/>
  </r>
  <r>
    <x v="1"/>
    <n v="1398"/>
    <x v="73"/>
    <n v="11"/>
    <x v="9"/>
    <m/>
    <m/>
    <n v="1"/>
    <m/>
  </r>
  <r>
    <x v="1"/>
    <n v="1399"/>
    <x v="73"/>
    <n v="12"/>
    <x v="10"/>
    <m/>
    <m/>
    <m/>
    <m/>
  </r>
  <r>
    <x v="1"/>
    <n v="1400"/>
    <x v="73"/>
    <n v="13"/>
    <x v="11"/>
    <m/>
    <m/>
    <m/>
    <m/>
  </r>
  <r>
    <x v="1"/>
    <n v="1401"/>
    <x v="73"/>
    <n v="14"/>
    <x v="12"/>
    <m/>
    <m/>
    <m/>
    <m/>
  </r>
  <r>
    <x v="1"/>
    <n v="1402"/>
    <x v="73"/>
    <n v="15"/>
    <x v="13"/>
    <n v="1"/>
    <m/>
    <m/>
    <m/>
  </r>
  <r>
    <x v="1"/>
    <n v="1403"/>
    <x v="73"/>
    <n v="16"/>
    <x v="14"/>
    <m/>
    <m/>
    <n v="1"/>
    <m/>
  </r>
  <r>
    <x v="1"/>
    <n v="1404"/>
    <x v="73"/>
    <n v="17"/>
    <x v="15"/>
    <m/>
    <m/>
    <m/>
    <m/>
  </r>
  <r>
    <x v="1"/>
    <n v="1405"/>
    <x v="73"/>
    <n v="18"/>
    <x v="16"/>
    <m/>
    <n v="1"/>
    <m/>
    <n v="1"/>
  </r>
  <r>
    <x v="1"/>
    <n v="1406"/>
    <x v="73"/>
    <n v="19"/>
    <x v="11"/>
    <n v="1"/>
    <m/>
    <m/>
    <m/>
  </r>
  <r>
    <x v="1"/>
    <n v="1407"/>
    <x v="74"/>
    <n v="1"/>
    <x v="0"/>
    <m/>
    <m/>
    <m/>
    <m/>
  </r>
  <r>
    <x v="1"/>
    <n v="1408"/>
    <x v="74"/>
    <n v="2"/>
    <x v="1"/>
    <m/>
    <m/>
    <m/>
    <m/>
  </r>
  <r>
    <x v="1"/>
    <n v="1409"/>
    <x v="74"/>
    <n v="3"/>
    <x v="2"/>
    <m/>
    <n v="1"/>
    <m/>
    <m/>
  </r>
  <r>
    <x v="1"/>
    <n v="1410"/>
    <x v="74"/>
    <n v="4"/>
    <x v="3"/>
    <m/>
    <m/>
    <n v="1"/>
    <n v="1"/>
  </r>
  <r>
    <x v="1"/>
    <n v="1411"/>
    <x v="74"/>
    <n v="5"/>
    <x v="4"/>
    <m/>
    <m/>
    <m/>
    <m/>
  </r>
  <r>
    <x v="1"/>
    <n v="1412"/>
    <x v="74"/>
    <n v="6"/>
    <x v="5"/>
    <m/>
    <m/>
    <m/>
    <m/>
  </r>
  <r>
    <x v="1"/>
    <n v="1413"/>
    <x v="74"/>
    <n v="7"/>
    <x v="6"/>
    <n v="1"/>
    <m/>
    <m/>
    <m/>
  </r>
  <r>
    <x v="1"/>
    <n v="1414"/>
    <x v="74"/>
    <n v="8"/>
    <x v="0"/>
    <m/>
    <m/>
    <m/>
    <m/>
  </r>
  <r>
    <x v="1"/>
    <n v="1415"/>
    <x v="74"/>
    <n v="9"/>
    <x v="7"/>
    <m/>
    <n v="1"/>
    <m/>
    <n v="1"/>
  </r>
  <r>
    <x v="1"/>
    <n v="1416"/>
    <x v="74"/>
    <n v="10"/>
    <x v="8"/>
    <m/>
    <m/>
    <m/>
    <m/>
  </r>
  <r>
    <x v="1"/>
    <n v="1417"/>
    <x v="74"/>
    <n v="11"/>
    <x v="9"/>
    <m/>
    <m/>
    <n v="1"/>
    <m/>
  </r>
  <r>
    <x v="1"/>
    <n v="1418"/>
    <x v="74"/>
    <n v="12"/>
    <x v="10"/>
    <m/>
    <m/>
    <m/>
    <m/>
  </r>
  <r>
    <x v="1"/>
    <n v="1419"/>
    <x v="74"/>
    <n v="13"/>
    <x v="11"/>
    <m/>
    <m/>
    <m/>
    <m/>
  </r>
  <r>
    <x v="1"/>
    <n v="1420"/>
    <x v="74"/>
    <n v="14"/>
    <x v="12"/>
    <m/>
    <m/>
    <m/>
    <m/>
  </r>
  <r>
    <x v="1"/>
    <n v="1421"/>
    <x v="74"/>
    <n v="15"/>
    <x v="13"/>
    <n v="1"/>
    <m/>
    <m/>
    <m/>
  </r>
  <r>
    <x v="1"/>
    <n v="1422"/>
    <x v="74"/>
    <n v="16"/>
    <x v="14"/>
    <m/>
    <m/>
    <n v="1"/>
    <m/>
  </r>
  <r>
    <x v="1"/>
    <n v="1423"/>
    <x v="74"/>
    <n v="17"/>
    <x v="15"/>
    <m/>
    <m/>
    <m/>
    <m/>
  </r>
  <r>
    <x v="1"/>
    <n v="1424"/>
    <x v="74"/>
    <n v="18"/>
    <x v="16"/>
    <m/>
    <n v="1"/>
    <m/>
    <n v="1"/>
  </r>
  <r>
    <x v="1"/>
    <n v="1425"/>
    <x v="74"/>
    <n v="19"/>
    <x v="11"/>
    <n v="1"/>
    <m/>
    <m/>
    <m/>
  </r>
  <r>
    <x v="1"/>
    <n v="1426"/>
    <x v="75"/>
    <n v="1"/>
    <x v="0"/>
    <m/>
    <m/>
    <m/>
    <m/>
  </r>
  <r>
    <x v="1"/>
    <n v="1427"/>
    <x v="75"/>
    <n v="2"/>
    <x v="1"/>
    <m/>
    <m/>
    <m/>
    <m/>
  </r>
  <r>
    <x v="1"/>
    <n v="1428"/>
    <x v="75"/>
    <n v="3"/>
    <x v="2"/>
    <m/>
    <n v="1"/>
    <m/>
    <m/>
  </r>
  <r>
    <x v="1"/>
    <n v="1429"/>
    <x v="75"/>
    <n v="4"/>
    <x v="3"/>
    <m/>
    <m/>
    <n v="1"/>
    <n v="1"/>
  </r>
  <r>
    <x v="1"/>
    <n v="1430"/>
    <x v="75"/>
    <n v="5"/>
    <x v="4"/>
    <m/>
    <m/>
    <m/>
    <m/>
  </r>
  <r>
    <x v="1"/>
    <n v="1431"/>
    <x v="75"/>
    <n v="6"/>
    <x v="5"/>
    <m/>
    <m/>
    <m/>
    <m/>
  </r>
  <r>
    <x v="1"/>
    <n v="1432"/>
    <x v="75"/>
    <n v="7"/>
    <x v="6"/>
    <n v="1"/>
    <m/>
    <m/>
    <m/>
  </r>
  <r>
    <x v="1"/>
    <n v="1433"/>
    <x v="75"/>
    <n v="8"/>
    <x v="0"/>
    <m/>
    <m/>
    <m/>
    <m/>
  </r>
  <r>
    <x v="1"/>
    <n v="1434"/>
    <x v="75"/>
    <n v="9"/>
    <x v="7"/>
    <m/>
    <n v="1"/>
    <m/>
    <n v="1"/>
  </r>
  <r>
    <x v="1"/>
    <n v="1435"/>
    <x v="75"/>
    <n v="10"/>
    <x v="8"/>
    <m/>
    <m/>
    <m/>
    <m/>
  </r>
  <r>
    <x v="1"/>
    <n v="1436"/>
    <x v="75"/>
    <n v="11"/>
    <x v="9"/>
    <m/>
    <m/>
    <n v="1"/>
    <m/>
  </r>
  <r>
    <x v="1"/>
    <n v="1437"/>
    <x v="75"/>
    <n v="12"/>
    <x v="10"/>
    <m/>
    <m/>
    <m/>
    <m/>
  </r>
  <r>
    <x v="1"/>
    <n v="1438"/>
    <x v="75"/>
    <n v="13"/>
    <x v="11"/>
    <m/>
    <m/>
    <m/>
    <m/>
  </r>
  <r>
    <x v="1"/>
    <n v="1439"/>
    <x v="75"/>
    <n v="14"/>
    <x v="12"/>
    <m/>
    <m/>
    <m/>
    <m/>
  </r>
  <r>
    <x v="1"/>
    <n v="1440"/>
    <x v="75"/>
    <n v="15"/>
    <x v="13"/>
    <n v="1"/>
    <m/>
    <m/>
    <m/>
  </r>
  <r>
    <x v="1"/>
    <n v="1441"/>
    <x v="75"/>
    <n v="16"/>
    <x v="14"/>
    <m/>
    <m/>
    <n v="1"/>
    <m/>
  </r>
  <r>
    <x v="1"/>
    <n v="1442"/>
    <x v="75"/>
    <n v="17"/>
    <x v="15"/>
    <m/>
    <m/>
    <m/>
    <m/>
  </r>
  <r>
    <x v="1"/>
    <n v="1443"/>
    <x v="75"/>
    <n v="18"/>
    <x v="16"/>
    <m/>
    <n v="1"/>
    <m/>
    <n v="1"/>
  </r>
  <r>
    <x v="1"/>
    <n v="1444"/>
    <x v="75"/>
    <n v="19"/>
    <x v="11"/>
    <n v="1"/>
    <m/>
    <m/>
    <m/>
  </r>
  <r>
    <x v="1"/>
    <n v="1445"/>
    <x v="76"/>
    <n v="1"/>
    <x v="0"/>
    <m/>
    <m/>
    <m/>
    <m/>
  </r>
  <r>
    <x v="1"/>
    <n v="1446"/>
    <x v="76"/>
    <n v="2"/>
    <x v="1"/>
    <m/>
    <m/>
    <m/>
    <m/>
  </r>
  <r>
    <x v="1"/>
    <n v="1447"/>
    <x v="76"/>
    <n v="3"/>
    <x v="2"/>
    <m/>
    <n v="1"/>
    <m/>
    <m/>
  </r>
  <r>
    <x v="1"/>
    <n v="1448"/>
    <x v="76"/>
    <n v="4"/>
    <x v="3"/>
    <m/>
    <m/>
    <n v="1"/>
    <n v="1"/>
  </r>
  <r>
    <x v="1"/>
    <n v="1449"/>
    <x v="76"/>
    <n v="5"/>
    <x v="4"/>
    <m/>
    <m/>
    <m/>
    <m/>
  </r>
  <r>
    <x v="1"/>
    <n v="1450"/>
    <x v="76"/>
    <n v="6"/>
    <x v="5"/>
    <m/>
    <m/>
    <m/>
    <m/>
  </r>
  <r>
    <x v="1"/>
    <n v="1451"/>
    <x v="76"/>
    <n v="7"/>
    <x v="6"/>
    <n v="1"/>
    <m/>
    <m/>
    <m/>
  </r>
  <r>
    <x v="1"/>
    <n v="1452"/>
    <x v="76"/>
    <n v="8"/>
    <x v="0"/>
    <m/>
    <m/>
    <m/>
    <m/>
  </r>
  <r>
    <x v="1"/>
    <n v="1453"/>
    <x v="76"/>
    <n v="9"/>
    <x v="7"/>
    <m/>
    <n v="1"/>
    <m/>
    <n v="1"/>
  </r>
  <r>
    <x v="1"/>
    <n v="1454"/>
    <x v="76"/>
    <n v="10"/>
    <x v="8"/>
    <m/>
    <m/>
    <m/>
    <m/>
  </r>
  <r>
    <x v="1"/>
    <n v="1455"/>
    <x v="76"/>
    <n v="11"/>
    <x v="9"/>
    <m/>
    <m/>
    <n v="1"/>
    <m/>
  </r>
  <r>
    <x v="1"/>
    <n v="1456"/>
    <x v="76"/>
    <n v="12"/>
    <x v="10"/>
    <m/>
    <m/>
    <m/>
    <m/>
  </r>
  <r>
    <x v="1"/>
    <n v="1457"/>
    <x v="76"/>
    <n v="13"/>
    <x v="11"/>
    <m/>
    <m/>
    <m/>
    <m/>
  </r>
  <r>
    <x v="1"/>
    <n v="1458"/>
    <x v="76"/>
    <n v="14"/>
    <x v="12"/>
    <m/>
    <m/>
    <m/>
    <m/>
  </r>
  <r>
    <x v="1"/>
    <n v="1459"/>
    <x v="76"/>
    <n v="15"/>
    <x v="13"/>
    <n v="1"/>
    <m/>
    <m/>
    <m/>
  </r>
  <r>
    <x v="1"/>
    <n v="1460"/>
    <x v="76"/>
    <n v="16"/>
    <x v="14"/>
    <m/>
    <m/>
    <n v="1"/>
    <m/>
  </r>
  <r>
    <x v="1"/>
    <n v="1461"/>
    <x v="76"/>
    <n v="17"/>
    <x v="15"/>
    <m/>
    <m/>
    <m/>
    <m/>
  </r>
  <r>
    <x v="1"/>
    <n v="1462"/>
    <x v="76"/>
    <n v="18"/>
    <x v="16"/>
    <m/>
    <n v="1"/>
    <m/>
    <n v="1"/>
  </r>
  <r>
    <x v="1"/>
    <n v="1463"/>
    <x v="76"/>
    <n v="19"/>
    <x v="11"/>
    <n v="1"/>
    <m/>
    <m/>
    <m/>
  </r>
  <r>
    <x v="1"/>
    <n v="1464"/>
    <x v="77"/>
    <n v="1"/>
    <x v="0"/>
    <m/>
    <m/>
    <m/>
    <m/>
  </r>
  <r>
    <x v="1"/>
    <n v="1465"/>
    <x v="77"/>
    <n v="2"/>
    <x v="1"/>
    <m/>
    <m/>
    <m/>
    <m/>
  </r>
  <r>
    <x v="1"/>
    <n v="1466"/>
    <x v="77"/>
    <n v="3"/>
    <x v="2"/>
    <m/>
    <n v="1"/>
    <m/>
    <m/>
  </r>
  <r>
    <x v="1"/>
    <n v="1467"/>
    <x v="77"/>
    <n v="4"/>
    <x v="3"/>
    <m/>
    <m/>
    <n v="1"/>
    <n v="1"/>
  </r>
  <r>
    <x v="1"/>
    <n v="1468"/>
    <x v="77"/>
    <n v="5"/>
    <x v="4"/>
    <m/>
    <m/>
    <m/>
    <m/>
  </r>
  <r>
    <x v="1"/>
    <n v="1469"/>
    <x v="77"/>
    <n v="6"/>
    <x v="5"/>
    <m/>
    <m/>
    <m/>
    <m/>
  </r>
  <r>
    <x v="1"/>
    <n v="1470"/>
    <x v="77"/>
    <n v="7"/>
    <x v="6"/>
    <n v="1"/>
    <m/>
    <m/>
    <m/>
  </r>
  <r>
    <x v="1"/>
    <n v="1471"/>
    <x v="77"/>
    <n v="8"/>
    <x v="0"/>
    <m/>
    <m/>
    <m/>
    <m/>
  </r>
  <r>
    <x v="1"/>
    <n v="1472"/>
    <x v="77"/>
    <n v="9"/>
    <x v="7"/>
    <m/>
    <n v="1"/>
    <m/>
    <n v="1"/>
  </r>
  <r>
    <x v="1"/>
    <n v="1473"/>
    <x v="77"/>
    <n v="10"/>
    <x v="8"/>
    <m/>
    <m/>
    <m/>
    <m/>
  </r>
  <r>
    <x v="1"/>
    <n v="1474"/>
    <x v="77"/>
    <n v="11"/>
    <x v="9"/>
    <m/>
    <m/>
    <n v="1"/>
    <m/>
  </r>
  <r>
    <x v="1"/>
    <n v="1475"/>
    <x v="77"/>
    <n v="12"/>
    <x v="10"/>
    <m/>
    <m/>
    <m/>
    <m/>
  </r>
  <r>
    <x v="1"/>
    <n v="1476"/>
    <x v="77"/>
    <n v="13"/>
    <x v="11"/>
    <m/>
    <m/>
    <m/>
    <m/>
  </r>
  <r>
    <x v="1"/>
    <n v="1477"/>
    <x v="77"/>
    <n v="14"/>
    <x v="12"/>
    <m/>
    <m/>
    <m/>
    <m/>
  </r>
  <r>
    <x v="1"/>
    <n v="1478"/>
    <x v="77"/>
    <n v="15"/>
    <x v="13"/>
    <n v="1"/>
    <m/>
    <m/>
    <m/>
  </r>
  <r>
    <x v="1"/>
    <n v="1479"/>
    <x v="77"/>
    <n v="16"/>
    <x v="14"/>
    <m/>
    <m/>
    <n v="1"/>
    <m/>
  </r>
  <r>
    <x v="1"/>
    <n v="1480"/>
    <x v="77"/>
    <n v="17"/>
    <x v="15"/>
    <m/>
    <m/>
    <m/>
    <m/>
  </r>
  <r>
    <x v="1"/>
    <n v="1481"/>
    <x v="77"/>
    <n v="18"/>
    <x v="16"/>
    <m/>
    <n v="1"/>
    <m/>
    <n v="1"/>
  </r>
  <r>
    <x v="1"/>
    <n v="1482"/>
    <x v="77"/>
    <n v="19"/>
    <x v="11"/>
    <n v="1"/>
    <m/>
    <m/>
    <m/>
  </r>
  <r>
    <x v="1"/>
    <n v="1483"/>
    <x v="78"/>
    <n v="1"/>
    <x v="0"/>
    <m/>
    <m/>
    <m/>
    <m/>
  </r>
  <r>
    <x v="1"/>
    <n v="1484"/>
    <x v="78"/>
    <n v="2"/>
    <x v="1"/>
    <m/>
    <m/>
    <m/>
    <m/>
  </r>
  <r>
    <x v="1"/>
    <n v="1485"/>
    <x v="78"/>
    <n v="3"/>
    <x v="2"/>
    <m/>
    <n v="1"/>
    <m/>
    <m/>
  </r>
  <r>
    <x v="1"/>
    <n v="1486"/>
    <x v="78"/>
    <n v="4"/>
    <x v="3"/>
    <m/>
    <m/>
    <n v="1"/>
    <n v="1"/>
  </r>
  <r>
    <x v="1"/>
    <n v="1487"/>
    <x v="78"/>
    <n v="5"/>
    <x v="4"/>
    <m/>
    <m/>
    <m/>
    <m/>
  </r>
  <r>
    <x v="1"/>
    <n v="1488"/>
    <x v="78"/>
    <n v="6"/>
    <x v="5"/>
    <m/>
    <m/>
    <m/>
    <m/>
  </r>
  <r>
    <x v="1"/>
    <n v="1489"/>
    <x v="78"/>
    <n v="7"/>
    <x v="6"/>
    <n v="1"/>
    <m/>
    <m/>
    <m/>
  </r>
  <r>
    <x v="1"/>
    <n v="1490"/>
    <x v="78"/>
    <n v="8"/>
    <x v="0"/>
    <m/>
    <m/>
    <m/>
    <m/>
  </r>
  <r>
    <x v="1"/>
    <n v="1491"/>
    <x v="78"/>
    <n v="9"/>
    <x v="7"/>
    <m/>
    <n v="1"/>
    <m/>
    <n v="1"/>
  </r>
  <r>
    <x v="1"/>
    <n v="1492"/>
    <x v="78"/>
    <n v="10"/>
    <x v="8"/>
    <m/>
    <m/>
    <m/>
    <m/>
  </r>
  <r>
    <x v="1"/>
    <n v="1493"/>
    <x v="78"/>
    <n v="11"/>
    <x v="9"/>
    <m/>
    <m/>
    <n v="1"/>
    <m/>
  </r>
  <r>
    <x v="1"/>
    <n v="1494"/>
    <x v="78"/>
    <n v="12"/>
    <x v="10"/>
    <m/>
    <m/>
    <m/>
    <m/>
  </r>
  <r>
    <x v="1"/>
    <n v="1495"/>
    <x v="78"/>
    <n v="13"/>
    <x v="11"/>
    <m/>
    <m/>
    <m/>
    <m/>
  </r>
  <r>
    <x v="1"/>
    <n v="1496"/>
    <x v="78"/>
    <n v="14"/>
    <x v="12"/>
    <m/>
    <m/>
    <m/>
    <m/>
  </r>
  <r>
    <x v="1"/>
    <n v="1497"/>
    <x v="78"/>
    <n v="15"/>
    <x v="13"/>
    <n v="1"/>
    <m/>
    <m/>
    <m/>
  </r>
  <r>
    <x v="1"/>
    <n v="1498"/>
    <x v="78"/>
    <n v="16"/>
    <x v="14"/>
    <m/>
    <m/>
    <n v="1"/>
    <m/>
  </r>
  <r>
    <x v="1"/>
    <n v="1499"/>
    <x v="78"/>
    <n v="17"/>
    <x v="15"/>
    <m/>
    <m/>
    <m/>
    <m/>
  </r>
  <r>
    <x v="1"/>
    <n v="1500"/>
    <x v="78"/>
    <n v="18"/>
    <x v="16"/>
    <m/>
    <n v="1"/>
    <m/>
    <n v="1"/>
  </r>
  <r>
    <x v="1"/>
    <n v="1501"/>
    <x v="78"/>
    <n v="19"/>
    <x v="11"/>
    <n v="1"/>
    <m/>
    <m/>
    <m/>
  </r>
  <r>
    <x v="1"/>
    <n v="1502"/>
    <x v="79"/>
    <n v="1"/>
    <x v="0"/>
    <m/>
    <m/>
    <m/>
    <m/>
  </r>
  <r>
    <x v="1"/>
    <n v="1503"/>
    <x v="79"/>
    <n v="2"/>
    <x v="1"/>
    <m/>
    <m/>
    <m/>
    <m/>
  </r>
  <r>
    <x v="1"/>
    <n v="1504"/>
    <x v="79"/>
    <n v="3"/>
    <x v="2"/>
    <m/>
    <n v="1"/>
    <m/>
    <m/>
  </r>
  <r>
    <x v="1"/>
    <n v="1505"/>
    <x v="79"/>
    <n v="4"/>
    <x v="3"/>
    <m/>
    <m/>
    <n v="1"/>
    <n v="1"/>
  </r>
  <r>
    <x v="1"/>
    <n v="1506"/>
    <x v="79"/>
    <n v="5"/>
    <x v="4"/>
    <m/>
    <m/>
    <m/>
    <m/>
  </r>
  <r>
    <x v="1"/>
    <n v="1507"/>
    <x v="79"/>
    <n v="6"/>
    <x v="5"/>
    <m/>
    <m/>
    <m/>
    <m/>
  </r>
  <r>
    <x v="1"/>
    <n v="1508"/>
    <x v="79"/>
    <n v="7"/>
    <x v="6"/>
    <n v="1"/>
    <m/>
    <m/>
    <m/>
  </r>
  <r>
    <x v="1"/>
    <n v="1509"/>
    <x v="79"/>
    <n v="8"/>
    <x v="0"/>
    <m/>
    <m/>
    <m/>
    <m/>
  </r>
  <r>
    <x v="1"/>
    <n v="1510"/>
    <x v="79"/>
    <n v="9"/>
    <x v="7"/>
    <m/>
    <n v="1"/>
    <m/>
    <n v="1"/>
  </r>
  <r>
    <x v="1"/>
    <n v="1511"/>
    <x v="79"/>
    <n v="10"/>
    <x v="8"/>
    <m/>
    <m/>
    <m/>
    <m/>
  </r>
  <r>
    <x v="1"/>
    <n v="1512"/>
    <x v="79"/>
    <n v="11"/>
    <x v="9"/>
    <m/>
    <m/>
    <n v="1"/>
    <m/>
  </r>
  <r>
    <x v="1"/>
    <n v="1513"/>
    <x v="79"/>
    <n v="12"/>
    <x v="10"/>
    <m/>
    <m/>
    <m/>
    <m/>
  </r>
  <r>
    <x v="1"/>
    <n v="1514"/>
    <x v="79"/>
    <n v="13"/>
    <x v="11"/>
    <m/>
    <m/>
    <m/>
    <m/>
  </r>
  <r>
    <x v="1"/>
    <n v="1515"/>
    <x v="79"/>
    <n v="14"/>
    <x v="12"/>
    <m/>
    <m/>
    <m/>
    <m/>
  </r>
  <r>
    <x v="1"/>
    <n v="1516"/>
    <x v="79"/>
    <n v="15"/>
    <x v="13"/>
    <n v="1"/>
    <m/>
    <m/>
    <m/>
  </r>
  <r>
    <x v="1"/>
    <n v="1517"/>
    <x v="79"/>
    <n v="16"/>
    <x v="14"/>
    <m/>
    <m/>
    <n v="1"/>
    <m/>
  </r>
  <r>
    <x v="1"/>
    <n v="1518"/>
    <x v="79"/>
    <n v="17"/>
    <x v="15"/>
    <m/>
    <m/>
    <m/>
    <m/>
  </r>
  <r>
    <x v="1"/>
    <n v="1519"/>
    <x v="79"/>
    <n v="18"/>
    <x v="16"/>
    <m/>
    <n v="1"/>
    <m/>
    <n v="1"/>
  </r>
  <r>
    <x v="1"/>
    <n v="1520"/>
    <x v="79"/>
    <n v="19"/>
    <x v="11"/>
    <n v="1"/>
    <m/>
    <m/>
    <m/>
  </r>
  <r>
    <x v="1"/>
    <n v="1521"/>
    <x v="80"/>
    <n v="1"/>
    <x v="0"/>
    <m/>
    <m/>
    <m/>
    <m/>
  </r>
  <r>
    <x v="1"/>
    <n v="1522"/>
    <x v="80"/>
    <n v="2"/>
    <x v="1"/>
    <m/>
    <m/>
    <m/>
    <m/>
  </r>
  <r>
    <x v="1"/>
    <n v="1523"/>
    <x v="80"/>
    <n v="3"/>
    <x v="2"/>
    <m/>
    <n v="1"/>
    <m/>
    <m/>
  </r>
  <r>
    <x v="1"/>
    <n v="1524"/>
    <x v="80"/>
    <n v="4"/>
    <x v="3"/>
    <m/>
    <m/>
    <n v="1"/>
    <n v="1"/>
  </r>
  <r>
    <x v="1"/>
    <n v="1525"/>
    <x v="80"/>
    <n v="5"/>
    <x v="4"/>
    <m/>
    <m/>
    <m/>
    <m/>
  </r>
  <r>
    <x v="1"/>
    <n v="1526"/>
    <x v="80"/>
    <n v="6"/>
    <x v="5"/>
    <m/>
    <m/>
    <m/>
    <m/>
  </r>
  <r>
    <x v="1"/>
    <n v="1527"/>
    <x v="80"/>
    <n v="7"/>
    <x v="6"/>
    <n v="1"/>
    <m/>
    <m/>
    <m/>
  </r>
  <r>
    <x v="1"/>
    <n v="1528"/>
    <x v="80"/>
    <n v="8"/>
    <x v="0"/>
    <m/>
    <m/>
    <m/>
    <m/>
  </r>
  <r>
    <x v="1"/>
    <n v="1529"/>
    <x v="80"/>
    <n v="9"/>
    <x v="7"/>
    <m/>
    <n v="1"/>
    <m/>
    <n v="1"/>
  </r>
  <r>
    <x v="1"/>
    <n v="1530"/>
    <x v="80"/>
    <n v="10"/>
    <x v="8"/>
    <m/>
    <m/>
    <m/>
    <m/>
  </r>
  <r>
    <x v="1"/>
    <n v="1531"/>
    <x v="80"/>
    <n v="11"/>
    <x v="9"/>
    <m/>
    <m/>
    <n v="1"/>
    <m/>
  </r>
  <r>
    <x v="1"/>
    <n v="1532"/>
    <x v="80"/>
    <n v="12"/>
    <x v="10"/>
    <m/>
    <m/>
    <m/>
    <m/>
  </r>
  <r>
    <x v="1"/>
    <n v="1533"/>
    <x v="80"/>
    <n v="13"/>
    <x v="11"/>
    <m/>
    <m/>
    <m/>
    <m/>
  </r>
  <r>
    <x v="1"/>
    <n v="1534"/>
    <x v="80"/>
    <n v="14"/>
    <x v="12"/>
    <m/>
    <m/>
    <m/>
    <m/>
  </r>
  <r>
    <x v="1"/>
    <n v="1535"/>
    <x v="80"/>
    <n v="15"/>
    <x v="13"/>
    <n v="1"/>
    <m/>
    <m/>
    <m/>
  </r>
  <r>
    <x v="1"/>
    <n v="1536"/>
    <x v="80"/>
    <n v="16"/>
    <x v="14"/>
    <m/>
    <m/>
    <n v="1"/>
    <m/>
  </r>
  <r>
    <x v="1"/>
    <n v="1537"/>
    <x v="80"/>
    <n v="17"/>
    <x v="15"/>
    <m/>
    <m/>
    <m/>
    <m/>
  </r>
  <r>
    <x v="1"/>
    <n v="1538"/>
    <x v="80"/>
    <n v="18"/>
    <x v="16"/>
    <m/>
    <n v="1"/>
    <m/>
    <n v="1"/>
  </r>
  <r>
    <x v="1"/>
    <n v="1539"/>
    <x v="80"/>
    <n v="19"/>
    <x v="11"/>
    <n v="1"/>
    <m/>
    <m/>
    <m/>
  </r>
  <r>
    <x v="1"/>
    <n v="1540"/>
    <x v="81"/>
    <n v="1"/>
    <x v="0"/>
    <m/>
    <m/>
    <m/>
    <m/>
  </r>
  <r>
    <x v="1"/>
    <n v="1541"/>
    <x v="81"/>
    <n v="2"/>
    <x v="1"/>
    <m/>
    <m/>
    <m/>
    <m/>
  </r>
  <r>
    <x v="1"/>
    <n v="1542"/>
    <x v="81"/>
    <n v="3"/>
    <x v="2"/>
    <m/>
    <n v="1"/>
    <m/>
    <m/>
  </r>
  <r>
    <x v="1"/>
    <n v="1543"/>
    <x v="81"/>
    <n v="4"/>
    <x v="3"/>
    <m/>
    <m/>
    <n v="1"/>
    <n v="1"/>
  </r>
  <r>
    <x v="1"/>
    <n v="1544"/>
    <x v="81"/>
    <n v="5"/>
    <x v="4"/>
    <m/>
    <m/>
    <m/>
    <m/>
  </r>
  <r>
    <x v="1"/>
    <n v="1545"/>
    <x v="81"/>
    <n v="6"/>
    <x v="5"/>
    <m/>
    <m/>
    <m/>
    <m/>
  </r>
  <r>
    <x v="1"/>
    <n v="1546"/>
    <x v="81"/>
    <n v="7"/>
    <x v="6"/>
    <n v="1"/>
    <m/>
    <m/>
    <m/>
  </r>
  <r>
    <x v="1"/>
    <n v="1547"/>
    <x v="81"/>
    <n v="8"/>
    <x v="0"/>
    <m/>
    <m/>
    <m/>
    <m/>
  </r>
  <r>
    <x v="1"/>
    <n v="1548"/>
    <x v="81"/>
    <n v="9"/>
    <x v="7"/>
    <m/>
    <n v="1"/>
    <m/>
    <n v="1"/>
  </r>
  <r>
    <x v="1"/>
    <n v="1549"/>
    <x v="81"/>
    <n v="10"/>
    <x v="8"/>
    <m/>
    <m/>
    <m/>
    <m/>
  </r>
  <r>
    <x v="1"/>
    <n v="1550"/>
    <x v="81"/>
    <n v="11"/>
    <x v="9"/>
    <m/>
    <m/>
    <n v="1"/>
    <m/>
  </r>
  <r>
    <x v="1"/>
    <n v="1551"/>
    <x v="81"/>
    <n v="12"/>
    <x v="10"/>
    <m/>
    <m/>
    <m/>
    <m/>
  </r>
  <r>
    <x v="1"/>
    <n v="1552"/>
    <x v="81"/>
    <n v="13"/>
    <x v="11"/>
    <m/>
    <m/>
    <m/>
    <m/>
  </r>
  <r>
    <x v="1"/>
    <n v="1553"/>
    <x v="81"/>
    <n v="14"/>
    <x v="12"/>
    <m/>
    <m/>
    <m/>
    <m/>
  </r>
  <r>
    <x v="1"/>
    <n v="1554"/>
    <x v="81"/>
    <n v="15"/>
    <x v="13"/>
    <n v="1"/>
    <m/>
    <m/>
    <m/>
  </r>
  <r>
    <x v="1"/>
    <n v="1555"/>
    <x v="81"/>
    <n v="16"/>
    <x v="14"/>
    <m/>
    <m/>
    <n v="1"/>
    <m/>
  </r>
  <r>
    <x v="1"/>
    <n v="1556"/>
    <x v="81"/>
    <n v="17"/>
    <x v="15"/>
    <m/>
    <m/>
    <m/>
    <m/>
  </r>
  <r>
    <x v="1"/>
    <n v="1557"/>
    <x v="81"/>
    <n v="18"/>
    <x v="16"/>
    <m/>
    <n v="1"/>
    <m/>
    <n v="1"/>
  </r>
  <r>
    <x v="1"/>
    <n v="1558"/>
    <x v="81"/>
    <n v="19"/>
    <x v="11"/>
    <n v="1"/>
    <m/>
    <m/>
    <m/>
  </r>
  <r>
    <x v="1"/>
    <n v="1559"/>
    <x v="82"/>
    <n v="1"/>
    <x v="0"/>
    <m/>
    <m/>
    <m/>
    <m/>
  </r>
  <r>
    <x v="1"/>
    <n v="1560"/>
    <x v="82"/>
    <n v="2"/>
    <x v="1"/>
    <m/>
    <m/>
    <m/>
    <m/>
  </r>
  <r>
    <x v="1"/>
    <n v="1561"/>
    <x v="82"/>
    <n v="3"/>
    <x v="2"/>
    <m/>
    <n v="1"/>
    <m/>
    <m/>
  </r>
  <r>
    <x v="1"/>
    <n v="1562"/>
    <x v="82"/>
    <n v="4"/>
    <x v="3"/>
    <m/>
    <m/>
    <n v="1"/>
    <n v="1"/>
  </r>
  <r>
    <x v="1"/>
    <n v="1563"/>
    <x v="82"/>
    <n v="5"/>
    <x v="4"/>
    <m/>
    <m/>
    <m/>
    <m/>
  </r>
  <r>
    <x v="1"/>
    <n v="1564"/>
    <x v="82"/>
    <n v="6"/>
    <x v="5"/>
    <m/>
    <m/>
    <m/>
    <m/>
  </r>
  <r>
    <x v="1"/>
    <n v="1565"/>
    <x v="82"/>
    <n v="7"/>
    <x v="6"/>
    <n v="1"/>
    <m/>
    <m/>
    <m/>
  </r>
  <r>
    <x v="1"/>
    <n v="1566"/>
    <x v="82"/>
    <n v="8"/>
    <x v="0"/>
    <m/>
    <m/>
    <m/>
    <m/>
  </r>
  <r>
    <x v="1"/>
    <n v="1567"/>
    <x v="82"/>
    <n v="9"/>
    <x v="7"/>
    <m/>
    <n v="1"/>
    <m/>
    <n v="1"/>
  </r>
  <r>
    <x v="1"/>
    <n v="1568"/>
    <x v="82"/>
    <n v="10"/>
    <x v="8"/>
    <m/>
    <m/>
    <m/>
    <m/>
  </r>
  <r>
    <x v="1"/>
    <n v="1569"/>
    <x v="82"/>
    <n v="11"/>
    <x v="9"/>
    <m/>
    <m/>
    <n v="1"/>
    <m/>
  </r>
  <r>
    <x v="1"/>
    <n v="1570"/>
    <x v="82"/>
    <n v="12"/>
    <x v="10"/>
    <m/>
    <m/>
    <m/>
    <m/>
  </r>
  <r>
    <x v="1"/>
    <n v="1571"/>
    <x v="82"/>
    <n v="13"/>
    <x v="11"/>
    <m/>
    <m/>
    <m/>
    <m/>
  </r>
  <r>
    <x v="1"/>
    <n v="1572"/>
    <x v="82"/>
    <n v="14"/>
    <x v="12"/>
    <m/>
    <m/>
    <m/>
    <m/>
  </r>
  <r>
    <x v="1"/>
    <n v="1573"/>
    <x v="82"/>
    <n v="15"/>
    <x v="13"/>
    <n v="1"/>
    <m/>
    <m/>
    <m/>
  </r>
  <r>
    <x v="1"/>
    <n v="1574"/>
    <x v="82"/>
    <n v="16"/>
    <x v="14"/>
    <m/>
    <m/>
    <n v="1"/>
    <m/>
  </r>
  <r>
    <x v="1"/>
    <n v="1575"/>
    <x v="82"/>
    <n v="17"/>
    <x v="15"/>
    <m/>
    <m/>
    <m/>
    <m/>
  </r>
  <r>
    <x v="1"/>
    <n v="1576"/>
    <x v="82"/>
    <n v="18"/>
    <x v="16"/>
    <m/>
    <n v="1"/>
    <m/>
    <n v="1"/>
  </r>
  <r>
    <x v="1"/>
    <n v="1577"/>
    <x v="82"/>
    <n v="19"/>
    <x v="11"/>
    <n v="1"/>
    <m/>
    <m/>
    <m/>
  </r>
  <r>
    <x v="1"/>
    <n v="1578"/>
    <x v="83"/>
    <n v="1"/>
    <x v="0"/>
    <m/>
    <m/>
    <m/>
    <m/>
  </r>
  <r>
    <x v="1"/>
    <n v="1579"/>
    <x v="83"/>
    <n v="2"/>
    <x v="1"/>
    <m/>
    <m/>
    <m/>
    <m/>
  </r>
  <r>
    <x v="1"/>
    <n v="1580"/>
    <x v="83"/>
    <n v="3"/>
    <x v="2"/>
    <m/>
    <n v="1"/>
    <m/>
    <m/>
  </r>
  <r>
    <x v="1"/>
    <n v="1581"/>
    <x v="83"/>
    <n v="4"/>
    <x v="3"/>
    <m/>
    <m/>
    <n v="1"/>
    <n v="1"/>
  </r>
  <r>
    <x v="1"/>
    <n v="1582"/>
    <x v="83"/>
    <n v="5"/>
    <x v="4"/>
    <m/>
    <m/>
    <m/>
    <m/>
  </r>
  <r>
    <x v="1"/>
    <n v="1583"/>
    <x v="83"/>
    <n v="6"/>
    <x v="5"/>
    <m/>
    <m/>
    <m/>
    <m/>
  </r>
  <r>
    <x v="1"/>
    <n v="1584"/>
    <x v="83"/>
    <n v="7"/>
    <x v="6"/>
    <n v="1"/>
    <m/>
    <m/>
    <m/>
  </r>
  <r>
    <x v="1"/>
    <n v="1585"/>
    <x v="83"/>
    <n v="8"/>
    <x v="0"/>
    <m/>
    <m/>
    <m/>
    <m/>
  </r>
  <r>
    <x v="1"/>
    <n v="1586"/>
    <x v="83"/>
    <n v="9"/>
    <x v="7"/>
    <m/>
    <n v="1"/>
    <m/>
    <n v="1"/>
  </r>
  <r>
    <x v="1"/>
    <n v="1587"/>
    <x v="83"/>
    <n v="10"/>
    <x v="8"/>
    <m/>
    <m/>
    <m/>
    <m/>
  </r>
  <r>
    <x v="1"/>
    <n v="1588"/>
    <x v="83"/>
    <n v="11"/>
    <x v="9"/>
    <m/>
    <m/>
    <n v="1"/>
    <m/>
  </r>
  <r>
    <x v="1"/>
    <n v="1589"/>
    <x v="83"/>
    <n v="12"/>
    <x v="10"/>
    <m/>
    <m/>
    <m/>
    <m/>
  </r>
  <r>
    <x v="1"/>
    <n v="1590"/>
    <x v="83"/>
    <n v="13"/>
    <x v="11"/>
    <m/>
    <m/>
    <m/>
    <m/>
  </r>
  <r>
    <x v="1"/>
    <n v="1591"/>
    <x v="83"/>
    <n v="14"/>
    <x v="12"/>
    <m/>
    <m/>
    <m/>
    <m/>
  </r>
  <r>
    <x v="1"/>
    <n v="1592"/>
    <x v="83"/>
    <n v="15"/>
    <x v="13"/>
    <n v="1"/>
    <m/>
    <m/>
    <m/>
  </r>
  <r>
    <x v="1"/>
    <n v="1593"/>
    <x v="83"/>
    <n v="16"/>
    <x v="14"/>
    <m/>
    <m/>
    <n v="1"/>
    <m/>
  </r>
  <r>
    <x v="1"/>
    <n v="1594"/>
    <x v="83"/>
    <n v="17"/>
    <x v="15"/>
    <m/>
    <m/>
    <m/>
    <m/>
  </r>
  <r>
    <x v="1"/>
    <n v="1595"/>
    <x v="83"/>
    <n v="18"/>
    <x v="16"/>
    <m/>
    <n v="1"/>
    <m/>
    <n v="1"/>
  </r>
  <r>
    <x v="1"/>
    <n v="1596"/>
    <x v="83"/>
    <n v="19"/>
    <x v="11"/>
    <n v="1"/>
    <m/>
    <m/>
    <m/>
  </r>
  <r>
    <x v="1"/>
    <n v="1597"/>
    <x v="84"/>
    <n v="1"/>
    <x v="0"/>
    <m/>
    <m/>
    <m/>
    <m/>
  </r>
  <r>
    <x v="1"/>
    <n v="1598"/>
    <x v="84"/>
    <n v="2"/>
    <x v="1"/>
    <m/>
    <m/>
    <m/>
    <m/>
  </r>
  <r>
    <x v="1"/>
    <n v="1599"/>
    <x v="84"/>
    <n v="3"/>
    <x v="2"/>
    <m/>
    <n v="1"/>
    <m/>
    <m/>
  </r>
  <r>
    <x v="1"/>
    <n v="1600"/>
    <x v="84"/>
    <n v="4"/>
    <x v="3"/>
    <m/>
    <m/>
    <n v="1"/>
    <n v="1"/>
  </r>
  <r>
    <x v="1"/>
    <n v="1601"/>
    <x v="84"/>
    <n v="5"/>
    <x v="4"/>
    <m/>
    <m/>
    <m/>
    <m/>
  </r>
  <r>
    <x v="1"/>
    <n v="1602"/>
    <x v="84"/>
    <n v="6"/>
    <x v="5"/>
    <m/>
    <m/>
    <m/>
    <m/>
  </r>
  <r>
    <x v="1"/>
    <n v="1603"/>
    <x v="84"/>
    <n v="7"/>
    <x v="6"/>
    <n v="1"/>
    <m/>
    <m/>
    <m/>
  </r>
  <r>
    <x v="1"/>
    <n v="1604"/>
    <x v="84"/>
    <n v="8"/>
    <x v="0"/>
    <m/>
    <m/>
    <m/>
    <m/>
  </r>
  <r>
    <x v="1"/>
    <n v="1605"/>
    <x v="84"/>
    <n v="9"/>
    <x v="7"/>
    <m/>
    <n v="1"/>
    <m/>
    <n v="1"/>
  </r>
  <r>
    <x v="1"/>
    <n v="1606"/>
    <x v="84"/>
    <n v="10"/>
    <x v="8"/>
    <m/>
    <m/>
    <m/>
    <m/>
  </r>
  <r>
    <x v="1"/>
    <n v="1607"/>
    <x v="84"/>
    <n v="11"/>
    <x v="9"/>
    <m/>
    <m/>
    <n v="1"/>
    <m/>
  </r>
  <r>
    <x v="1"/>
    <n v="1608"/>
    <x v="84"/>
    <n v="12"/>
    <x v="10"/>
    <m/>
    <m/>
    <m/>
    <m/>
  </r>
  <r>
    <x v="1"/>
    <n v="1609"/>
    <x v="84"/>
    <n v="13"/>
    <x v="11"/>
    <m/>
    <m/>
    <m/>
    <m/>
  </r>
  <r>
    <x v="1"/>
    <n v="1610"/>
    <x v="84"/>
    <n v="14"/>
    <x v="12"/>
    <m/>
    <m/>
    <m/>
    <m/>
  </r>
  <r>
    <x v="1"/>
    <n v="1611"/>
    <x v="84"/>
    <n v="15"/>
    <x v="13"/>
    <n v="1"/>
    <m/>
    <m/>
    <m/>
  </r>
  <r>
    <x v="1"/>
    <n v="1612"/>
    <x v="84"/>
    <n v="16"/>
    <x v="14"/>
    <m/>
    <m/>
    <n v="1"/>
    <m/>
  </r>
  <r>
    <x v="1"/>
    <n v="1613"/>
    <x v="84"/>
    <n v="17"/>
    <x v="15"/>
    <m/>
    <m/>
    <m/>
    <m/>
  </r>
  <r>
    <x v="1"/>
    <n v="1614"/>
    <x v="84"/>
    <n v="18"/>
    <x v="16"/>
    <m/>
    <n v="1"/>
    <m/>
    <n v="1"/>
  </r>
  <r>
    <x v="1"/>
    <n v="1615"/>
    <x v="84"/>
    <n v="19"/>
    <x v="11"/>
    <n v="1"/>
    <m/>
    <m/>
    <m/>
  </r>
  <r>
    <x v="1"/>
    <n v="1616"/>
    <x v="85"/>
    <n v="1"/>
    <x v="0"/>
    <m/>
    <m/>
    <m/>
    <m/>
  </r>
  <r>
    <x v="1"/>
    <n v="1617"/>
    <x v="85"/>
    <n v="2"/>
    <x v="1"/>
    <m/>
    <m/>
    <m/>
    <m/>
  </r>
  <r>
    <x v="1"/>
    <n v="1618"/>
    <x v="85"/>
    <n v="3"/>
    <x v="2"/>
    <m/>
    <n v="1"/>
    <m/>
    <m/>
  </r>
  <r>
    <x v="1"/>
    <n v="1619"/>
    <x v="85"/>
    <n v="4"/>
    <x v="3"/>
    <m/>
    <m/>
    <n v="1"/>
    <n v="1"/>
  </r>
  <r>
    <x v="1"/>
    <n v="1620"/>
    <x v="85"/>
    <n v="5"/>
    <x v="4"/>
    <m/>
    <m/>
    <m/>
    <m/>
  </r>
  <r>
    <x v="1"/>
    <n v="1621"/>
    <x v="85"/>
    <n v="6"/>
    <x v="5"/>
    <m/>
    <m/>
    <m/>
    <m/>
  </r>
  <r>
    <x v="1"/>
    <n v="1622"/>
    <x v="85"/>
    <n v="7"/>
    <x v="6"/>
    <n v="1"/>
    <m/>
    <m/>
    <m/>
  </r>
  <r>
    <x v="1"/>
    <n v="1623"/>
    <x v="85"/>
    <n v="8"/>
    <x v="0"/>
    <m/>
    <m/>
    <m/>
    <m/>
  </r>
  <r>
    <x v="1"/>
    <n v="1624"/>
    <x v="85"/>
    <n v="9"/>
    <x v="7"/>
    <m/>
    <n v="1"/>
    <m/>
    <n v="1"/>
  </r>
  <r>
    <x v="1"/>
    <n v="1625"/>
    <x v="85"/>
    <n v="10"/>
    <x v="8"/>
    <m/>
    <m/>
    <m/>
    <m/>
  </r>
  <r>
    <x v="1"/>
    <n v="1626"/>
    <x v="85"/>
    <n v="11"/>
    <x v="9"/>
    <m/>
    <m/>
    <n v="1"/>
    <m/>
  </r>
  <r>
    <x v="1"/>
    <n v="1627"/>
    <x v="85"/>
    <n v="12"/>
    <x v="10"/>
    <m/>
    <m/>
    <m/>
    <m/>
  </r>
  <r>
    <x v="1"/>
    <n v="1628"/>
    <x v="85"/>
    <n v="13"/>
    <x v="11"/>
    <m/>
    <m/>
    <m/>
    <m/>
  </r>
  <r>
    <x v="1"/>
    <n v="1629"/>
    <x v="85"/>
    <n v="14"/>
    <x v="12"/>
    <m/>
    <m/>
    <m/>
    <m/>
  </r>
  <r>
    <x v="1"/>
    <n v="1630"/>
    <x v="85"/>
    <n v="15"/>
    <x v="13"/>
    <n v="1"/>
    <m/>
    <m/>
    <m/>
  </r>
  <r>
    <x v="1"/>
    <n v="1631"/>
    <x v="85"/>
    <n v="16"/>
    <x v="14"/>
    <m/>
    <m/>
    <n v="1"/>
    <m/>
  </r>
  <r>
    <x v="1"/>
    <n v="1632"/>
    <x v="85"/>
    <n v="17"/>
    <x v="15"/>
    <m/>
    <m/>
    <m/>
    <m/>
  </r>
  <r>
    <x v="1"/>
    <n v="1633"/>
    <x v="85"/>
    <n v="18"/>
    <x v="16"/>
    <m/>
    <n v="1"/>
    <m/>
    <n v="1"/>
  </r>
  <r>
    <x v="1"/>
    <n v="1634"/>
    <x v="85"/>
    <n v="19"/>
    <x v="11"/>
    <n v="1"/>
    <m/>
    <m/>
    <m/>
  </r>
  <r>
    <x v="1"/>
    <n v="1635"/>
    <x v="86"/>
    <n v="1"/>
    <x v="0"/>
    <m/>
    <m/>
    <m/>
    <m/>
  </r>
  <r>
    <x v="1"/>
    <n v="1636"/>
    <x v="86"/>
    <n v="2"/>
    <x v="1"/>
    <m/>
    <m/>
    <m/>
    <m/>
  </r>
  <r>
    <x v="1"/>
    <n v="1637"/>
    <x v="86"/>
    <n v="3"/>
    <x v="2"/>
    <m/>
    <n v="1"/>
    <m/>
    <m/>
  </r>
  <r>
    <x v="1"/>
    <n v="1638"/>
    <x v="86"/>
    <n v="4"/>
    <x v="3"/>
    <m/>
    <m/>
    <n v="1"/>
    <n v="1"/>
  </r>
  <r>
    <x v="1"/>
    <n v="1639"/>
    <x v="86"/>
    <n v="5"/>
    <x v="4"/>
    <m/>
    <m/>
    <m/>
    <m/>
  </r>
  <r>
    <x v="1"/>
    <n v="1640"/>
    <x v="86"/>
    <n v="6"/>
    <x v="5"/>
    <m/>
    <m/>
    <m/>
    <m/>
  </r>
  <r>
    <x v="1"/>
    <n v="1641"/>
    <x v="86"/>
    <n v="7"/>
    <x v="6"/>
    <n v="1"/>
    <m/>
    <m/>
    <m/>
  </r>
  <r>
    <x v="1"/>
    <n v="1642"/>
    <x v="86"/>
    <n v="8"/>
    <x v="0"/>
    <m/>
    <m/>
    <m/>
    <m/>
  </r>
  <r>
    <x v="1"/>
    <n v="1643"/>
    <x v="86"/>
    <n v="9"/>
    <x v="7"/>
    <m/>
    <n v="1"/>
    <m/>
    <n v="1"/>
  </r>
  <r>
    <x v="1"/>
    <n v="1644"/>
    <x v="86"/>
    <n v="10"/>
    <x v="8"/>
    <m/>
    <m/>
    <m/>
    <m/>
  </r>
  <r>
    <x v="1"/>
    <n v="1645"/>
    <x v="86"/>
    <n v="11"/>
    <x v="9"/>
    <m/>
    <m/>
    <n v="1"/>
    <m/>
  </r>
  <r>
    <x v="1"/>
    <n v="1646"/>
    <x v="86"/>
    <n v="12"/>
    <x v="10"/>
    <m/>
    <m/>
    <m/>
    <m/>
  </r>
  <r>
    <x v="1"/>
    <n v="1647"/>
    <x v="86"/>
    <n v="13"/>
    <x v="11"/>
    <m/>
    <m/>
    <m/>
    <m/>
  </r>
  <r>
    <x v="1"/>
    <n v="1648"/>
    <x v="86"/>
    <n v="14"/>
    <x v="12"/>
    <m/>
    <m/>
    <m/>
    <m/>
  </r>
  <r>
    <x v="1"/>
    <n v="1649"/>
    <x v="86"/>
    <n v="15"/>
    <x v="13"/>
    <n v="1"/>
    <m/>
    <m/>
    <m/>
  </r>
  <r>
    <x v="1"/>
    <n v="1650"/>
    <x v="86"/>
    <n v="16"/>
    <x v="14"/>
    <m/>
    <m/>
    <n v="1"/>
    <m/>
  </r>
  <r>
    <x v="1"/>
    <n v="1651"/>
    <x v="86"/>
    <n v="17"/>
    <x v="15"/>
    <m/>
    <m/>
    <m/>
    <m/>
  </r>
  <r>
    <x v="1"/>
    <n v="1652"/>
    <x v="86"/>
    <n v="18"/>
    <x v="16"/>
    <m/>
    <n v="1"/>
    <m/>
    <n v="1"/>
  </r>
  <r>
    <x v="1"/>
    <n v="1653"/>
    <x v="86"/>
    <n v="19"/>
    <x v="11"/>
    <n v="1"/>
    <m/>
    <m/>
    <m/>
  </r>
  <r>
    <x v="1"/>
    <n v="1654"/>
    <x v="87"/>
    <n v="1"/>
    <x v="0"/>
    <m/>
    <m/>
    <m/>
    <m/>
  </r>
  <r>
    <x v="1"/>
    <n v="1655"/>
    <x v="87"/>
    <n v="2"/>
    <x v="1"/>
    <m/>
    <m/>
    <m/>
    <m/>
  </r>
  <r>
    <x v="1"/>
    <n v="1656"/>
    <x v="87"/>
    <n v="3"/>
    <x v="2"/>
    <m/>
    <n v="1"/>
    <m/>
    <m/>
  </r>
  <r>
    <x v="1"/>
    <n v="1657"/>
    <x v="87"/>
    <n v="4"/>
    <x v="3"/>
    <m/>
    <m/>
    <n v="1"/>
    <n v="1"/>
  </r>
  <r>
    <x v="1"/>
    <n v="1658"/>
    <x v="87"/>
    <n v="5"/>
    <x v="4"/>
    <m/>
    <m/>
    <m/>
    <m/>
  </r>
  <r>
    <x v="1"/>
    <n v="1659"/>
    <x v="87"/>
    <n v="6"/>
    <x v="5"/>
    <m/>
    <m/>
    <m/>
    <m/>
  </r>
  <r>
    <x v="1"/>
    <n v="1660"/>
    <x v="87"/>
    <n v="7"/>
    <x v="6"/>
    <n v="1"/>
    <m/>
    <m/>
    <m/>
  </r>
  <r>
    <x v="1"/>
    <n v="1661"/>
    <x v="87"/>
    <n v="8"/>
    <x v="0"/>
    <m/>
    <m/>
    <m/>
    <m/>
  </r>
  <r>
    <x v="1"/>
    <n v="1662"/>
    <x v="87"/>
    <n v="9"/>
    <x v="7"/>
    <m/>
    <n v="1"/>
    <m/>
    <n v="1"/>
  </r>
  <r>
    <x v="1"/>
    <n v="1663"/>
    <x v="87"/>
    <n v="10"/>
    <x v="8"/>
    <m/>
    <m/>
    <m/>
    <m/>
  </r>
  <r>
    <x v="1"/>
    <n v="1664"/>
    <x v="87"/>
    <n v="11"/>
    <x v="9"/>
    <m/>
    <m/>
    <n v="1"/>
    <m/>
  </r>
  <r>
    <x v="1"/>
    <n v="1665"/>
    <x v="87"/>
    <n v="12"/>
    <x v="10"/>
    <m/>
    <m/>
    <m/>
    <m/>
  </r>
  <r>
    <x v="1"/>
    <n v="1666"/>
    <x v="87"/>
    <n v="13"/>
    <x v="11"/>
    <m/>
    <m/>
    <m/>
    <m/>
  </r>
  <r>
    <x v="1"/>
    <n v="1667"/>
    <x v="87"/>
    <n v="14"/>
    <x v="12"/>
    <m/>
    <m/>
    <m/>
    <m/>
  </r>
  <r>
    <x v="1"/>
    <n v="1668"/>
    <x v="87"/>
    <n v="15"/>
    <x v="13"/>
    <n v="1"/>
    <m/>
    <m/>
    <m/>
  </r>
  <r>
    <x v="1"/>
    <n v="1669"/>
    <x v="87"/>
    <n v="16"/>
    <x v="14"/>
    <m/>
    <m/>
    <n v="1"/>
    <m/>
  </r>
  <r>
    <x v="1"/>
    <n v="1670"/>
    <x v="87"/>
    <n v="17"/>
    <x v="15"/>
    <m/>
    <m/>
    <m/>
    <m/>
  </r>
  <r>
    <x v="1"/>
    <n v="1671"/>
    <x v="87"/>
    <n v="18"/>
    <x v="16"/>
    <m/>
    <n v="1"/>
    <m/>
    <n v="1"/>
  </r>
  <r>
    <x v="1"/>
    <n v="1672"/>
    <x v="87"/>
    <n v="19"/>
    <x v="11"/>
    <n v="1"/>
    <m/>
    <m/>
    <m/>
  </r>
  <r>
    <x v="1"/>
    <n v="1673"/>
    <x v="88"/>
    <n v="1"/>
    <x v="0"/>
    <m/>
    <m/>
    <m/>
    <m/>
  </r>
  <r>
    <x v="1"/>
    <n v="1674"/>
    <x v="88"/>
    <n v="2"/>
    <x v="1"/>
    <m/>
    <m/>
    <m/>
    <m/>
  </r>
  <r>
    <x v="1"/>
    <n v="1675"/>
    <x v="88"/>
    <n v="3"/>
    <x v="2"/>
    <m/>
    <n v="1"/>
    <m/>
    <m/>
  </r>
  <r>
    <x v="1"/>
    <n v="1676"/>
    <x v="88"/>
    <n v="4"/>
    <x v="3"/>
    <m/>
    <m/>
    <n v="1"/>
    <n v="1"/>
  </r>
  <r>
    <x v="1"/>
    <n v="1677"/>
    <x v="88"/>
    <n v="5"/>
    <x v="4"/>
    <m/>
    <m/>
    <m/>
    <m/>
  </r>
  <r>
    <x v="1"/>
    <n v="1678"/>
    <x v="88"/>
    <n v="6"/>
    <x v="5"/>
    <m/>
    <m/>
    <m/>
    <m/>
  </r>
  <r>
    <x v="1"/>
    <n v="1679"/>
    <x v="88"/>
    <n v="7"/>
    <x v="6"/>
    <n v="1"/>
    <m/>
    <m/>
    <m/>
  </r>
  <r>
    <x v="1"/>
    <n v="1680"/>
    <x v="88"/>
    <n v="8"/>
    <x v="0"/>
    <m/>
    <m/>
    <m/>
    <m/>
  </r>
  <r>
    <x v="1"/>
    <n v="1681"/>
    <x v="88"/>
    <n v="9"/>
    <x v="7"/>
    <m/>
    <n v="1"/>
    <m/>
    <n v="1"/>
  </r>
  <r>
    <x v="1"/>
    <n v="1682"/>
    <x v="88"/>
    <n v="10"/>
    <x v="8"/>
    <m/>
    <m/>
    <m/>
    <m/>
  </r>
  <r>
    <x v="1"/>
    <n v="1683"/>
    <x v="88"/>
    <n v="11"/>
    <x v="9"/>
    <m/>
    <m/>
    <n v="1"/>
    <m/>
  </r>
  <r>
    <x v="1"/>
    <n v="1684"/>
    <x v="88"/>
    <n v="12"/>
    <x v="10"/>
    <m/>
    <m/>
    <m/>
    <m/>
  </r>
  <r>
    <x v="1"/>
    <n v="1685"/>
    <x v="88"/>
    <n v="13"/>
    <x v="11"/>
    <m/>
    <m/>
    <m/>
    <m/>
  </r>
  <r>
    <x v="1"/>
    <n v="1686"/>
    <x v="88"/>
    <n v="14"/>
    <x v="12"/>
    <m/>
    <m/>
    <m/>
    <m/>
  </r>
  <r>
    <x v="1"/>
    <n v="1687"/>
    <x v="88"/>
    <n v="15"/>
    <x v="13"/>
    <n v="1"/>
    <m/>
    <m/>
    <m/>
  </r>
  <r>
    <x v="1"/>
    <n v="1688"/>
    <x v="88"/>
    <n v="16"/>
    <x v="14"/>
    <m/>
    <m/>
    <n v="1"/>
    <m/>
  </r>
  <r>
    <x v="1"/>
    <n v="1689"/>
    <x v="88"/>
    <n v="17"/>
    <x v="15"/>
    <m/>
    <m/>
    <m/>
    <m/>
  </r>
  <r>
    <x v="1"/>
    <n v="1690"/>
    <x v="88"/>
    <n v="18"/>
    <x v="16"/>
    <m/>
    <n v="1"/>
    <m/>
    <n v="1"/>
  </r>
  <r>
    <x v="1"/>
    <n v="1691"/>
    <x v="88"/>
    <n v="19"/>
    <x v="11"/>
    <n v="1"/>
    <m/>
    <m/>
    <m/>
  </r>
  <r>
    <x v="1"/>
    <n v="1692"/>
    <x v="89"/>
    <n v="1"/>
    <x v="0"/>
    <m/>
    <m/>
    <m/>
    <m/>
  </r>
  <r>
    <x v="1"/>
    <n v="1693"/>
    <x v="89"/>
    <n v="2"/>
    <x v="1"/>
    <m/>
    <m/>
    <m/>
    <m/>
  </r>
  <r>
    <x v="1"/>
    <n v="1694"/>
    <x v="89"/>
    <n v="3"/>
    <x v="2"/>
    <m/>
    <n v="1"/>
    <m/>
    <m/>
  </r>
  <r>
    <x v="1"/>
    <n v="1695"/>
    <x v="89"/>
    <n v="4"/>
    <x v="3"/>
    <m/>
    <m/>
    <n v="1"/>
    <n v="1"/>
  </r>
  <r>
    <x v="1"/>
    <n v="1696"/>
    <x v="89"/>
    <n v="5"/>
    <x v="4"/>
    <m/>
    <m/>
    <m/>
    <m/>
  </r>
  <r>
    <x v="1"/>
    <n v="1697"/>
    <x v="89"/>
    <n v="6"/>
    <x v="5"/>
    <m/>
    <m/>
    <m/>
    <m/>
  </r>
  <r>
    <x v="1"/>
    <n v="1698"/>
    <x v="89"/>
    <n v="7"/>
    <x v="6"/>
    <n v="1"/>
    <m/>
    <m/>
    <m/>
  </r>
  <r>
    <x v="1"/>
    <n v="1699"/>
    <x v="89"/>
    <n v="8"/>
    <x v="0"/>
    <m/>
    <m/>
    <m/>
    <m/>
  </r>
  <r>
    <x v="1"/>
    <n v="1700"/>
    <x v="89"/>
    <n v="9"/>
    <x v="7"/>
    <m/>
    <n v="1"/>
    <m/>
    <n v="1"/>
  </r>
  <r>
    <x v="1"/>
    <n v="1701"/>
    <x v="89"/>
    <n v="10"/>
    <x v="8"/>
    <m/>
    <m/>
    <m/>
    <m/>
  </r>
  <r>
    <x v="1"/>
    <n v="1702"/>
    <x v="89"/>
    <n v="11"/>
    <x v="9"/>
    <m/>
    <m/>
    <n v="1"/>
    <m/>
  </r>
  <r>
    <x v="1"/>
    <n v="1703"/>
    <x v="89"/>
    <n v="12"/>
    <x v="10"/>
    <m/>
    <m/>
    <m/>
    <m/>
  </r>
  <r>
    <x v="1"/>
    <n v="1704"/>
    <x v="89"/>
    <n v="13"/>
    <x v="11"/>
    <m/>
    <m/>
    <m/>
    <m/>
  </r>
  <r>
    <x v="1"/>
    <n v="1705"/>
    <x v="89"/>
    <n v="14"/>
    <x v="12"/>
    <m/>
    <m/>
    <m/>
    <m/>
  </r>
  <r>
    <x v="1"/>
    <n v="1706"/>
    <x v="89"/>
    <n v="15"/>
    <x v="13"/>
    <n v="1"/>
    <m/>
    <m/>
    <m/>
  </r>
  <r>
    <x v="1"/>
    <n v="1707"/>
    <x v="89"/>
    <n v="16"/>
    <x v="14"/>
    <m/>
    <m/>
    <n v="1"/>
    <m/>
  </r>
  <r>
    <x v="1"/>
    <n v="1708"/>
    <x v="89"/>
    <n v="17"/>
    <x v="15"/>
    <m/>
    <m/>
    <m/>
    <m/>
  </r>
  <r>
    <x v="1"/>
    <n v="1709"/>
    <x v="89"/>
    <n v="18"/>
    <x v="16"/>
    <m/>
    <n v="1"/>
    <m/>
    <n v="1"/>
  </r>
  <r>
    <x v="1"/>
    <n v="1710"/>
    <x v="89"/>
    <n v="19"/>
    <x v="11"/>
    <n v="1"/>
    <m/>
    <m/>
    <m/>
  </r>
  <r>
    <x v="1"/>
    <n v="1711"/>
    <x v="90"/>
    <n v="1"/>
    <x v="0"/>
    <m/>
    <m/>
    <m/>
    <m/>
  </r>
  <r>
    <x v="1"/>
    <n v="1712"/>
    <x v="90"/>
    <n v="2"/>
    <x v="1"/>
    <m/>
    <m/>
    <m/>
    <m/>
  </r>
  <r>
    <x v="1"/>
    <n v="1713"/>
    <x v="90"/>
    <n v="3"/>
    <x v="2"/>
    <m/>
    <n v="1"/>
    <m/>
    <m/>
  </r>
  <r>
    <x v="1"/>
    <n v="1714"/>
    <x v="90"/>
    <n v="4"/>
    <x v="3"/>
    <m/>
    <m/>
    <n v="1"/>
    <n v="1"/>
  </r>
  <r>
    <x v="1"/>
    <n v="1715"/>
    <x v="90"/>
    <n v="5"/>
    <x v="4"/>
    <m/>
    <m/>
    <m/>
    <m/>
  </r>
  <r>
    <x v="1"/>
    <n v="1716"/>
    <x v="90"/>
    <n v="6"/>
    <x v="5"/>
    <m/>
    <m/>
    <m/>
    <m/>
  </r>
  <r>
    <x v="1"/>
    <n v="1717"/>
    <x v="90"/>
    <n v="7"/>
    <x v="6"/>
    <n v="1"/>
    <m/>
    <m/>
    <m/>
  </r>
  <r>
    <x v="1"/>
    <n v="1718"/>
    <x v="90"/>
    <n v="8"/>
    <x v="0"/>
    <m/>
    <m/>
    <m/>
    <m/>
  </r>
  <r>
    <x v="1"/>
    <n v="1719"/>
    <x v="90"/>
    <n v="9"/>
    <x v="7"/>
    <m/>
    <n v="1"/>
    <m/>
    <n v="1"/>
  </r>
  <r>
    <x v="1"/>
    <n v="1720"/>
    <x v="90"/>
    <n v="10"/>
    <x v="8"/>
    <m/>
    <m/>
    <m/>
    <m/>
  </r>
  <r>
    <x v="1"/>
    <n v="1721"/>
    <x v="90"/>
    <n v="11"/>
    <x v="9"/>
    <m/>
    <m/>
    <n v="1"/>
    <m/>
  </r>
  <r>
    <x v="1"/>
    <n v="1722"/>
    <x v="90"/>
    <n v="12"/>
    <x v="10"/>
    <m/>
    <m/>
    <m/>
    <m/>
  </r>
  <r>
    <x v="1"/>
    <n v="1723"/>
    <x v="90"/>
    <n v="13"/>
    <x v="11"/>
    <m/>
    <m/>
    <m/>
    <m/>
  </r>
  <r>
    <x v="1"/>
    <n v="1724"/>
    <x v="90"/>
    <n v="14"/>
    <x v="12"/>
    <m/>
    <m/>
    <m/>
    <m/>
  </r>
  <r>
    <x v="1"/>
    <n v="1725"/>
    <x v="90"/>
    <n v="15"/>
    <x v="13"/>
    <n v="1"/>
    <m/>
    <m/>
    <m/>
  </r>
  <r>
    <x v="1"/>
    <n v="1726"/>
    <x v="90"/>
    <n v="16"/>
    <x v="14"/>
    <m/>
    <m/>
    <n v="1"/>
    <m/>
  </r>
  <r>
    <x v="1"/>
    <n v="1727"/>
    <x v="90"/>
    <n v="17"/>
    <x v="15"/>
    <m/>
    <m/>
    <m/>
    <m/>
  </r>
  <r>
    <x v="1"/>
    <n v="1728"/>
    <x v="90"/>
    <n v="18"/>
    <x v="16"/>
    <m/>
    <n v="1"/>
    <m/>
    <n v="1"/>
  </r>
  <r>
    <x v="1"/>
    <n v="1729"/>
    <x v="90"/>
    <n v="19"/>
    <x v="11"/>
    <n v="1"/>
    <m/>
    <m/>
    <m/>
  </r>
  <r>
    <x v="1"/>
    <n v="1730"/>
    <x v="91"/>
    <n v="1"/>
    <x v="0"/>
    <m/>
    <m/>
    <m/>
    <m/>
  </r>
  <r>
    <x v="1"/>
    <n v="1731"/>
    <x v="91"/>
    <n v="2"/>
    <x v="1"/>
    <m/>
    <m/>
    <m/>
    <m/>
  </r>
  <r>
    <x v="1"/>
    <n v="1732"/>
    <x v="91"/>
    <n v="3"/>
    <x v="2"/>
    <m/>
    <n v="1"/>
    <m/>
    <m/>
  </r>
  <r>
    <x v="1"/>
    <n v="1733"/>
    <x v="91"/>
    <n v="4"/>
    <x v="3"/>
    <m/>
    <m/>
    <n v="1"/>
    <n v="1"/>
  </r>
  <r>
    <x v="1"/>
    <n v="1734"/>
    <x v="91"/>
    <n v="5"/>
    <x v="4"/>
    <m/>
    <m/>
    <m/>
    <m/>
  </r>
  <r>
    <x v="1"/>
    <n v="1735"/>
    <x v="91"/>
    <n v="6"/>
    <x v="5"/>
    <m/>
    <m/>
    <m/>
    <m/>
  </r>
  <r>
    <x v="1"/>
    <n v="1736"/>
    <x v="91"/>
    <n v="7"/>
    <x v="6"/>
    <n v="1"/>
    <m/>
    <m/>
    <m/>
  </r>
  <r>
    <x v="1"/>
    <n v="1737"/>
    <x v="91"/>
    <n v="8"/>
    <x v="0"/>
    <m/>
    <m/>
    <m/>
    <m/>
  </r>
  <r>
    <x v="1"/>
    <n v="1738"/>
    <x v="91"/>
    <n v="9"/>
    <x v="7"/>
    <m/>
    <n v="1"/>
    <m/>
    <n v="1"/>
  </r>
  <r>
    <x v="1"/>
    <n v="1739"/>
    <x v="91"/>
    <n v="10"/>
    <x v="8"/>
    <m/>
    <m/>
    <m/>
    <m/>
  </r>
  <r>
    <x v="1"/>
    <n v="1740"/>
    <x v="91"/>
    <n v="11"/>
    <x v="9"/>
    <m/>
    <m/>
    <n v="1"/>
    <m/>
  </r>
  <r>
    <x v="1"/>
    <n v="1741"/>
    <x v="91"/>
    <n v="12"/>
    <x v="10"/>
    <m/>
    <m/>
    <m/>
    <m/>
  </r>
  <r>
    <x v="1"/>
    <n v="1742"/>
    <x v="91"/>
    <n v="13"/>
    <x v="11"/>
    <m/>
    <m/>
    <m/>
    <m/>
  </r>
  <r>
    <x v="1"/>
    <n v="1743"/>
    <x v="91"/>
    <n v="14"/>
    <x v="12"/>
    <m/>
    <m/>
    <m/>
    <m/>
  </r>
  <r>
    <x v="1"/>
    <n v="1744"/>
    <x v="91"/>
    <n v="15"/>
    <x v="13"/>
    <n v="1"/>
    <m/>
    <m/>
    <m/>
  </r>
  <r>
    <x v="1"/>
    <n v="1745"/>
    <x v="91"/>
    <n v="16"/>
    <x v="14"/>
    <m/>
    <m/>
    <n v="1"/>
    <m/>
  </r>
  <r>
    <x v="1"/>
    <n v="1746"/>
    <x v="91"/>
    <n v="17"/>
    <x v="15"/>
    <m/>
    <m/>
    <m/>
    <m/>
  </r>
  <r>
    <x v="1"/>
    <n v="1747"/>
    <x v="91"/>
    <n v="18"/>
    <x v="16"/>
    <m/>
    <n v="1"/>
    <m/>
    <n v="1"/>
  </r>
  <r>
    <x v="1"/>
    <n v="1748"/>
    <x v="91"/>
    <n v="19"/>
    <x v="11"/>
    <n v="1"/>
    <m/>
    <m/>
    <m/>
  </r>
  <r>
    <x v="1"/>
    <n v="1749"/>
    <x v="92"/>
    <n v="1"/>
    <x v="0"/>
    <m/>
    <m/>
    <m/>
    <m/>
  </r>
  <r>
    <x v="1"/>
    <n v="1750"/>
    <x v="92"/>
    <n v="2"/>
    <x v="1"/>
    <m/>
    <m/>
    <m/>
    <m/>
  </r>
  <r>
    <x v="1"/>
    <n v="1751"/>
    <x v="92"/>
    <n v="3"/>
    <x v="2"/>
    <m/>
    <n v="1"/>
    <m/>
    <m/>
  </r>
  <r>
    <x v="1"/>
    <n v="1752"/>
    <x v="92"/>
    <n v="4"/>
    <x v="3"/>
    <m/>
    <m/>
    <n v="1"/>
    <n v="1"/>
  </r>
  <r>
    <x v="1"/>
    <n v="1753"/>
    <x v="92"/>
    <n v="5"/>
    <x v="4"/>
    <m/>
    <m/>
    <m/>
    <m/>
  </r>
  <r>
    <x v="1"/>
    <n v="1754"/>
    <x v="92"/>
    <n v="6"/>
    <x v="5"/>
    <m/>
    <m/>
    <m/>
    <m/>
  </r>
  <r>
    <x v="1"/>
    <n v="1755"/>
    <x v="92"/>
    <n v="7"/>
    <x v="6"/>
    <n v="1"/>
    <m/>
    <m/>
    <m/>
  </r>
  <r>
    <x v="1"/>
    <n v="1756"/>
    <x v="92"/>
    <n v="8"/>
    <x v="0"/>
    <m/>
    <m/>
    <m/>
    <m/>
  </r>
  <r>
    <x v="1"/>
    <n v="1757"/>
    <x v="92"/>
    <n v="9"/>
    <x v="7"/>
    <m/>
    <n v="1"/>
    <m/>
    <n v="1"/>
  </r>
  <r>
    <x v="1"/>
    <n v="1758"/>
    <x v="92"/>
    <n v="10"/>
    <x v="8"/>
    <m/>
    <m/>
    <m/>
    <m/>
  </r>
  <r>
    <x v="1"/>
    <n v="1759"/>
    <x v="92"/>
    <n v="11"/>
    <x v="9"/>
    <m/>
    <m/>
    <n v="1"/>
    <m/>
  </r>
  <r>
    <x v="1"/>
    <n v="1760"/>
    <x v="92"/>
    <n v="12"/>
    <x v="10"/>
    <m/>
    <m/>
    <m/>
    <m/>
  </r>
  <r>
    <x v="1"/>
    <n v="1761"/>
    <x v="92"/>
    <n v="13"/>
    <x v="11"/>
    <m/>
    <m/>
    <m/>
    <m/>
  </r>
  <r>
    <x v="1"/>
    <n v="1762"/>
    <x v="92"/>
    <n v="14"/>
    <x v="12"/>
    <m/>
    <m/>
    <m/>
    <m/>
  </r>
  <r>
    <x v="1"/>
    <n v="1763"/>
    <x v="92"/>
    <n v="15"/>
    <x v="13"/>
    <n v="1"/>
    <m/>
    <m/>
    <m/>
  </r>
  <r>
    <x v="1"/>
    <n v="1764"/>
    <x v="92"/>
    <n v="16"/>
    <x v="14"/>
    <m/>
    <m/>
    <n v="1"/>
    <m/>
  </r>
  <r>
    <x v="1"/>
    <n v="1765"/>
    <x v="92"/>
    <n v="17"/>
    <x v="15"/>
    <m/>
    <m/>
    <m/>
    <m/>
  </r>
  <r>
    <x v="1"/>
    <n v="1766"/>
    <x v="92"/>
    <n v="18"/>
    <x v="16"/>
    <m/>
    <n v="1"/>
    <m/>
    <n v="1"/>
  </r>
  <r>
    <x v="1"/>
    <n v="1767"/>
    <x v="92"/>
    <n v="19"/>
    <x v="11"/>
    <n v="1"/>
    <m/>
    <m/>
    <m/>
  </r>
  <r>
    <x v="1"/>
    <n v="1768"/>
    <x v="93"/>
    <n v="1"/>
    <x v="0"/>
    <m/>
    <m/>
    <m/>
    <m/>
  </r>
  <r>
    <x v="1"/>
    <n v="1769"/>
    <x v="93"/>
    <n v="2"/>
    <x v="1"/>
    <m/>
    <m/>
    <m/>
    <m/>
  </r>
  <r>
    <x v="1"/>
    <n v="1770"/>
    <x v="93"/>
    <n v="3"/>
    <x v="2"/>
    <m/>
    <n v="1"/>
    <m/>
    <m/>
  </r>
  <r>
    <x v="1"/>
    <n v="1771"/>
    <x v="93"/>
    <n v="4"/>
    <x v="3"/>
    <m/>
    <m/>
    <n v="1"/>
    <n v="1"/>
  </r>
  <r>
    <x v="1"/>
    <n v="1772"/>
    <x v="93"/>
    <n v="5"/>
    <x v="4"/>
    <m/>
    <m/>
    <m/>
    <m/>
  </r>
  <r>
    <x v="1"/>
    <n v="1773"/>
    <x v="93"/>
    <n v="6"/>
    <x v="5"/>
    <m/>
    <m/>
    <m/>
    <m/>
  </r>
  <r>
    <x v="1"/>
    <n v="1774"/>
    <x v="93"/>
    <n v="7"/>
    <x v="6"/>
    <n v="1"/>
    <m/>
    <m/>
    <m/>
  </r>
  <r>
    <x v="1"/>
    <n v="1775"/>
    <x v="93"/>
    <n v="8"/>
    <x v="0"/>
    <m/>
    <m/>
    <m/>
    <m/>
  </r>
  <r>
    <x v="1"/>
    <n v="1776"/>
    <x v="93"/>
    <n v="9"/>
    <x v="7"/>
    <m/>
    <n v="1"/>
    <m/>
    <n v="1"/>
  </r>
  <r>
    <x v="1"/>
    <n v="1777"/>
    <x v="93"/>
    <n v="10"/>
    <x v="8"/>
    <m/>
    <m/>
    <m/>
    <m/>
  </r>
  <r>
    <x v="1"/>
    <n v="1778"/>
    <x v="93"/>
    <n v="11"/>
    <x v="9"/>
    <m/>
    <m/>
    <n v="1"/>
    <m/>
  </r>
  <r>
    <x v="1"/>
    <n v="1779"/>
    <x v="93"/>
    <n v="12"/>
    <x v="10"/>
    <m/>
    <m/>
    <m/>
    <m/>
  </r>
  <r>
    <x v="1"/>
    <n v="1780"/>
    <x v="93"/>
    <n v="13"/>
    <x v="11"/>
    <m/>
    <m/>
    <m/>
    <m/>
  </r>
  <r>
    <x v="1"/>
    <n v="1781"/>
    <x v="93"/>
    <n v="14"/>
    <x v="12"/>
    <m/>
    <m/>
    <m/>
    <m/>
  </r>
  <r>
    <x v="1"/>
    <n v="1782"/>
    <x v="93"/>
    <n v="15"/>
    <x v="13"/>
    <n v="1"/>
    <m/>
    <m/>
    <m/>
  </r>
  <r>
    <x v="1"/>
    <n v="1783"/>
    <x v="93"/>
    <n v="16"/>
    <x v="14"/>
    <m/>
    <m/>
    <n v="1"/>
    <m/>
  </r>
  <r>
    <x v="1"/>
    <n v="1784"/>
    <x v="93"/>
    <n v="17"/>
    <x v="15"/>
    <m/>
    <m/>
    <m/>
    <m/>
  </r>
  <r>
    <x v="1"/>
    <n v="1785"/>
    <x v="93"/>
    <n v="18"/>
    <x v="16"/>
    <m/>
    <n v="1"/>
    <m/>
    <n v="1"/>
  </r>
  <r>
    <x v="1"/>
    <n v="1786"/>
    <x v="93"/>
    <n v="19"/>
    <x v="11"/>
    <n v="1"/>
    <m/>
    <m/>
    <m/>
  </r>
  <r>
    <x v="1"/>
    <n v="1787"/>
    <x v="94"/>
    <n v="1"/>
    <x v="0"/>
    <m/>
    <m/>
    <m/>
    <m/>
  </r>
  <r>
    <x v="1"/>
    <n v="1788"/>
    <x v="94"/>
    <n v="2"/>
    <x v="1"/>
    <m/>
    <m/>
    <m/>
    <m/>
  </r>
  <r>
    <x v="1"/>
    <n v="1789"/>
    <x v="94"/>
    <n v="3"/>
    <x v="2"/>
    <m/>
    <n v="1"/>
    <m/>
    <m/>
  </r>
  <r>
    <x v="1"/>
    <n v="1790"/>
    <x v="94"/>
    <n v="4"/>
    <x v="3"/>
    <m/>
    <m/>
    <n v="1"/>
    <n v="1"/>
  </r>
  <r>
    <x v="1"/>
    <n v="1791"/>
    <x v="94"/>
    <n v="5"/>
    <x v="4"/>
    <m/>
    <m/>
    <m/>
    <m/>
  </r>
  <r>
    <x v="1"/>
    <n v="1792"/>
    <x v="94"/>
    <n v="6"/>
    <x v="5"/>
    <m/>
    <m/>
    <m/>
    <m/>
  </r>
  <r>
    <x v="1"/>
    <n v="1793"/>
    <x v="94"/>
    <n v="7"/>
    <x v="6"/>
    <n v="1"/>
    <m/>
    <m/>
    <m/>
  </r>
  <r>
    <x v="1"/>
    <n v="1794"/>
    <x v="94"/>
    <n v="8"/>
    <x v="0"/>
    <m/>
    <m/>
    <m/>
    <m/>
  </r>
  <r>
    <x v="1"/>
    <n v="1795"/>
    <x v="94"/>
    <n v="9"/>
    <x v="7"/>
    <m/>
    <n v="1"/>
    <m/>
    <n v="1"/>
  </r>
  <r>
    <x v="1"/>
    <n v="1796"/>
    <x v="94"/>
    <n v="10"/>
    <x v="8"/>
    <m/>
    <m/>
    <m/>
    <m/>
  </r>
  <r>
    <x v="1"/>
    <n v="1797"/>
    <x v="94"/>
    <n v="11"/>
    <x v="9"/>
    <m/>
    <m/>
    <n v="1"/>
    <m/>
  </r>
  <r>
    <x v="1"/>
    <n v="1798"/>
    <x v="94"/>
    <n v="12"/>
    <x v="10"/>
    <m/>
    <m/>
    <m/>
    <m/>
  </r>
  <r>
    <x v="1"/>
    <n v="1799"/>
    <x v="94"/>
    <n v="13"/>
    <x v="11"/>
    <m/>
    <m/>
    <m/>
    <m/>
  </r>
  <r>
    <x v="1"/>
    <n v="1800"/>
    <x v="94"/>
    <n v="14"/>
    <x v="12"/>
    <m/>
    <m/>
    <m/>
    <m/>
  </r>
  <r>
    <x v="1"/>
    <n v="1801"/>
    <x v="94"/>
    <n v="15"/>
    <x v="13"/>
    <n v="1"/>
    <m/>
    <m/>
    <m/>
  </r>
  <r>
    <x v="1"/>
    <n v="1802"/>
    <x v="94"/>
    <n v="16"/>
    <x v="14"/>
    <m/>
    <m/>
    <n v="1"/>
    <m/>
  </r>
  <r>
    <x v="1"/>
    <n v="1803"/>
    <x v="94"/>
    <n v="17"/>
    <x v="15"/>
    <m/>
    <m/>
    <m/>
    <m/>
  </r>
  <r>
    <x v="1"/>
    <n v="1804"/>
    <x v="94"/>
    <n v="18"/>
    <x v="16"/>
    <m/>
    <n v="1"/>
    <m/>
    <n v="1"/>
  </r>
  <r>
    <x v="1"/>
    <n v="1805"/>
    <x v="94"/>
    <n v="19"/>
    <x v="11"/>
    <n v="1"/>
    <m/>
    <m/>
    <m/>
  </r>
  <r>
    <x v="1"/>
    <n v="1806"/>
    <x v="95"/>
    <n v="1"/>
    <x v="0"/>
    <m/>
    <m/>
    <m/>
    <m/>
  </r>
  <r>
    <x v="1"/>
    <n v="1807"/>
    <x v="95"/>
    <n v="2"/>
    <x v="1"/>
    <m/>
    <m/>
    <m/>
    <m/>
  </r>
  <r>
    <x v="1"/>
    <n v="1808"/>
    <x v="95"/>
    <n v="3"/>
    <x v="2"/>
    <m/>
    <n v="1"/>
    <m/>
    <m/>
  </r>
  <r>
    <x v="1"/>
    <n v="1809"/>
    <x v="95"/>
    <n v="4"/>
    <x v="3"/>
    <m/>
    <m/>
    <n v="1"/>
    <n v="1"/>
  </r>
  <r>
    <x v="1"/>
    <n v="1810"/>
    <x v="95"/>
    <n v="5"/>
    <x v="4"/>
    <m/>
    <m/>
    <m/>
    <m/>
  </r>
  <r>
    <x v="1"/>
    <n v="1811"/>
    <x v="95"/>
    <n v="6"/>
    <x v="5"/>
    <m/>
    <m/>
    <m/>
    <m/>
  </r>
  <r>
    <x v="1"/>
    <n v="1812"/>
    <x v="95"/>
    <n v="7"/>
    <x v="6"/>
    <n v="1"/>
    <m/>
    <m/>
    <m/>
  </r>
  <r>
    <x v="1"/>
    <n v="1813"/>
    <x v="95"/>
    <n v="8"/>
    <x v="0"/>
    <m/>
    <m/>
    <m/>
    <m/>
  </r>
  <r>
    <x v="1"/>
    <n v="1814"/>
    <x v="95"/>
    <n v="9"/>
    <x v="7"/>
    <m/>
    <n v="1"/>
    <m/>
    <n v="1"/>
  </r>
  <r>
    <x v="1"/>
    <n v="1815"/>
    <x v="95"/>
    <n v="10"/>
    <x v="8"/>
    <m/>
    <m/>
    <m/>
    <m/>
  </r>
  <r>
    <x v="1"/>
    <n v="1816"/>
    <x v="95"/>
    <n v="11"/>
    <x v="9"/>
    <m/>
    <m/>
    <n v="1"/>
    <m/>
  </r>
  <r>
    <x v="1"/>
    <n v="1817"/>
    <x v="95"/>
    <n v="12"/>
    <x v="10"/>
    <m/>
    <m/>
    <m/>
    <m/>
  </r>
  <r>
    <x v="1"/>
    <n v="1818"/>
    <x v="95"/>
    <n v="13"/>
    <x v="11"/>
    <m/>
    <m/>
    <m/>
    <m/>
  </r>
  <r>
    <x v="1"/>
    <n v="1819"/>
    <x v="95"/>
    <n v="14"/>
    <x v="12"/>
    <m/>
    <m/>
    <m/>
    <m/>
  </r>
  <r>
    <x v="1"/>
    <n v="1820"/>
    <x v="95"/>
    <n v="15"/>
    <x v="13"/>
    <n v="1"/>
    <m/>
    <m/>
    <m/>
  </r>
  <r>
    <x v="1"/>
    <n v="1821"/>
    <x v="95"/>
    <n v="16"/>
    <x v="14"/>
    <m/>
    <m/>
    <n v="1"/>
    <m/>
  </r>
  <r>
    <x v="1"/>
    <n v="1822"/>
    <x v="95"/>
    <n v="17"/>
    <x v="15"/>
    <m/>
    <m/>
    <m/>
    <m/>
  </r>
  <r>
    <x v="1"/>
    <n v="1823"/>
    <x v="95"/>
    <n v="18"/>
    <x v="16"/>
    <m/>
    <n v="1"/>
    <m/>
    <n v="1"/>
  </r>
  <r>
    <x v="1"/>
    <n v="1824"/>
    <x v="95"/>
    <n v="19"/>
    <x v="11"/>
    <n v="1"/>
    <m/>
    <m/>
    <m/>
  </r>
  <r>
    <x v="1"/>
    <n v="1825"/>
    <x v="96"/>
    <n v="1"/>
    <x v="0"/>
    <m/>
    <m/>
    <m/>
    <m/>
  </r>
  <r>
    <x v="1"/>
    <n v="1826"/>
    <x v="96"/>
    <n v="2"/>
    <x v="1"/>
    <m/>
    <m/>
    <m/>
    <m/>
  </r>
  <r>
    <x v="1"/>
    <n v="1827"/>
    <x v="96"/>
    <n v="3"/>
    <x v="2"/>
    <m/>
    <n v="1"/>
    <m/>
    <m/>
  </r>
  <r>
    <x v="1"/>
    <n v="1828"/>
    <x v="96"/>
    <n v="4"/>
    <x v="3"/>
    <m/>
    <m/>
    <n v="1"/>
    <n v="1"/>
  </r>
  <r>
    <x v="1"/>
    <n v="1829"/>
    <x v="96"/>
    <n v="5"/>
    <x v="4"/>
    <m/>
    <m/>
    <m/>
    <m/>
  </r>
  <r>
    <x v="1"/>
    <n v="1830"/>
    <x v="96"/>
    <n v="6"/>
    <x v="5"/>
    <m/>
    <m/>
    <m/>
    <m/>
  </r>
  <r>
    <x v="1"/>
    <n v="1831"/>
    <x v="96"/>
    <n v="7"/>
    <x v="6"/>
    <n v="1"/>
    <m/>
    <m/>
    <m/>
  </r>
  <r>
    <x v="1"/>
    <n v="1832"/>
    <x v="96"/>
    <n v="8"/>
    <x v="0"/>
    <m/>
    <m/>
    <m/>
    <m/>
  </r>
  <r>
    <x v="1"/>
    <n v="1833"/>
    <x v="96"/>
    <n v="9"/>
    <x v="7"/>
    <m/>
    <n v="1"/>
    <m/>
    <n v="1"/>
  </r>
  <r>
    <x v="1"/>
    <n v="1834"/>
    <x v="96"/>
    <n v="10"/>
    <x v="8"/>
    <m/>
    <m/>
    <m/>
    <m/>
  </r>
  <r>
    <x v="1"/>
    <n v="1835"/>
    <x v="96"/>
    <n v="11"/>
    <x v="9"/>
    <m/>
    <m/>
    <n v="1"/>
    <m/>
  </r>
  <r>
    <x v="1"/>
    <n v="1836"/>
    <x v="96"/>
    <n v="12"/>
    <x v="10"/>
    <m/>
    <m/>
    <m/>
    <m/>
  </r>
  <r>
    <x v="1"/>
    <n v="1837"/>
    <x v="96"/>
    <n v="13"/>
    <x v="11"/>
    <m/>
    <m/>
    <m/>
    <m/>
  </r>
  <r>
    <x v="1"/>
    <n v="1838"/>
    <x v="96"/>
    <n v="14"/>
    <x v="12"/>
    <m/>
    <m/>
    <m/>
    <m/>
  </r>
  <r>
    <x v="1"/>
    <n v="1839"/>
    <x v="96"/>
    <n v="15"/>
    <x v="13"/>
    <n v="1"/>
    <m/>
    <m/>
    <m/>
  </r>
  <r>
    <x v="1"/>
    <n v="1840"/>
    <x v="96"/>
    <n v="16"/>
    <x v="14"/>
    <m/>
    <m/>
    <n v="1"/>
    <m/>
  </r>
  <r>
    <x v="1"/>
    <n v="1841"/>
    <x v="96"/>
    <n v="17"/>
    <x v="15"/>
    <m/>
    <m/>
    <m/>
    <m/>
  </r>
  <r>
    <x v="1"/>
    <n v="1842"/>
    <x v="96"/>
    <n v="18"/>
    <x v="16"/>
    <m/>
    <n v="1"/>
    <m/>
    <n v="1"/>
  </r>
  <r>
    <x v="1"/>
    <n v="1843"/>
    <x v="96"/>
    <n v="19"/>
    <x v="11"/>
    <n v="1"/>
    <m/>
    <m/>
    <m/>
  </r>
  <r>
    <x v="1"/>
    <n v="1844"/>
    <x v="97"/>
    <n v="1"/>
    <x v="0"/>
    <m/>
    <m/>
    <m/>
    <m/>
  </r>
  <r>
    <x v="1"/>
    <n v="1845"/>
    <x v="97"/>
    <n v="2"/>
    <x v="1"/>
    <m/>
    <m/>
    <m/>
    <m/>
  </r>
  <r>
    <x v="1"/>
    <n v="1846"/>
    <x v="97"/>
    <n v="3"/>
    <x v="2"/>
    <m/>
    <n v="1"/>
    <m/>
    <m/>
  </r>
  <r>
    <x v="1"/>
    <n v="1847"/>
    <x v="97"/>
    <n v="4"/>
    <x v="3"/>
    <m/>
    <m/>
    <n v="1"/>
    <n v="1"/>
  </r>
  <r>
    <x v="1"/>
    <n v="1848"/>
    <x v="97"/>
    <n v="5"/>
    <x v="4"/>
    <m/>
    <m/>
    <m/>
    <m/>
  </r>
  <r>
    <x v="1"/>
    <n v="1849"/>
    <x v="97"/>
    <n v="6"/>
    <x v="5"/>
    <m/>
    <m/>
    <m/>
    <m/>
  </r>
  <r>
    <x v="1"/>
    <n v="1850"/>
    <x v="97"/>
    <n v="7"/>
    <x v="6"/>
    <n v="1"/>
    <m/>
    <m/>
    <m/>
  </r>
  <r>
    <x v="1"/>
    <n v="1851"/>
    <x v="97"/>
    <n v="8"/>
    <x v="0"/>
    <m/>
    <m/>
    <m/>
    <m/>
  </r>
  <r>
    <x v="1"/>
    <n v="1852"/>
    <x v="97"/>
    <n v="9"/>
    <x v="7"/>
    <m/>
    <n v="1"/>
    <m/>
    <n v="1"/>
  </r>
  <r>
    <x v="1"/>
    <n v="1853"/>
    <x v="97"/>
    <n v="10"/>
    <x v="8"/>
    <m/>
    <m/>
    <m/>
    <m/>
  </r>
  <r>
    <x v="1"/>
    <n v="1854"/>
    <x v="97"/>
    <n v="11"/>
    <x v="9"/>
    <m/>
    <m/>
    <n v="1"/>
    <m/>
  </r>
  <r>
    <x v="1"/>
    <n v="1855"/>
    <x v="97"/>
    <n v="12"/>
    <x v="10"/>
    <m/>
    <m/>
    <m/>
    <m/>
  </r>
  <r>
    <x v="1"/>
    <n v="1856"/>
    <x v="97"/>
    <n v="13"/>
    <x v="11"/>
    <m/>
    <m/>
    <m/>
    <m/>
  </r>
  <r>
    <x v="1"/>
    <n v="1857"/>
    <x v="97"/>
    <n v="14"/>
    <x v="12"/>
    <m/>
    <m/>
    <m/>
    <m/>
  </r>
  <r>
    <x v="1"/>
    <n v="1858"/>
    <x v="97"/>
    <n v="15"/>
    <x v="13"/>
    <n v="1"/>
    <m/>
    <m/>
    <m/>
  </r>
  <r>
    <x v="1"/>
    <n v="1859"/>
    <x v="97"/>
    <n v="16"/>
    <x v="14"/>
    <m/>
    <m/>
    <n v="1"/>
    <m/>
  </r>
  <r>
    <x v="1"/>
    <n v="1860"/>
    <x v="97"/>
    <n v="17"/>
    <x v="15"/>
    <m/>
    <m/>
    <m/>
    <m/>
  </r>
  <r>
    <x v="1"/>
    <n v="1861"/>
    <x v="97"/>
    <n v="18"/>
    <x v="16"/>
    <m/>
    <n v="1"/>
    <m/>
    <n v="1"/>
  </r>
  <r>
    <x v="1"/>
    <n v="1862"/>
    <x v="97"/>
    <n v="19"/>
    <x v="11"/>
    <n v="1"/>
    <m/>
    <m/>
    <m/>
  </r>
  <r>
    <x v="1"/>
    <n v="1863"/>
    <x v="98"/>
    <n v="1"/>
    <x v="0"/>
    <m/>
    <m/>
    <m/>
    <m/>
  </r>
  <r>
    <x v="1"/>
    <n v="1864"/>
    <x v="98"/>
    <n v="2"/>
    <x v="1"/>
    <m/>
    <m/>
    <m/>
    <m/>
  </r>
  <r>
    <x v="1"/>
    <n v="1865"/>
    <x v="98"/>
    <n v="3"/>
    <x v="2"/>
    <m/>
    <n v="1"/>
    <m/>
    <m/>
  </r>
  <r>
    <x v="1"/>
    <n v="1866"/>
    <x v="98"/>
    <n v="4"/>
    <x v="3"/>
    <m/>
    <m/>
    <n v="1"/>
    <n v="1"/>
  </r>
  <r>
    <x v="1"/>
    <n v="1867"/>
    <x v="98"/>
    <n v="5"/>
    <x v="4"/>
    <m/>
    <m/>
    <m/>
    <m/>
  </r>
  <r>
    <x v="1"/>
    <n v="1868"/>
    <x v="98"/>
    <n v="6"/>
    <x v="5"/>
    <m/>
    <m/>
    <m/>
    <m/>
  </r>
  <r>
    <x v="1"/>
    <n v="1869"/>
    <x v="98"/>
    <n v="7"/>
    <x v="6"/>
    <n v="1"/>
    <m/>
    <m/>
    <m/>
  </r>
  <r>
    <x v="1"/>
    <n v="1870"/>
    <x v="98"/>
    <n v="8"/>
    <x v="0"/>
    <m/>
    <m/>
    <m/>
    <m/>
  </r>
  <r>
    <x v="1"/>
    <n v="1871"/>
    <x v="98"/>
    <n v="9"/>
    <x v="7"/>
    <m/>
    <n v="1"/>
    <m/>
    <n v="1"/>
  </r>
  <r>
    <x v="1"/>
    <n v="1872"/>
    <x v="98"/>
    <n v="10"/>
    <x v="8"/>
    <m/>
    <m/>
    <m/>
    <m/>
  </r>
  <r>
    <x v="1"/>
    <n v="1873"/>
    <x v="98"/>
    <n v="11"/>
    <x v="9"/>
    <m/>
    <m/>
    <n v="1"/>
    <m/>
  </r>
  <r>
    <x v="1"/>
    <n v="1874"/>
    <x v="98"/>
    <n v="12"/>
    <x v="10"/>
    <m/>
    <m/>
    <m/>
    <m/>
  </r>
  <r>
    <x v="1"/>
    <n v="1875"/>
    <x v="98"/>
    <n v="13"/>
    <x v="11"/>
    <m/>
    <m/>
    <m/>
    <m/>
  </r>
  <r>
    <x v="1"/>
    <n v="1876"/>
    <x v="98"/>
    <n v="14"/>
    <x v="12"/>
    <m/>
    <m/>
    <m/>
    <m/>
  </r>
  <r>
    <x v="1"/>
    <n v="1877"/>
    <x v="98"/>
    <n v="15"/>
    <x v="13"/>
    <n v="1"/>
    <m/>
    <m/>
    <m/>
  </r>
  <r>
    <x v="1"/>
    <n v="1878"/>
    <x v="98"/>
    <n v="16"/>
    <x v="14"/>
    <m/>
    <m/>
    <n v="1"/>
    <m/>
  </r>
  <r>
    <x v="1"/>
    <n v="1879"/>
    <x v="98"/>
    <n v="17"/>
    <x v="15"/>
    <m/>
    <m/>
    <m/>
    <m/>
  </r>
  <r>
    <x v="1"/>
    <n v="1880"/>
    <x v="98"/>
    <n v="18"/>
    <x v="16"/>
    <m/>
    <n v="1"/>
    <m/>
    <n v="1"/>
  </r>
  <r>
    <x v="1"/>
    <n v="1881"/>
    <x v="98"/>
    <n v="19"/>
    <x v="11"/>
    <n v="1"/>
    <m/>
    <m/>
    <m/>
  </r>
  <r>
    <x v="1"/>
    <n v="1882"/>
    <x v="99"/>
    <n v="1"/>
    <x v="0"/>
    <m/>
    <m/>
    <m/>
    <m/>
  </r>
  <r>
    <x v="1"/>
    <n v="1883"/>
    <x v="99"/>
    <n v="2"/>
    <x v="1"/>
    <m/>
    <m/>
    <m/>
    <m/>
  </r>
  <r>
    <x v="1"/>
    <n v="1884"/>
    <x v="99"/>
    <n v="3"/>
    <x v="2"/>
    <m/>
    <n v="1"/>
    <m/>
    <m/>
  </r>
  <r>
    <x v="1"/>
    <n v="1885"/>
    <x v="99"/>
    <n v="4"/>
    <x v="3"/>
    <m/>
    <m/>
    <n v="1"/>
    <n v="1"/>
  </r>
  <r>
    <x v="1"/>
    <n v="1886"/>
    <x v="99"/>
    <n v="5"/>
    <x v="4"/>
    <m/>
    <m/>
    <m/>
    <m/>
  </r>
  <r>
    <x v="1"/>
    <n v="1887"/>
    <x v="99"/>
    <n v="6"/>
    <x v="5"/>
    <m/>
    <m/>
    <m/>
    <m/>
  </r>
  <r>
    <x v="1"/>
    <n v="1888"/>
    <x v="99"/>
    <n v="7"/>
    <x v="6"/>
    <n v="1"/>
    <m/>
    <m/>
    <m/>
  </r>
  <r>
    <x v="1"/>
    <n v="1889"/>
    <x v="99"/>
    <n v="8"/>
    <x v="0"/>
    <m/>
    <m/>
    <m/>
    <m/>
  </r>
  <r>
    <x v="1"/>
    <n v="1890"/>
    <x v="99"/>
    <n v="9"/>
    <x v="7"/>
    <m/>
    <n v="1"/>
    <m/>
    <n v="1"/>
  </r>
  <r>
    <x v="1"/>
    <n v="1891"/>
    <x v="99"/>
    <n v="10"/>
    <x v="8"/>
    <m/>
    <m/>
    <m/>
    <m/>
  </r>
  <r>
    <x v="1"/>
    <n v="1892"/>
    <x v="99"/>
    <n v="11"/>
    <x v="9"/>
    <m/>
    <m/>
    <n v="1"/>
    <m/>
  </r>
  <r>
    <x v="1"/>
    <n v="1893"/>
    <x v="99"/>
    <n v="12"/>
    <x v="10"/>
    <m/>
    <m/>
    <m/>
    <m/>
  </r>
  <r>
    <x v="1"/>
    <n v="1894"/>
    <x v="99"/>
    <n v="13"/>
    <x v="11"/>
    <m/>
    <m/>
    <m/>
    <m/>
  </r>
  <r>
    <x v="1"/>
    <n v="1895"/>
    <x v="99"/>
    <n v="14"/>
    <x v="12"/>
    <m/>
    <m/>
    <m/>
    <m/>
  </r>
  <r>
    <x v="1"/>
    <n v="1896"/>
    <x v="99"/>
    <n v="15"/>
    <x v="13"/>
    <n v="1"/>
    <m/>
    <m/>
    <m/>
  </r>
  <r>
    <x v="1"/>
    <n v="1897"/>
    <x v="99"/>
    <n v="16"/>
    <x v="14"/>
    <m/>
    <m/>
    <n v="1"/>
    <m/>
  </r>
  <r>
    <x v="1"/>
    <n v="1898"/>
    <x v="99"/>
    <n v="17"/>
    <x v="15"/>
    <m/>
    <m/>
    <m/>
    <m/>
  </r>
  <r>
    <x v="1"/>
    <n v="1899"/>
    <x v="99"/>
    <n v="18"/>
    <x v="16"/>
    <m/>
    <n v="1"/>
    <m/>
    <n v="1"/>
  </r>
  <r>
    <x v="1"/>
    <n v="1900"/>
    <x v="99"/>
    <n v="19"/>
    <x v="11"/>
    <n v="1"/>
    <m/>
    <m/>
    <m/>
  </r>
  <r>
    <x v="1"/>
    <n v="1901"/>
    <x v="100"/>
    <n v="1"/>
    <x v="0"/>
    <m/>
    <m/>
    <m/>
    <m/>
  </r>
  <r>
    <x v="1"/>
    <n v="1902"/>
    <x v="100"/>
    <n v="2"/>
    <x v="1"/>
    <m/>
    <m/>
    <m/>
    <m/>
  </r>
  <r>
    <x v="1"/>
    <n v="1903"/>
    <x v="100"/>
    <n v="3"/>
    <x v="2"/>
    <m/>
    <n v="1"/>
    <m/>
    <m/>
  </r>
  <r>
    <x v="1"/>
    <n v="1904"/>
    <x v="100"/>
    <n v="4"/>
    <x v="3"/>
    <m/>
    <m/>
    <n v="1"/>
    <n v="1"/>
  </r>
  <r>
    <x v="1"/>
    <n v="1905"/>
    <x v="100"/>
    <n v="5"/>
    <x v="4"/>
    <m/>
    <m/>
    <m/>
    <m/>
  </r>
  <r>
    <x v="1"/>
    <n v="1906"/>
    <x v="100"/>
    <n v="6"/>
    <x v="5"/>
    <m/>
    <m/>
    <m/>
    <m/>
  </r>
  <r>
    <x v="1"/>
    <n v="1907"/>
    <x v="100"/>
    <n v="7"/>
    <x v="6"/>
    <n v="1"/>
    <m/>
    <m/>
    <m/>
  </r>
  <r>
    <x v="1"/>
    <n v="1908"/>
    <x v="100"/>
    <n v="8"/>
    <x v="0"/>
    <m/>
    <m/>
    <m/>
    <m/>
  </r>
  <r>
    <x v="1"/>
    <n v="1909"/>
    <x v="100"/>
    <n v="9"/>
    <x v="7"/>
    <m/>
    <n v="1"/>
    <m/>
    <n v="1"/>
  </r>
  <r>
    <x v="1"/>
    <n v="1910"/>
    <x v="100"/>
    <n v="10"/>
    <x v="8"/>
    <m/>
    <m/>
    <m/>
    <m/>
  </r>
  <r>
    <x v="1"/>
    <n v="1911"/>
    <x v="100"/>
    <n v="11"/>
    <x v="9"/>
    <m/>
    <m/>
    <n v="1"/>
    <m/>
  </r>
  <r>
    <x v="1"/>
    <n v="1912"/>
    <x v="100"/>
    <n v="12"/>
    <x v="10"/>
    <m/>
    <m/>
    <m/>
    <m/>
  </r>
  <r>
    <x v="1"/>
    <n v="1913"/>
    <x v="100"/>
    <n v="13"/>
    <x v="11"/>
    <m/>
    <m/>
    <m/>
    <m/>
  </r>
  <r>
    <x v="1"/>
    <n v="1914"/>
    <x v="100"/>
    <n v="14"/>
    <x v="12"/>
    <m/>
    <m/>
    <m/>
    <m/>
  </r>
  <r>
    <x v="1"/>
    <n v="1915"/>
    <x v="100"/>
    <n v="15"/>
    <x v="13"/>
    <n v="1"/>
    <m/>
    <m/>
    <m/>
  </r>
  <r>
    <x v="1"/>
    <n v="1916"/>
    <x v="100"/>
    <n v="16"/>
    <x v="14"/>
    <m/>
    <m/>
    <n v="1"/>
    <m/>
  </r>
  <r>
    <x v="1"/>
    <n v="1917"/>
    <x v="100"/>
    <n v="17"/>
    <x v="15"/>
    <m/>
    <m/>
    <m/>
    <m/>
  </r>
  <r>
    <x v="1"/>
    <n v="1918"/>
    <x v="100"/>
    <n v="18"/>
    <x v="16"/>
    <m/>
    <n v="1"/>
    <m/>
    <n v="1"/>
  </r>
  <r>
    <x v="1"/>
    <n v="1919"/>
    <x v="100"/>
    <n v="19"/>
    <x v="11"/>
    <n v="1"/>
    <m/>
    <m/>
    <m/>
  </r>
  <r>
    <x v="1"/>
    <n v="1920"/>
    <x v="101"/>
    <n v="1"/>
    <x v="0"/>
    <m/>
    <m/>
    <m/>
    <m/>
  </r>
  <r>
    <x v="1"/>
    <n v="1921"/>
    <x v="101"/>
    <n v="2"/>
    <x v="1"/>
    <m/>
    <m/>
    <m/>
    <m/>
  </r>
  <r>
    <x v="1"/>
    <n v="1922"/>
    <x v="101"/>
    <n v="3"/>
    <x v="2"/>
    <m/>
    <n v="1"/>
    <m/>
    <m/>
  </r>
  <r>
    <x v="1"/>
    <n v="1923"/>
    <x v="101"/>
    <n v="4"/>
    <x v="3"/>
    <m/>
    <m/>
    <n v="1"/>
    <n v="1"/>
  </r>
  <r>
    <x v="1"/>
    <n v="1924"/>
    <x v="101"/>
    <n v="5"/>
    <x v="4"/>
    <m/>
    <m/>
    <m/>
    <m/>
  </r>
  <r>
    <x v="1"/>
    <n v="1925"/>
    <x v="101"/>
    <n v="6"/>
    <x v="5"/>
    <m/>
    <m/>
    <m/>
    <m/>
  </r>
  <r>
    <x v="1"/>
    <n v="1926"/>
    <x v="101"/>
    <n v="7"/>
    <x v="6"/>
    <n v="1"/>
    <m/>
    <m/>
    <m/>
  </r>
  <r>
    <x v="1"/>
    <n v="1927"/>
    <x v="101"/>
    <n v="8"/>
    <x v="0"/>
    <m/>
    <m/>
    <m/>
    <m/>
  </r>
  <r>
    <x v="1"/>
    <n v="1928"/>
    <x v="101"/>
    <n v="9"/>
    <x v="7"/>
    <m/>
    <n v="1"/>
    <m/>
    <n v="1"/>
  </r>
  <r>
    <x v="1"/>
    <n v="1929"/>
    <x v="101"/>
    <n v="10"/>
    <x v="8"/>
    <m/>
    <m/>
    <m/>
    <m/>
  </r>
  <r>
    <x v="1"/>
    <n v="1930"/>
    <x v="101"/>
    <n v="11"/>
    <x v="9"/>
    <m/>
    <m/>
    <n v="1"/>
    <m/>
  </r>
  <r>
    <x v="1"/>
    <n v="1931"/>
    <x v="101"/>
    <n v="12"/>
    <x v="10"/>
    <m/>
    <m/>
    <m/>
    <m/>
  </r>
  <r>
    <x v="1"/>
    <n v="1932"/>
    <x v="101"/>
    <n v="13"/>
    <x v="11"/>
    <m/>
    <m/>
    <m/>
    <m/>
  </r>
  <r>
    <x v="1"/>
    <n v="1933"/>
    <x v="101"/>
    <n v="14"/>
    <x v="12"/>
    <m/>
    <m/>
    <m/>
    <m/>
  </r>
  <r>
    <x v="1"/>
    <n v="1934"/>
    <x v="101"/>
    <n v="15"/>
    <x v="13"/>
    <n v="1"/>
    <m/>
    <m/>
    <m/>
  </r>
  <r>
    <x v="1"/>
    <n v="1935"/>
    <x v="101"/>
    <n v="16"/>
    <x v="14"/>
    <m/>
    <m/>
    <n v="1"/>
    <m/>
  </r>
  <r>
    <x v="1"/>
    <n v="1936"/>
    <x v="101"/>
    <n v="17"/>
    <x v="15"/>
    <m/>
    <m/>
    <m/>
    <m/>
  </r>
  <r>
    <x v="1"/>
    <n v="1937"/>
    <x v="101"/>
    <n v="18"/>
    <x v="16"/>
    <m/>
    <n v="1"/>
    <m/>
    <n v="1"/>
  </r>
  <r>
    <x v="1"/>
    <n v="1938"/>
    <x v="101"/>
    <n v="19"/>
    <x v="11"/>
    <n v="1"/>
    <m/>
    <m/>
    <m/>
  </r>
  <r>
    <x v="1"/>
    <n v="1939"/>
    <x v="102"/>
    <n v="1"/>
    <x v="0"/>
    <m/>
    <m/>
    <m/>
    <m/>
  </r>
  <r>
    <x v="1"/>
    <n v="1940"/>
    <x v="102"/>
    <n v="2"/>
    <x v="1"/>
    <m/>
    <m/>
    <m/>
    <m/>
  </r>
  <r>
    <x v="1"/>
    <n v="1941"/>
    <x v="102"/>
    <n v="3"/>
    <x v="2"/>
    <m/>
    <n v="1"/>
    <m/>
    <m/>
  </r>
  <r>
    <x v="1"/>
    <n v="1942"/>
    <x v="102"/>
    <n v="4"/>
    <x v="3"/>
    <m/>
    <m/>
    <n v="1"/>
    <n v="1"/>
  </r>
  <r>
    <x v="1"/>
    <n v="1943"/>
    <x v="102"/>
    <n v="5"/>
    <x v="4"/>
    <m/>
    <m/>
    <m/>
    <m/>
  </r>
  <r>
    <x v="1"/>
    <n v="1944"/>
    <x v="102"/>
    <n v="6"/>
    <x v="5"/>
    <m/>
    <m/>
    <m/>
    <m/>
  </r>
  <r>
    <x v="1"/>
    <n v="1945"/>
    <x v="102"/>
    <n v="7"/>
    <x v="6"/>
    <n v="1"/>
    <m/>
    <m/>
    <m/>
  </r>
  <r>
    <x v="1"/>
    <n v="1946"/>
    <x v="102"/>
    <n v="8"/>
    <x v="0"/>
    <m/>
    <m/>
    <m/>
    <m/>
  </r>
  <r>
    <x v="1"/>
    <n v="1947"/>
    <x v="102"/>
    <n v="9"/>
    <x v="7"/>
    <m/>
    <n v="1"/>
    <m/>
    <n v="1"/>
  </r>
  <r>
    <x v="1"/>
    <n v="1948"/>
    <x v="102"/>
    <n v="10"/>
    <x v="8"/>
    <m/>
    <m/>
    <m/>
    <m/>
  </r>
  <r>
    <x v="1"/>
    <n v="1949"/>
    <x v="102"/>
    <n v="11"/>
    <x v="9"/>
    <m/>
    <m/>
    <n v="1"/>
    <m/>
  </r>
  <r>
    <x v="1"/>
    <n v="1950"/>
    <x v="102"/>
    <n v="12"/>
    <x v="10"/>
    <m/>
    <m/>
    <m/>
    <m/>
  </r>
  <r>
    <x v="1"/>
    <n v="1951"/>
    <x v="102"/>
    <n v="13"/>
    <x v="11"/>
    <m/>
    <m/>
    <m/>
    <m/>
  </r>
  <r>
    <x v="1"/>
    <n v="1952"/>
    <x v="102"/>
    <n v="14"/>
    <x v="12"/>
    <m/>
    <m/>
    <m/>
    <m/>
  </r>
  <r>
    <x v="1"/>
    <n v="1953"/>
    <x v="102"/>
    <n v="15"/>
    <x v="13"/>
    <n v="1"/>
    <m/>
    <m/>
    <m/>
  </r>
  <r>
    <x v="1"/>
    <n v="1954"/>
    <x v="102"/>
    <n v="16"/>
    <x v="14"/>
    <m/>
    <m/>
    <n v="1"/>
    <m/>
  </r>
  <r>
    <x v="1"/>
    <n v="1955"/>
    <x v="102"/>
    <n v="17"/>
    <x v="15"/>
    <m/>
    <m/>
    <m/>
    <m/>
  </r>
  <r>
    <x v="1"/>
    <n v="1956"/>
    <x v="102"/>
    <n v="18"/>
    <x v="16"/>
    <m/>
    <n v="1"/>
    <m/>
    <n v="1"/>
  </r>
  <r>
    <x v="1"/>
    <n v="1957"/>
    <x v="102"/>
    <n v="19"/>
    <x v="11"/>
    <n v="1"/>
    <m/>
    <m/>
    <m/>
  </r>
  <r>
    <x v="1"/>
    <n v="1958"/>
    <x v="103"/>
    <n v="1"/>
    <x v="0"/>
    <m/>
    <m/>
    <m/>
    <m/>
  </r>
  <r>
    <x v="1"/>
    <n v="1959"/>
    <x v="103"/>
    <n v="2"/>
    <x v="1"/>
    <m/>
    <m/>
    <m/>
    <m/>
  </r>
  <r>
    <x v="1"/>
    <n v="1960"/>
    <x v="103"/>
    <n v="3"/>
    <x v="2"/>
    <m/>
    <n v="1"/>
    <m/>
    <m/>
  </r>
  <r>
    <x v="1"/>
    <n v="1961"/>
    <x v="103"/>
    <n v="4"/>
    <x v="3"/>
    <m/>
    <m/>
    <n v="1"/>
    <n v="1"/>
  </r>
  <r>
    <x v="1"/>
    <n v="1962"/>
    <x v="103"/>
    <n v="5"/>
    <x v="4"/>
    <m/>
    <m/>
    <m/>
    <m/>
  </r>
  <r>
    <x v="1"/>
    <n v="1963"/>
    <x v="103"/>
    <n v="6"/>
    <x v="5"/>
    <m/>
    <m/>
    <m/>
    <m/>
  </r>
  <r>
    <x v="1"/>
    <n v="1964"/>
    <x v="103"/>
    <n v="7"/>
    <x v="6"/>
    <n v="1"/>
    <m/>
    <m/>
    <m/>
  </r>
  <r>
    <x v="1"/>
    <n v="1965"/>
    <x v="103"/>
    <n v="8"/>
    <x v="0"/>
    <m/>
    <m/>
    <m/>
    <m/>
  </r>
  <r>
    <x v="1"/>
    <n v="1966"/>
    <x v="103"/>
    <n v="9"/>
    <x v="7"/>
    <m/>
    <n v="1"/>
    <m/>
    <n v="1"/>
  </r>
  <r>
    <x v="1"/>
    <n v="1967"/>
    <x v="103"/>
    <n v="10"/>
    <x v="8"/>
    <m/>
    <m/>
    <m/>
    <m/>
  </r>
  <r>
    <x v="1"/>
    <n v="1968"/>
    <x v="103"/>
    <n v="11"/>
    <x v="9"/>
    <m/>
    <m/>
    <n v="1"/>
    <m/>
  </r>
  <r>
    <x v="1"/>
    <n v="1969"/>
    <x v="103"/>
    <n v="12"/>
    <x v="10"/>
    <m/>
    <m/>
    <m/>
    <m/>
  </r>
  <r>
    <x v="1"/>
    <n v="1970"/>
    <x v="103"/>
    <n v="13"/>
    <x v="11"/>
    <m/>
    <m/>
    <m/>
    <m/>
  </r>
  <r>
    <x v="1"/>
    <n v="1971"/>
    <x v="103"/>
    <n v="14"/>
    <x v="12"/>
    <m/>
    <m/>
    <m/>
    <m/>
  </r>
  <r>
    <x v="1"/>
    <n v="1972"/>
    <x v="103"/>
    <n v="15"/>
    <x v="13"/>
    <n v="1"/>
    <m/>
    <m/>
    <m/>
  </r>
  <r>
    <x v="1"/>
    <n v="1973"/>
    <x v="103"/>
    <n v="16"/>
    <x v="14"/>
    <m/>
    <m/>
    <n v="1"/>
    <m/>
  </r>
  <r>
    <x v="1"/>
    <n v="1974"/>
    <x v="103"/>
    <n v="17"/>
    <x v="15"/>
    <m/>
    <m/>
    <m/>
    <m/>
  </r>
  <r>
    <x v="1"/>
    <n v="1975"/>
    <x v="103"/>
    <n v="18"/>
    <x v="16"/>
    <m/>
    <n v="1"/>
    <m/>
    <n v="1"/>
  </r>
  <r>
    <x v="1"/>
    <n v="1976"/>
    <x v="103"/>
    <n v="19"/>
    <x v="11"/>
    <n v="1"/>
    <m/>
    <m/>
    <m/>
  </r>
  <r>
    <x v="1"/>
    <n v="1977"/>
    <x v="104"/>
    <n v="1"/>
    <x v="0"/>
    <m/>
    <m/>
    <m/>
    <m/>
  </r>
  <r>
    <x v="1"/>
    <n v="1978"/>
    <x v="104"/>
    <n v="2"/>
    <x v="1"/>
    <m/>
    <m/>
    <m/>
    <m/>
  </r>
  <r>
    <x v="1"/>
    <n v="1979"/>
    <x v="104"/>
    <n v="3"/>
    <x v="2"/>
    <m/>
    <n v="1"/>
    <m/>
    <m/>
  </r>
  <r>
    <x v="1"/>
    <n v="1980"/>
    <x v="104"/>
    <n v="4"/>
    <x v="3"/>
    <m/>
    <m/>
    <n v="1"/>
    <n v="1"/>
  </r>
  <r>
    <x v="1"/>
    <n v="1981"/>
    <x v="104"/>
    <n v="5"/>
    <x v="4"/>
    <m/>
    <m/>
    <m/>
    <m/>
  </r>
  <r>
    <x v="1"/>
    <n v="1982"/>
    <x v="104"/>
    <n v="6"/>
    <x v="5"/>
    <m/>
    <m/>
    <m/>
    <m/>
  </r>
  <r>
    <x v="1"/>
    <n v="1983"/>
    <x v="104"/>
    <n v="7"/>
    <x v="6"/>
    <n v="1"/>
    <m/>
    <m/>
    <m/>
  </r>
  <r>
    <x v="1"/>
    <n v="1984"/>
    <x v="104"/>
    <n v="8"/>
    <x v="0"/>
    <m/>
    <m/>
    <m/>
    <m/>
  </r>
  <r>
    <x v="1"/>
    <n v="1985"/>
    <x v="104"/>
    <n v="9"/>
    <x v="7"/>
    <m/>
    <n v="1"/>
    <m/>
    <n v="1"/>
  </r>
  <r>
    <x v="1"/>
    <n v="1986"/>
    <x v="104"/>
    <n v="10"/>
    <x v="8"/>
    <m/>
    <m/>
    <m/>
    <m/>
  </r>
  <r>
    <x v="1"/>
    <n v="1987"/>
    <x v="104"/>
    <n v="11"/>
    <x v="9"/>
    <m/>
    <m/>
    <n v="1"/>
    <m/>
  </r>
  <r>
    <x v="1"/>
    <n v="1988"/>
    <x v="104"/>
    <n v="12"/>
    <x v="10"/>
    <m/>
    <m/>
    <m/>
    <m/>
  </r>
  <r>
    <x v="1"/>
    <n v="1989"/>
    <x v="104"/>
    <n v="13"/>
    <x v="11"/>
    <m/>
    <m/>
    <m/>
    <m/>
  </r>
  <r>
    <x v="1"/>
    <n v="1990"/>
    <x v="104"/>
    <n v="14"/>
    <x v="12"/>
    <m/>
    <m/>
    <m/>
    <m/>
  </r>
  <r>
    <x v="1"/>
    <n v="1991"/>
    <x v="104"/>
    <n v="15"/>
    <x v="13"/>
    <n v="1"/>
    <m/>
    <m/>
    <m/>
  </r>
  <r>
    <x v="1"/>
    <n v="1992"/>
    <x v="104"/>
    <n v="16"/>
    <x v="14"/>
    <m/>
    <m/>
    <n v="1"/>
    <m/>
  </r>
  <r>
    <x v="1"/>
    <n v="1993"/>
    <x v="104"/>
    <n v="17"/>
    <x v="15"/>
    <m/>
    <m/>
    <m/>
    <m/>
  </r>
  <r>
    <x v="1"/>
    <n v="1994"/>
    <x v="104"/>
    <n v="18"/>
    <x v="16"/>
    <m/>
    <n v="1"/>
    <m/>
    <n v="1"/>
  </r>
  <r>
    <x v="1"/>
    <n v="1995"/>
    <x v="104"/>
    <n v="19"/>
    <x v="11"/>
    <n v="1"/>
    <m/>
    <m/>
    <m/>
  </r>
  <r>
    <x v="1"/>
    <n v="1996"/>
    <x v="105"/>
    <n v="1"/>
    <x v="0"/>
    <m/>
    <m/>
    <m/>
    <m/>
  </r>
  <r>
    <x v="1"/>
    <n v="1997"/>
    <x v="105"/>
    <n v="2"/>
    <x v="1"/>
    <m/>
    <m/>
    <m/>
    <m/>
  </r>
  <r>
    <x v="1"/>
    <n v="1998"/>
    <x v="105"/>
    <n v="3"/>
    <x v="2"/>
    <m/>
    <n v="1"/>
    <m/>
    <m/>
  </r>
  <r>
    <x v="1"/>
    <n v="1999"/>
    <x v="105"/>
    <n v="4"/>
    <x v="3"/>
    <m/>
    <m/>
    <n v="1"/>
    <n v="1"/>
  </r>
  <r>
    <x v="1"/>
    <n v="2000"/>
    <x v="105"/>
    <n v="5"/>
    <x v="4"/>
    <m/>
    <m/>
    <m/>
    <m/>
  </r>
  <r>
    <x v="1"/>
    <n v="2001"/>
    <x v="105"/>
    <n v="6"/>
    <x v="5"/>
    <m/>
    <m/>
    <m/>
    <m/>
  </r>
  <r>
    <x v="1"/>
    <n v="2002"/>
    <x v="105"/>
    <n v="7"/>
    <x v="6"/>
    <n v="1"/>
    <m/>
    <m/>
    <m/>
  </r>
  <r>
    <x v="1"/>
    <n v="2003"/>
    <x v="105"/>
    <n v="8"/>
    <x v="0"/>
    <m/>
    <m/>
    <m/>
    <m/>
  </r>
  <r>
    <x v="1"/>
    <n v="2004"/>
    <x v="105"/>
    <n v="9"/>
    <x v="7"/>
    <m/>
    <n v="1"/>
    <m/>
    <n v="1"/>
  </r>
  <r>
    <x v="1"/>
    <n v="2005"/>
    <x v="105"/>
    <n v="10"/>
    <x v="8"/>
    <m/>
    <m/>
    <m/>
    <m/>
  </r>
  <r>
    <x v="1"/>
    <n v="2006"/>
    <x v="105"/>
    <n v="11"/>
    <x v="9"/>
    <m/>
    <m/>
    <n v="1"/>
    <m/>
  </r>
  <r>
    <x v="1"/>
    <n v="2007"/>
    <x v="105"/>
    <n v="12"/>
    <x v="10"/>
    <m/>
    <m/>
    <m/>
    <m/>
  </r>
  <r>
    <x v="1"/>
    <n v="2008"/>
    <x v="105"/>
    <n v="13"/>
    <x v="11"/>
    <m/>
    <m/>
    <m/>
    <m/>
  </r>
  <r>
    <x v="1"/>
    <n v="2009"/>
    <x v="105"/>
    <n v="14"/>
    <x v="12"/>
    <m/>
    <m/>
    <m/>
    <m/>
  </r>
  <r>
    <x v="1"/>
    <n v="2010"/>
    <x v="105"/>
    <n v="15"/>
    <x v="13"/>
    <n v="1"/>
    <m/>
    <m/>
    <m/>
  </r>
  <r>
    <x v="1"/>
    <n v="2011"/>
    <x v="105"/>
    <n v="16"/>
    <x v="14"/>
    <m/>
    <m/>
    <n v="1"/>
    <m/>
  </r>
  <r>
    <x v="1"/>
    <n v="2012"/>
    <x v="105"/>
    <n v="17"/>
    <x v="15"/>
    <m/>
    <m/>
    <m/>
    <m/>
  </r>
  <r>
    <x v="1"/>
    <n v="2013"/>
    <x v="105"/>
    <n v="18"/>
    <x v="16"/>
    <m/>
    <n v="1"/>
    <m/>
    <n v="1"/>
  </r>
  <r>
    <x v="1"/>
    <n v="2014"/>
    <x v="105"/>
    <n v="19"/>
    <x v="11"/>
    <n v="1"/>
    <m/>
    <m/>
    <m/>
  </r>
  <r>
    <x v="1"/>
    <n v="2015"/>
    <x v="106"/>
    <n v="1"/>
    <x v="0"/>
    <m/>
    <m/>
    <m/>
    <m/>
  </r>
  <r>
    <x v="1"/>
    <n v="2016"/>
    <x v="106"/>
    <n v="2"/>
    <x v="1"/>
    <m/>
    <m/>
    <m/>
    <m/>
  </r>
  <r>
    <x v="1"/>
    <n v="2017"/>
    <x v="106"/>
    <n v="3"/>
    <x v="2"/>
    <m/>
    <n v="1"/>
    <m/>
    <m/>
  </r>
  <r>
    <x v="1"/>
    <n v="2018"/>
    <x v="106"/>
    <n v="4"/>
    <x v="3"/>
    <m/>
    <m/>
    <n v="1"/>
    <n v="1"/>
  </r>
  <r>
    <x v="1"/>
    <n v="2019"/>
    <x v="106"/>
    <n v="5"/>
    <x v="4"/>
    <m/>
    <m/>
    <m/>
    <m/>
  </r>
  <r>
    <x v="1"/>
    <n v="2020"/>
    <x v="106"/>
    <n v="6"/>
    <x v="5"/>
    <m/>
    <m/>
    <m/>
    <m/>
  </r>
  <r>
    <x v="1"/>
    <n v="2021"/>
    <x v="106"/>
    <n v="7"/>
    <x v="6"/>
    <n v="1"/>
    <m/>
    <m/>
    <m/>
  </r>
  <r>
    <x v="1"/>
    <n v="2022"/>
    <x v="106"/>
    <n v="8"/>
    <x v="0"/>
    <m/>
    <m/>
    <m/>
    <m/>
  </r>
  <r>
    <x v="1"/>
    <n v="2023"/>
    <x v="106"/>
    <n v="9"/>
    <x v="7"/>
    <m/>
    <n v="1"/>
    <m/>
    <n v="1"/>
  </r>
  <r>
    <x v="1"/>
    <n v="2024"/>
    <x v="106"/>
    <n v="10"/>
    <x v="8"/>
    <m/>
    <m/>
    <m/>
    <m/>
  </r>
  <r>
    <x v="1"/>
    <n v="2025"/>
    <x v="106"/>
    <n v="11"/>
    <x v="9"/>
    <m/>
    <m/>
    <n v="1"/>
    <m/>
  </r>
  <r>
    <x v="1"/>
    <n v="2026"/>
    <x v="106"/>
    <n v="12"/>
    <x v="10"/>
    <m/>
    <m/>
    <m/>
    <m/>
  </r>
  <r>
    <x v="1"/>
    <n v="2027"/>
    <x v="106"/>
    <n v="13"/>
    <x v="11"/>
    <m/>
    <m/>
    <m/>
    <m/>
  </r>
  <r>
    <x v="1"/>
    <n v="2028"/>
    <x v="106"/>
    <n v="14"/>
    <x v="12"/>
    <m/>
    <m/>
    <m/>
    <m/>
  </r>
  <r>
    <x v="1"/>
    <n v="2029"/>
    <x v="106"/>
    <n v="15"/>
    <x v="13"/>
    <n v="1"/>
    <m/>
    <m/>
    <m/>
  </r>
  <r>
    <x v="1"/>
    <n v="2030"/>
    <x v="106"/>
    <n v="16"/>
    <x v="14"/>
    <m/>
    <m/>
    <n v="1"/>
    <m/>
  </r>
  <r>
    <x v="1"/>
    <n v="2031"/>
    <x v="106"/>
    <n v="17"/>
    <x v="15"/>
    <m/>
    <m/>
    <m/>
    <m/>
  </r>
  <r>
    <x v="1"/>
    <n v="2032"/>
    <x v="106"/>
    <n v="18"/>
    <x v="16"/>
    <m/>
    <n v="1"/>
    <m/>
    <n v="1"/>
  </r>
  <r>
    <x v="1"/>
    <n v="2033"/>
    <x v="106"/>
    <n v="19"/>
    <x v="11"/>
    <n v="1"/>
    <m/>
    <m/>
    <m/>
  </r>
  <r>
    <x v="1"/>
    <n v="2034"/>
    <x v="106"/>
    <n v="20"/>
    <x v="0"/>
    <m/>
    <m/>
    <m/>
    <m/>
  </r>
  <r>
    <x v="1"/>
    <n v="2035"/>
    <x v="106"/>
    <n v="21"/>
    <x v="1"/>
    <m/>
    <m/>
    <m/>
    <m/>
  </r>
  <r>
    <x v="1"/>
    <n v="2036"/>
    <x v="106"/>
    <n v="22"/>
    <x v="2"/>
    <m/>
    <n v="1"/>
    <m/>
    <m/>
  </r>
  <r>
    <x v="1"/>
    <n v="2037"/>
    <x v="106"/>
    <n v="23"/>
    <x v="3"/>
    <m/>
    <m/>
    <n v="1"/>
    <n v="1"/>
  </r>
  <r>
    <x v="1"/>
    <n v="2038"/>
    <x v="106"/>
    <n v="24"/>
    <x v="4"/>
    <m/>
    <m/>
    <m/>
    <m/>
  </r>
  <r>
    <x v="1"/>
    <n v="2039"/>
    <x v="106"/>
    <n v="25"/>
    <x v="5"/>
    <m/>
    <m/>
    <m/>
    <m/>
  </r>
  <r>
    <x v="1"/>
    <n v="2040"/>
    <x v="106"/>
    <n v="26"/>
    <x v="6"/>
    <n v="1"/>
    <m/>
    <m/>
    <m/>
  </r>
  <r>
    <x v="1"/>
    <n v="2041"/>
    <x v="106"/>
    <n v="27"/>
    <x v="0"/>
    <m/>
    <m/>
    <m/>
    <m/>
  </r>
  <r>
    <x v="1"/>
    <n v="2042"/>
    <x v="106"/>
    <n v="28"/>
    <x v="7"/>
    <m/>
    <n v="1"/>
    <m/>
    <n v="1"/>
  </r>
  <r>
    <x v="1"/>
    <n v="2043"/>
    <x v="106"/>
    <n v="29"/>
    <x v="8"/>
    <m/>
    <m/>
    <m/>
    <m/>
  </r>
  <r>
    <x v="1"/>
    <n v="2044"/>
    <x v="106"/>
    <n v="30"/>
    <x v="9"/>
    <m/>
    <m/>
    <n v="1"/>
    <m/>
  </r>
  <r>
    <x v="1"/>
    <n v="2045"/>
    <x v="106"/>
    <n v="31"/>
    <x v="10"/>
    <m/>
    <m/>
    <m/>
    <m/>
  </r>
  <r>
    <x v="1"/>
    <n v="2046"/>
    <x v="106"/>
    <n v="32"/>
    <x v="11"/>
    <m/>
    <m/>
    <m/>
    <m/>
  </r>
  <r>
    <x v="1"/>
    <n v="2047"/>
    <x v="106"/>
    <n v="33"/>
    <x v="12"/>
    <m/>
    <m/>
    <m/>
    <m/>
  </r>
  <r>
    <x v="1"/>
    <n v="2048"/>
    <x v="106"/>
    <n v="34"/>
    <x v="13"/>
    <n v="1"/>
    <m/>
    <m/>
    <m/>
  </r>
  <r>
    <x v="1"/>
    <n v="2049"/>
    <x v="106"/>
    <n v="35"/>
    <x v="14"/>
    <m/>
    <m/>
    <n v="1"/>
    <m/>
  </r>
  <r>
    <x v="1"/>
    <n v="2050"/>
    <x v="106"/>
    <n v="36"/>
    <x v="15"/>
    <m/>
    <m/>
    <m/>
    <m/>
  </r>
  <r>
    <x v="1"/>
    <n v="2051"/>
    <x v="106"/>
    <n v="37"/>
    <x v="16"/>
    <m/>
    <n v="1"/>
    <m/>
    <n v="1"/>
  </r>
  <r>
    <x v="1"/>
    <n v="2052"/>
    <x v="106"/>
    <n v="38"/>
    <x v="11"/>
    <n v="1"/>
    <m/>
    <m/>
    <m/>
  </r>
  <r>
    <x v="1"/>
    <n v="2053"/>
    <x v="106"/>
    <n v="39"/>
    <x v="0"/>
    <m/>
    <m/>
    <m/>
    <m/>
  </r>
  <r>
    <x v="1"/>
    <n v="2054"/>
    <x v="106"/>
    <n v="40"/>
    <x v="1"/>
    <m/>
    <m/>
    <m/>
    <m/>
  </r>
  <r>
    <x v="1"/>
    <n v="2055"/>
    <x v="106"/>
    <n v="41"/>
    <x v="2"/>
    <m/>
    <n v="1"/>
    <m/>
    <m/>
  </r>
  <r>
    <x v="1"/>
    <n v="2056"/>
    <x v="106"/>
    <n v="42"/>
    <x v="3"/>
    <m/>
    <m/>
    <n v="1"/>
    <n v="1"/>
  </r>
  <r>
    <x v="1"/>
    <n v="2057"/>
    <x v="106"/>
    <n v="43"/>
    <x v="4"/>
    <m/>
    <m/>
    <m/>
    <m/>
  </r>
  <r>
    <x v="1"/>
    <n v="2058"/>
    <x v="106"/>
    <n v="44"/>
    <x v="5"/>
    <m/>
    <m/>
    <m/>
    <m/>
  </r>
  <r>
    <x v="1"/>
    <n v="2059"/>
    <x v="106"/>
    <n v="45"/>
    <x v="6"/>
    <n v="1"/>
    <m/>
    <m/>
    <m/>
  </r>
  <r>
    <x v="1"/>
    <n v="2060"/>
    <x v="106"/>
    <n v="46"/>
    <x v="0"/>
    <m/>
    <m/>
    <m/>
    <m/>
  </r>
  <r>
    <x v="1"/>
    <n v="2061"/>
    <x v="106"/>
    <n v="47"/>
    <x v="7"/>
    <m/>
    <n v="1"/>
    <m/>
    <n v="1"/>
  </r>
  <r>
    <x v="1"/>
    <n v="2062"/>
    <x v="106"/>
    <n v="48"/>
    <x v="8"/>
    <m/>
    <m/>
    <m/>
    <m/>
  </r>
  <r>
    <x v="1"/>
    <n v="2063"/>
    <x v="106"/>
    <n v="49"/>
    <x v="9"/>
    <m/>
    <m/>
    <n v="1"/>
    <m/>
  </r>
  <r>
    <x v="1"/>
    <n v="2064"/>
    <x v="106"/>
    <n v="50"/>
    <x v="10"/>
    <m/>
    <m/>
    <m/>
    <m/>
  </r>
  <r>
    <x v="1"/>
    <n v="2065"/>
    <x v="106"/>
    <n v="51"/>
    <x v="11"/>
    <m/>
    <m/>
    <m/>
    <m/>
  </r>
  <r>
    <x v="1"/>
    <n v="2066"/>
    <x v="106"/>
    <n v="52"/>
    <x v="12"/>
    <m/>
    <m/>
    <m/>
    <m/>
  </r>
  <r>
    <x v="1"/>
    <n v="2067"/>
    <x v="106"/>
    <n v="53"/>
    <x v="13"/>
    <n v="1"/>
    <m/>
    <m/>
    <m/>
  </r>
  <r>
    <x v="1"/>
    <n v="2068"/>
    <x v="106"/>
    <n v="54"/>
    <x v="14"/>
    <m/>
    <m/>
    <n v="1"/>
    <m/>
  </r>
  <r>
    <x v="1"/>
    <n v="2069"/>
    <x v="106"/>
    <n v="55"/>
    <x v="15"/>
    <m/>
    <m/>
    <m/>
    <m/>
  </r>
  <r>
    <x v="1"/>
    <n v="2070"/>
    <x v="106"/>
    <n v="56"/>
    <x v="16"/>
    <m/>
    <n v="1"/>
    <m/>
    <n v="1"/>
  </r>
  <r>
    <x v="1"/>
    <n v="2071"/>
    <x v="106"/>
    <n v="57"/>
    <x v="11"/>
    <n v="1"/>
    <m/>
    <m/>
    <m/>
  </r>
  <r>
    <x v="1"/>
    <n v="2072"/>
    <x v="106"/>
    <n v="58"/>
    <x v="0"/>
    <m/>
    <m/>
    <m/>
    <m/>
  </r>
  <r>
    <x v="1"/>
    <n v="2073"/>
    <x v="106"/>
    <n v="59"/>
    <x v="1"/>
    <m/>
    <m/>
    <m/>
    <m/>
  </r>
  <r>
    <x v="1"/>
    <n v="2074"/>
    <x v="106"/>
    <n v="60"/>
    <x v="2"/>
    <m/>
    <n v="1"/>
    <m/>
    <m/>
  </r>
  <r>
    <x v="1"/>
    <n v="2075"/>
    <x v="106"/>
    <n v="61"/>
    <x v="3"/>
    <m/>
    <m/>
    <n v="1"/>
    <n v="1"/>
  </r>
  <r>
    <x v="1"/>
    <n v="2076"/>
    <x v="106"/>
    <n v="62"/>
    <x v="4"/>
    <m/>
    <m/>
    <m/>
    <m/>
  </r>
  <r>
    <x v="1"/>
    <n v="2077"/>
    <x v="106"/>
    <n v="63"/>
    <x v="5"/>
    <m/>
    <m/>
    <m/>
    <m/>
  </r>
  <r>
    <x v="1"/>
    <n v="2078"/>
    <x v="106"/>
    <n v="64"/>
    <x v="6"/>
    <n v="1"/>
    <m/>
    <m/>
    <m/>
  </r>
  <r>
    <x v="1"/>
    <n v="2079"/>
    <x v="106"/>
    <n v="65"/>
    <x v="0"/>
    <m/>
    <m/>
    <m/>
    <m/>
  </r>
  <r>
    <x v="1"/>
    <n v="2080"/>
    <x v="106"/>
    <n v="66"/>
    <x v="7"/>
    <m/>
    <n v="1"/>
    <m/>
    <n v="1"/>
  </r>
  <r>
    <x v="1"/>
    <n v="2081"/>
    <x v="106"/>
    <n v="67"/>
    <x v="8"/>
    <m/>
    <m/>
    <m/>
    <m/>
  </r>
  <r>
    <x v="1"/>
    <n v="2082"/>
    <x v="106"/>
    <n v="68"/>
    <x v="9"/>
    <m/>
    <m/>
    <n v="1"/>
    <m/>
  </r>
  <r>
    <x v="1"/>
    <n v="2083"/>
    <x v="106"/>
    <n v="69"/>
    <x v="10"/>
    <m/>
    <m/>
    <m/>
    <m/>
  </r>
  <r>
    <x v="1"/>
    <n v="2084"/>
    <x v="106"/>
    <n v="70"/>
    <x v="11"/>
    <m/>
    <m/>
    <m/>
    <m/>
  </r>
  <r>
    <x v="1"/>
    <n v="2085"/>
    <x v="106"/>
    <n v="71"/>
    <x v="12"/>
    <m/>
    <m/>
    <m/>
    <m/>
  </r>
  <r>
    <x v="1"/>
    <n v="2086"/>
    <x v="106"/>
    <n v="72"/>
    <x v="13"/>
    <n v="1"/>
    <m/>
    <m/>
    <m/>
  </r>
  <r>
    <x v="1"/>
    <n v="2087"/>
    <x v="106"/>
    <n v="73"/>
    <x v="14"/>
    <m/>
    <m/>
    <n v="1"/>
    <m/>
  </r>
  <r>
    <x v="1"/>
    <n v="2088"/>
    <x v="106"/>
    <n v="74"/>
    <x v="15"/>
    <m/>
    <m/>
    <m/>
    <m/>
  </r>
  <r>
    <x v="1"/>
    <n v="2089"/>
    <x v="106"/>
    <n v="75"/>
    <x v="16"/>
    <m/>
    <n v="1"/>
    <m/>
    <n v="1"/>
  </r>
  <r>
    <x v="1"/>
    <n v="2090"/>
    <x v="106"/>
    <n v="76"/>
    <x v="11"/>
    <n v="1"/>
    <m/>
    <m/>
    <m/>
  </r>
  <r>
    <x v="1"/>
    <n v="2091"/>
    <x v="106"/>
    <n v="77"/>
    <x v="0"/>
    <m/>
    <m/>
    <m/>
    <m/>
  </r>
  <r>
    <x v="1"/>
    <n v="2092"/>
    <x v="106"/>
    <n v="78"/>
    <x v="1"/>
    <m/>
    <m/>
    <m/>
    <m/>
  </r>
  <r>
    <x v="1"/>
    <n v="2093"/>
    <x v="106"/>
    <n v="79"/>
    <x v="2"/>
    <m/>
    <n v="1"/>
    <m/>
    <m/>
  </r>
  <r>
    <x v="1"/>
    <n v="2094"/>
    <x v="106"/>
    <n v="80"/>
    <x v="3"/>
    <m/>
    <m/>
    <n v="1"/>
    <n v="1"/>
  </r>
  <r>
    <x v="1"/>
    <n v="2095"/>
    <x v="106"/>
    <n v="81"/>
    <x v="4"/>
    <m/>
    <m/>
    <m/>
    <m/>
  </r>
  <r>
    <x v="1"/>
    <n v="2096"/>
    <x v="106"/>
    <n v="82"/>
    <x v="5"/>
    <m/>
    <m/>
    <m/>
    <m/>
  </r>
  <r>
    <x v="1"/>
    <n v="2097"/>
    <x v="106"/>
    <n v="83"/>
    <x v="6"/>
    <n v="1"/>
    <m/>
    <m/>
    <m/>
  </r>
  <r>
    <x v="1"/>
    <n v="2098"/>
    <x v="106"/>
    <n v="84"/>
    <x v="0"/>
    <m/>
    <m/>
    <m/>
    <m/>
  </r>
  <r>
    <x v="1"/>
    <n v="2099"/>
    <x v="106"/>
    <n v="85"/>
    <x v="7"/>
    <m/>
    <n v="1"/>
    <m/>
    <n v="1"/>
  </r>
  <r>
    <x v="1"/>
    <n v="2100"/>
    <x v="106"/>
    <n v="86"/>
    <x v="8"/>
    <m/>
    <m/>
    <m/>
    <m/>
  </r>
  <r>
    <x v="1"/>
    <n v="2101"/>
    <x v="106"/>
    <n v="87"/>
    <x v="9"/>
    <m/>
    <m/>
    <n v="1"/>
    <m/>
  </r>
  <r>
    <x v="1"/>
    <n v="2102"/>
    <x v="106"/>
    <n v="88"/>
    <x v="10"/>
    <m/>
    <m/>
    <m/>
    <m/>
  </r>
  <r>
    <x v="1"/>
    <n v="2103"/>
    <x v="106"/>
    <n v="89"/>
    <x v="11"/>
    <m/>
    <m/>
    <m/>
    <m/>
  </r>
  <r>
    <x v="1"/>
    <n v="2104"/>
    <x v="106"/>
    <n v="90"/>
    <x v="12"/>
    <m/>
    <m/>
    <m/>
    <m/>
  </r>
  <r>
    <x v="1"/>
    <n v="2105"/>
    <x v="106"/>
    <n v="91"/>
    <x v="13"/>
    <n v="1"/>
    <m/>
    <m/>
    <m/>
  </r>
  <r>
    <x v="1"/>
    <n v="2106"/>
    <x v="106"/>
    <n v="92"/>
    <x v="14"/>
    <m/>
    <m/>
    <n v="1"/>
    <m/>
  </r>
  <r>
    <x v="1"/>
    <n v="2107"/>
    <x v="106"/>
    <n v="93"/>
    <x v="15"/>
    <m/>
    <m/>
    <m/>
    <m/>
  </r>
  <r>
    <x v="1"/>
    <n v="2108"/>
    <x v="106"/>
    <n v="94"/>
    <x v="16"/>
    <m/>
    <n v="1"/>
    <m/>
    <n v="1"/>
  </r>
  <r>
    <x v="1"/>
    <n v="2109"/>
    <x v="106"/>
    <n v="95"/>
    <x v="11"/>
    <n v="1"/>
    <m/>
    <m/>
    <m/>
  </r>
  <r>
    <x v="1"/>
    <n v="2110"/>
    <x v="106"/>
    <n v="96"/>
    <x v="0"/>
    <m/>
    <m/>
    <m/>
    <m/>
  </r>
  <r>
    <x v="1"/>
    <n v="2111"/>
    <x v="106"/>
    <n v="97"/>
    <x v="1"/>
    <m/>
    <m/>
    <m/>
    <m/>
  </r>
  <r>
    <x v="1"/>
    <n v="2112"/>
    <x v="106"/>
    <n v="98"/>
    <x v="2"/>
    <m/>
    <n v="1"/>
    <m/>
    <m/>
  </r>
  <r>
    <x v="1"/>
    <n v="2113"/>
    <x v="106"/>
    <n v="99"/>
    <x v="3"/>
    <m/>
    <m/>
    <n v="1"/>
    <n v="1"/>
  </r>
  <r>
    <x v="1"/>
    <n v="2114"/>
    <x v="106"/>
    <n v="100"/>
    <x v="4"/>
    <m/>
    <m/>
    <m/>
    <m/>
  </r>
  <r>
    <x v="1"/>
    <n v="2115"/>
    <x v="106"/>
    <n v="101"/>
    <x v="5"/>
    <m/>
    <m/>
    <m/>
    <m/>
  </r>
  <r>
    <x v="1"/>
    <n v="2116"/>
    <x v="106"/>
    <n v="102"/>
    <x v="6"/>
    <n v="1"/>
    <m/>
    <m/>
    <m/>
  </r>
  <r>
    <x v="1"/>
    <n v="2117"/>
    <x v="106"/>
    <n v="103"/>
    <x v="0"/>
    <m/>
    <m/>
    <m/>
    <m/>
  </r>
  <r>
    <x v="1"/>
    <n v="2118"/>
    <x v="106"/>
    <n v="104"/>
    <x v="7"/>
    <m/>
    <n v="1"/>
    <m/>
    <n v="1"/>
  </r>
  <r>
    <x v="1"/>
    <n v="2119"/>
    <x v="106"/>
    <n v="105"/>
    <x v="8"/>
    <m/>
    <m/>
    <m/>
    <m/>
  </r>
  <r>
    <x v="1"/>
    <n v="2120"/>
    <x v="106"/>
    <n v="106"/>
    <x v="9"/>
    <m/>
    <m/>
    <n v="1"/>
    <m/>
  </r>
  <r>
    <x v="1"/>
    <n v="2121"/>
    <x v="106"/>
    <n v="107"/>
    <x v="10"/>
    <m/>
    <m/>
    <m/>
    <m/>
  </r>
  <r>
    <x v="1"/>
    <n v="2122"/>
    <x v="106"/>
    <n v="108"/>
    <x v="11"/>
    <m/>
    <m/>
    <m/>
    <m/>
  </r>
  <r>
    <x v="1"/>
    <n v="2123"/>
    <x v="106"/>
    <n v="109"/>
    <x v="12"/>
    <m/>
    <m/>
    <m/>
    <m/>
  </r>
  <r>
    <x v="1"/>
    <n v="2124"/>
    <x v="106"/>
    <n v="110"/>
    <x v="13"/>
    <n v="1"/>
    <m/>
    <m/>
    <m/>
  </r>
  <r>
    <x v="1"/>
    <n v="2125"/>
    <x v="106"/>
    <n v="111"/>
    <x v="14"/>
    <m/>
    <m/>
    <n v="1"/>
    <m/>
  </r>
  <r>
    <x v="1"/>
    <n v="2126"/>
    <x v="106"/>
    <n v="112"/>
    <x v="15"/>
    <m/>
    <m/>
    <m/>
    <m/>
  </r>
  <r>
    <x v="1"/>
    <n v="2127"/>
    <x v="106"/>
    <n v="113"/>
    <x v="16"/>
    <m/>
    <n v="1"/>
    <m/>
    <n v="1"/>
  </r>
  <r>
    <x v="1"/>
    <n v="2128"/>
    <x v="106"/>
    <n v="114"/>
    <x v="11"/>
    <n v="1"/>
    <m/>
    <m/>
    <m/>
  </r>
  <r>
    <x v="1"/>
    <n v="2129"/>
    <x v="106"/>
    <n v="115"/>
    <x v="0"/>
    <m/>
    <m/>
    <m/>
    <m/>
  </r>
  <r>
    <x v="1"/>
    <n v="2130"/>
    <x v="106"/>
    <n v="116"/>
    <x v="1"/>
    <m/>
    <m/>
    <m/>
    <m/>
  </r>
  <r>
    <x v="1"/>
    <n v="2131"/>
    <x v="106"/>
    <n v="117"/>
    <x v="2"/>
    <m/>
    <n v="1"/>
    <m/>
    <m/>
  </r>
  <r>
    <x v="1"/>
    <n v="2132"/>
    <x v="106"/>
    <n v="118"/>
    <x v="3"/>
    <m/>
    <m/>
    <n v="1"/>
    <n v="1"/>
  </r>
  <r>
    <x v="1"/>
    <n v="2133"/>
    <x v="106"/>
    <n v="119"/>
    <x v="4"/>
    <m/>
    <m/>
    <m/>
    <m/>
  </r>
  <r>
    <x v="1"/>
    <n v="2134"/>
    <x v="106"/>
    <n v="120"/>
    <x v="5"/>
    <m/>
    <m/>
    <m/>
    <m/>
  </r>
  <r>
    <x v="1"/>
    <n v="2135"/>
    <x v="106"/>
    <n v="121"/>
    <x v="6"/>
    <n v="1"/>
    <m/>
    <m/>
    <m/>
  </r>
  <r>
    <x v="1"/>
    <n v="2136"/>
    <x v="106"/>
    <n v="122"/>
    <x v="0"/>
    <m/>
    <m/>
    <m/>
    <m/>
  </r>
  <r>
    <x v="1"/>
    <n v="2137"/>
    <x v="106"/>
    <n v="123"/>
    <x v="7"/>
    <m/>
    <n v="1"/>
    <m/>
    <n v="1"/>
  </r>
  <r>
    <x v="1"/>
    <n v="2138"/>
    <x v="106"/>
    <n v="124"/>
    <x v="8"/>
    <m/>
    <m/>
    <m/>
    <m/>
  </r>
  <r>
    <x v="1"/>
    <n v="2139"/>
    <x v="106"/>
    <n v="125"/>
    <x v="9"/>
    <m/>
    <m/>
    <n v="1"/>
    <m/>
  </r>
  <r>
    <x v="1"/>
    <n v="2140"/>
    <x v="106"/>
    <n v="126"/>
    <x v="10"/>
    <m/>
    <m/>
    <m/>
    <m/>
  </r>
  <r>
    <x v="1"/>
    <n v="2141"/>
    <x v="106"/>
    <n v="127"/>
    <x v="11"/>
    <m/>
    <m/>
    <m/>
    <m/>
  </r>
  <r>
    <x v="1"/>
    <n v="2142"/>
    <x v="106"/>
    <n v="128"/>
    <x v="12"/>
    <m/>
    <m/>
    <m/>
    <m/>
  </r>
  <r>
    <x v="1"/>
    <n v="2143"/>
    <x v="106"/>
    <n v="129"/>
    <x v="13"/>
    <n v="1"/>
    <m/>
    <m/>
    <m/>
  </r>
  <r>
    <x v="1"/>
    <n v="2144"/>
    <x v="106"/>
    <n v="130"/>
    <x v="14"/>
    <m/>
    <m/>
    <n v="1"/>
    <m/>
  </r>
  <r>
    <x v="1"/>
    <n v="2145"/>
    <x v="106"/>
    <n v="131"/>
    <x v="15"/>
    <m/>
    <m/>
    <m/>
    <m/>
  </r>
  <r>
    <x v="1"/>
    <n v="2146"/>
    <x v="106"/>
    <n v="132"/>
    <x v="16"/>
    <m/>
    <n v="1"/>
    <m/>
    <n v="1"/>
  </r>
  <r>
    <x v="1"/>
    <n v="2147"/>
    <x v="106"/>
    <n v="133"/>
    <x v="11"/>
    <n v="1"/>
    <m/>
    <m/>
    <m/>
  </r>
  <r>
    <x v="1"/>
    <n v="2148"/>
    <x v="106"/>
    <n v="134"/>
    <x v="0"/>
    <m/>
    <m/>
    <m/>
    <m/>
  </r>
  <r>
    <x v="1"/>
    <n v="2149"/>
    <x v="106"/>
    <n v="135"/>
    <x v="1"/>
    <m/>
    <m/>
    <m/>
    <m/>
  </r>
  <r>
    <x v="1"/>
    <n v="2150"/>
    <x v="106"/>
    <n v="136"/>
    <x v="2"/>
    <m/>
    <n v="1"/>
    <m/>
    <m/>
  </r>
  <r>
    <x v="1"/>
    <n v="2151"/>
    <x v="106"/>
    <n v="137"/>
    <x v="3"/>
    <m/>
    <m/>
    <n v="1"/>
    <n v="1"/>
  </r>
  <r>
    <x v="1"/>
    <n v="2152"/>
    <x v="106"/>
    <n v="138"/>
    <x v="4"/>
    <m/>
    <m/>
    <m/>
    <m/>
  </r>
  <r>
    <x v="1"/>
    <n v="2153"/>
    <x v="106"/>
    <n v="139"/>
    <x v="5"/>
    <m/>
    <m/>
    <m/>
    <m/>
  </r>
  <r>
    <x v="1"/>
    <n v="2154"/>
    <x v="106"/>
    <n v="140"/>
    <x v="6"/>
    <n v="1"/>
    <m/>
    <m/>
    <m/>
  </r>
  <r>
    <x v="1"/>
    <n v="2155"/>
    <x v="106"/>
    <n v="141"/>
    <x v="0"/>
    <m/>
    <m/>
    <m/>
    <m/>
  </r>
  <r>
    <x v="1"/>
    <n v="2156"/>
    <x v="106"/>
    <n v="142"/>
    <x v="7"/>
    <m/>
    <n v="1"/>
    <m/>
    <n v="1"/>
  </r>
  <r>
    <x v="1"/>
    <n v="2157"/>
    <x v="106"/>
    <n v="143"/>
    <x v="8"/>
    <m/>
    <m/>
    <m/>
    <m/>
  </r>
  <r>
    <x v="1"/>
    <n v="2158"/>
    <x v="106"/>
    <n v="144"/>
    <x v="9"/>
    <m/>
    <m/>
    <n v="1"/>
    <m/>
  </r>
  <r>
    <x v="1"/>
    <n v="2159"/>
    <x v="106"/>
    <n v="145"/>
    <x v="10"/>
    <m/>
    <m/>
    <m/>
    <m/>
  </r>
  <r>
    <x v="1"/>
    <n v="2160"/>
    <x v="106"/>
    <n v="146"/>
    <x v="11"/>
    <m/>
    <m/>
    <m/>
    <m/>
  </r>
  <r>
    <x v="1"/>
    <n v="2161"/>
    <x v="106"/>
    <n v="147"/>
    <x v="12"/>
    <m/>
    <m/>
    <m/>
    <m/>
  </r>
  <r>
    <x v="1"/>
    <n v="2162"/>
    <x v="106"/>
    <n v="148"/>
    <x v="13"/>
    <n v="1"/>
    <m/>
    <m/>
    <m/>
  </r>
  <r>
    <x v="1"/>
    <n v="2163"/>
    <x v="106"/>
    <n v="149"/>
    <x v="14"/>
    <m/>
    <m/>
    <n v="1"/>
    <m/>
  </r>
  <r>
    <x v="1"/>
    <n v="2164"/>
    <x v="106"/>
    <n v="150"/>
    <x v="15"/>
    <m/>
    <m/>
    <m/>
    <m/>
  </r>
  <r>
    <x v="1"/>
    <n v="2165"/>
    <x v="106"/>
    <n v="151"/>
    <x v="16"/>
    <m/>
    <n v="1"/>
    <m/>
    <n v="1"/>
  </r>
  <r>
    <x v="1"/>
    <n v="2166"/>
    <x v="106"/>
    <n v="152"/>
    <x v="11"/>
    <n v="1"/>
    <m/>
    <m/>
    <m/>
  </r>
  <r>
    <x v="1"/>
    <n v="2167"/>
    <x v="106"/>
    <n v="153"/>
    <x v="0"/>
    <m/>
    <m/>
    <m/>
    <m/>
  </r>
  <r>
    <x v="1"/>
    <n v="2168"/>
    <x v="106"/>
    <n v="154"/>
    <x v="1"/>
    <m/>
    <m/>
    <m/>
    <m/>
  </r>
  <r>
    <x v="1"/>
    <n v="2169"/>
    <x v="106"/>
    <n v="155"/>
    <x v="2"/>
    <m/>
    <n v="1"/>
    <m/>
    <m/>
  </r>
  <r>
    <x v="1"/>
    <n v="2170"/>
    <x v="106"/>
    <n v="156"/>
    <x v="3"/>
    <m/>
    <m/>
    <n v="1"/>
    <n v="1"/>
  </r>
  <r>
    <x v="1"/>
    <n v="2171"/>
    <x v="106"/>
    <n v="157"/>
    <x v="4"/>
    <m/>
    <m/>
    <m/>
    <m/>
  </r>
  <r>
    <x v="1"/>
    <n v="2172"/>
    <x v="106"/>
    <n v="158"/>
    <x v="5"/>
    <m/>
    <m/>
    <m/>
    <m/>
  </r>
  <r>
    <x v="1"/>
    <n v="2173"/>
    <x v="106"/>
    <n v="159"/>
    <x v="6"/>
    <n v="1"/>
    <m/>
    <m/>
    <m/>
  </r>
  <r>
    <x v="1"/>
    <n v="2174"/>
    <x v="106"/>
    <n v="160"/>
    <x v="0"/>
    <m/>
    <m/>
    <m/>
    <m/>
  </r>
  <r>
    <x v="1"/>
    <n v="2175"/>
    <x v="106"/>
    <n v="161"/>
    <x v="7"/>
    <m/>
    <n v="1"/>
    <m/>
    <n v="1"/>
  </r>
  <r>
    <x v="1"/>
    <n v="2176"/>
    <x v="106"/>
    <n v="162"/>
    <x v="8"/>
    <m/>
    <m/>
    <m/>
    <m/>
  </r>
  <r>
    <x v="1"/>
    <n v="2177"/>
    <x v="106"/>
    <n v="163"/>
    <x v="9"/>
    <m/>
    <m/>
    <n v="1"/>
    <m/>
  </r>
  <r>
    <x v="1"/>
    <n v="2178"/>
    <x v="106"/>
    <n v="164"/>
    <x v="10"/>
    <m/>
    <m/>
    <m/>
    <m/>
  </r>
  <r>
    <x v="1"/>
    <n v="2179"/>
    <x v="106"/>
    <n v="165"/>
    <x v="11"/>
    <m/>
    <m/>
    <m/>
    <m/>
  </r>
  <r>
    <x v="1"/>
    <n v="2180"/>
    <x v="106"/>
    <n v="166"/>
    <x v="12"/>
    <m/>
    <m/>
    <m/>
    <m/>
  </r>
  <r>
    <x v="1"/>
    <n v="2181"/>
    <x v="106"/>
    <n v="167"/>
    <x v="13"/>
    <n v="1"/>
    <m/>
    <m/>
    <m/>
  </r>
  <r>
    <x v="1"/>
    <n v="2182"/>
    <x v="106"/>
    <n v="168"/>
    <x v="14"/>
    <m/>
    <m/>
    <n v="1"/>
    <m/>
  </r>
  <r>
    <x v="1"/>
    <n v="2183"/>
    <x v="106"/>
    <n v="169"/>
    <x v="15"/>
    <m/>
    <m/>
    <m/>
    <m/>
  </r>
  <r>
    <x v="1"/>
    <n v="2184"/>
    <x v="106"/>
    <n v="170"/>
    <x v="16"/>
    <m/>
    <n v="1"/>
    <m/>
    <n v="1"/>
  </r>
  <r>
    <x v="1"/>
    <n v="2185"/>
    <x v="106"/>
    <n v="171"/>
    <x v="11"/>
    <n v="1"/>
    <m/>
    <m/>
    <m/>
  </r>
  <r>
    <x v="1"/>
    <n v="2186"/>
    <x v="106"/>
    <n v="172"/>
    <x v="0"/>
    <m/>
    <m/>
    <m/>
    <m/>
  </r>
  <r>
    <x v="1"/>
    <n v="2187"/>
    <x v="106"/>
    <n v="173"/>
    <x v="1"/>
    <m/>
    <m/>
    <m/>
    <m/>
  </r>
  <r>
    <x v="1"/>
    <n v="2188"/>
    <x v="106"/>
    <n v="174"/>
    <x v="2"/>
    <m/>
    <n v="1"/>
    <m/>
    <m/>
  </r>
  <r>
    <x v="1"/>
    <n v="2189"/>
    <x v="106"/>
    <n v="175"/>
    <x v="3"/>
    <m/>
    <m/>
    <n v="1"/>
    <n v="1"/>
  </r>
  <r>
    <x v="1"/>
    <n v="2190"/>
    <x v="106"/>
    <n v="176"/>
    <x v="4"/>
    <m/>
    <m/>
    <m/>
    <m/>
  </r>
  <r>
    <x v="1"/>
    <n v="2191"/>
    <x v="106"/>
    <n v="177"/>
    <x v="5"/>
    <m/>
    <m/>
    <m/>
    <m/>
  </r>
  <r>
    <x v="1"/>
    <n v="2192"/>
    <x v="106"/>
    <n v="178"/>
    <x v="6"/>
    <n v="1"/>
    <m/>
    <m/>
    <m/>
  </r>
  <r>
    <x v="1"/>
    <n v="2193"/>
    <x v="106"/>
    <n v="179"/>
    <x v="0"/>
    <m/>
    <m/>
    <m/>
    <m/>
  </r>
  <r>
    <x v="1"/>
    <n v="2194"/>
    <x v="106"/>
    <n v="180"/>
    <x v="7"/>
    <m/>
    <n v="1"/>
    <m/>
    <n v="1"/>
  </r>
  <r>
    <x v="1"/>
    <n v="2195"/>
    <x v="106"/>
    <n v="181"/>
    <x v="8"/>
    <m/>
    <m/>
    <m/>
    <m/>
  </r>
  <r>
    <x v="1"/>
    <n v="2196"/>
    <x v="106"/>
    <n v="182"/>
    <x v="9"/>
    <m/>
    <m/>
    <n v="1"/>
    <m/>
  </r>
  <r>
    <x v="1"/>
    <n v="2197"/>
    <x v="106"/>
    <n v="183"/>
    <x v="10"/>
    <m/>
    <m/>
    <m/>
    <m/>
  </r>
  <r>
    <x v="1"/>
    <n v="2198"/>
    <x v="106"/>
    <n v="184"/>
    <x v="11"/>
    <m/>
    <m/>
    <m/>
    <m/>
  </r>
  <r>
    <x v="1"/>
    <n v="2199"/>
    <x v="106"/>
    <n v="185"/>
    <x v="12"/>
    <m/>
    <m/>
    <m/>
    <m/>
  </r>
  <r>
    <x v="1"/>
    <n v="2200"/>
    <x v="106"/>
    <n v="186"/>
    <x v="13"/>
    <n v="1"/>
    <m/>
    <m/>
    <m/>
  </r>
  <r>
    <x v="1"/>
    <n v="2201"/>
    <x v="106"/>
    <n v="187"/>
    <x v="14"/>
    <m/>
    <m/>
    <n v="1"/>
    <m/>
  </r>
  <r>
    <x v="1"/>
    <n v="2202"/>
    <x v="106"/>
    <n v="188"/>
    <x v="15"/>
    <m/>
    <m/>
    <m/>
    <m/>
  </r>
  <r>
    <x v="1"/>
    <n v="2203"/>
    <x v="106"/>
    <n v="189"/>
    <x v="16"/>
    <m/>
    <n v="1"/>
    <m/>
    <n v="1"/>
  </r>
  <r>
    <x v="1"/>
    <n v="2204"/>
    <x v="106"/>
    <n v="190"/>
    <x v="11"/>
    <n v="1"/>
    <m/>
    <m/>
    <m/>
  </r>
  <r>
    <x v="1"/>
    <n v="2205"/>
    <x v="106"/>
    <n v="191"/>
    <x v="0"/>
    <m/>
    <m/>
    <m/>
    <m/>
  </r>
  <r>
    <x v="1"/>
    <n v="2206"/>
    <x v="106"/>
    <n v="192"/>
    <x v="1"/>
    <m/>
    <m/>
    <m/>
    <m/>
  </r>
  <r>
    <x v="1"/>
    <n v="2207"/>
    <x v="106"/>
    <n v="193"/>
    <x v="2"/>
    <m/>
    <n v="1"/>
    <m/>
    <m/>
  </r>
  <r>
    <x v="1"/>
    <n v="2208"/>
    <x v="106"/>
    <n v="194"/>
    <x v="3"/>
    <m/>
    <m/>
    <n v="1"/>
    <n v="1"/>
  </r>
  <r>
    <x v="1"/>
    <n v="2209"/>
    <x v="106"/>
    <n v="195"/>
    <x v="4"/>
    <m/>
    <m/>
    <m/>
    <m/>
  </r>
  <r>
    <x v="1"/>
    <n v="2210"/>
    <x v="106"/>
    <n v="196"/>
    <x v="5"/>
    <m/>
    <m/>
    <m/>
    <m/>
  </r>
  <r>
    <x v="1"/>
    <n v="2211"/>
    <x v="106"/>
    <n v="197"/>
    <x v="6"/>
    <n v="1"/>
    <m/>
    <m/>
    <m/>
  </r>
  <r>
    <x v="1"/>
    <n v="2212"/>
    <x v="106"/>
    <n v="198"/>
    <x v="0"/>
    <m/>
    <m/>
    <m/>
    <m/>
  </r>
  <r>
    <x v="1"/>
    <n v="2213"/>
    <x v="106"/>
    <n v="199"/>
    <x v="7"/>
    <m/>
    <n v="1"/>
    <m/>
    <n v="1"/>
  </r>
  <r>
    <x v="1"/>
    <n v="2214"/>
    <x v="106"/>
    <n v="200"/>
    <x v="8"/>
    <m/>
    <m/>
    <m/>
    <m/>
  </r>
  <r>
    <x v="1"/>
    <n v="2215"/>
    <x v="106"/>
    <n v="201"/>
    <x v="9"/>
    <m/>
    <m/>
    <n v="1"/>
    <m/>
  </r>
  <r>
    <x v="1"/>
    <n v="2216"/>
    <x v="106"/>
    <n v="202"/>
    <x v="10"/>
    <m/>
    <m/>
    <m/>
    <m/>
  </r>
  <r>
    <x v="1"/>
    <n v="2217"/>
    <x v="106"/>
    <n v="203"/>
    <x v="11"/>
    <m/>
    <m/>
    <m/>
    <m/>
  </r>
  <r>
    <x v="1"/>
    <n v="2218"/>
    <x v="106"/>
    <n v="204"/>
    <x v="12"/>
    <m/>
    <m/>
    <m/>
    <m/>
  </r>
  <r>
    <x v="1"/>
    <n v="2219"/>
    <x v="106"/>
    <n v="205"/>
    <x v="13"/>
    <n v="1"/>
    <m/>
    <m/>
    <m/>
  </r>
  <r>
    <x v="1"/>
    <n v="2220"/>
    <x v="106"/>
    <n v="206"/>
    <x v="14"/>
    <m/>
    <m/>
    <n v="1"/>
    <m/>
  </r>
  <r>
    <x v="1"/>
    <n v="2221"/>
    <x v="106"/>
    <n v="207"/>
    <x v="15"/>
    <m/>
    <m/>
    <m/>
    <m/>
  </r>
  <r>
    <x v="1"/>
    <n v="2222"/>
    <x v="106"/>
    <n v="208"/>
    <x v="16"/>
    <m/>
    <n v="1"/>
    <m/>
    <n v="1"/>
  </r>
  <r>
    <x v="1"/>
    <n v="2223"/>
    <x v="106"/>
    <n v="209"/>
    <x v="11"/>
    <n v="1"/>
    <m/>
    <m/>
    <m/>
  </r>
  <r>
    <x v="1"/>
    <n v="2224"/>
    <x v="106"/>
    <n v="210"/>
    <x v="0"/>
    <m/>
    <m/>
    <m/>
    <m/>
  </r>
  <r>
    <x v="1"/>
    <n v="2225"/>
    <x v="106"/>
    <n v="211"/>
    <x v="1"/>
    <m/>
    <m/>
    <m/>
    <m/>
  </r>
  <r>
    <x v="1"/>
    <n v="2226"/>
    <x v="106"/>
    <n v="212"/>
    <x v="2"/>
    <m/>
    <n v="1"/>
    <m/>
    <m/>
  </r>
  <r>
    <x v="1"/>
    <n v="2227"/>
    <x v="106"/>
    <n v="213"/>
    <x v="3"/>
    <m/>
    <m/>
    <n v="1"/>
    <n v="1"/>
  </r>
  <r>
    <x v="1"/>
    <n v="2228"/>
    <x v="106"/>
    <n v="214"/>
    <x v="4"/>
    <m/>
    <m/>
    <m/>
    <m/>
  </r>
  <r>
    <x v="1"/>
    <n v="2229"/>
    <x v="106"/>
    <n v="215"/>
    <x v="5"/>
    <m/>
    <m/>
    <m/>
    <m/>
  </r>
  <r>
    <x v="1"/>
    <n v="2230"/>
    <x v="106"/>
    <n v="216"/>
    <x v="6"/>
    <n v="1"/>
    <m/>
    <m/>
    <m/>
  </r>
  <r>
    <x v="1"/>
    <n v="2231"/>
    <x v="106"/>
    <n v="217"/>
    <x v="0"/>
    <m/>
    <m/>
    <m/>
    <m/>
  </r>
  <r>
    <x v="1"/>
    <n v="2232"/>
    <x v="106"/>
    <n v="218"/>
    <x v="7"/>
    <m/>
    <n v="1"/>
    <m/>
    <n v="1"/>
  </r>
  <r>
    <x v="1"/>
    <n v="2233"/>
    <x v="106"/>
    <n v="219"/>
    <x v="8"/>
    <m/>
    <m/>
    <m/>
    <m/>
  </r>
  <r>
    <x v="1"/>
    <n v="2234"/>
    <x v="106"/>
    <n v="220"/>
    <x v="9"/>
    <m/>
    <m/>
    <n v="1"/>
    <m/>
  </r>
  <r>
    <x v="1"/>
    <n v="2235"/>
    <x v="106"/>
    <n v="221"/>
    <x v="10"/>
    <m/>
    <m/>
    <m/>
    <m/>
  </r>
  <r>
    <x v="1"/>
    <n v="2236"/>
    <x v="106"/>
    <n v="222"/>
    <x v="11"/>
    <m/>
    <m/>
    <m/>
    <m/>
  </r>
  <r>
    <x v="1"/>
    <n v="2237"/>
    <x v="106"/>
    <n v="223"/>
    <x v="12"/>
    <m/>
    <m/>
    <m/>
    <m/>
  </r>
  <r>
    <x v="1"/>
    <n v="2238"/>
    <x v="106"/>
    <n v="224"/>
    <x v="13"/>
    <n v="1"/>
    <m/>
    <m/>
    <m/>
  </r>
  <r>
    <x v="1"/>
    <n v="2239"/>
    <x v="106"/>
    <n v="225"/>
    <x v="14"/>
    <m/>
    <m/>
    <n v="1"/>
    <m/>
  </r>
  <r>
    <x v="1"/>
    <n v="2240"/>
    <x v="106"/>
    <n v="226"/>
    <x v="15"/>
    <m/>
    <m/>
    <m/>
    <m/>
  </r>
  <r>
    <x v="1"/>
    <n v="2241"/>
    <x v="106"/>
    <n v="227"/>
    <x v="16"/>
    <m/>
    <n v="1"/>
    <m/>
    <n v="1"/>
  </r>
  <r>
    <x v="1"/>
    <n v="2242"/>
    <x v="106"/>
    <n v="228"/>
    <x v="11"/>
    <n v="1"/>
    <m/>
    <m/>
    <m/>
  </r>
  <r>
    <x v="1"/>
    <n v="2243"/>
    <x v="106"/>
    <n v="229"/>
    <x v="0"/>
    <m/>
    <m/>
    <m/>
    <m/>
  </r>
  <r>
    <x v="1"/>
    <n v="2244"/>
    <x v="106"/>
    <n v="230"/>
    <x v="1"/>
    <m/>
    <m/>
    <m/>
    <m/>
  </r>
  <r>
    <x v="1"/>
    <n v="2245"/>
    <x v="106"/>
    <n v="231"/>
    <x v="2"/>
    <m/>
    <n v="1"/>
    <m/>
    <m/>
  </r>
  <r>
    <x v="1"/>
    <n v="2246"/>
    <x v="106"/>
    <n v="232"/>
    <x v="3"/>
    <m/>
    <m/>
    <n v="1"/>
    <n v="1"/>
  </r>
  <r>
    <x v="1"/>
    <n v="2247"/>
    <x v="106"/>
    <n v="233"/>
    <x v="4"/>
    <m/>
    <m/>
    <m/>
    <m/>
  </r>
  <r>
    <x v="1"/>
    <n v="2248"/>
    <x v="106"/>
    <n v="234"/>
    <x v="5"/>
    <m/>
    <m/>
    <m/>
    <m/>
  </r>
  <r>
    <x v="1"/>
    <n v="2249"/>
    <x v="106"/>
    <n v="235"/>
    <x v="6"/>
    <n v="1"/>
    <m/>
    <m/>
    <m/>
  </r>
  <r>
    <x v="1"/>
    <n v="2250"/>
    <x v="106"/>
    <n v="236"/>
    <x v="0"/>
    <m/>
    <m/>
    <m/>
    <m/>
  </r>
  <r>
    <x v="1"/>
    <n v="2251"/>
    <x v="106"/>
    <n v="237"/>
    <x v="7"/>
    <m/>
    <n v="1"/>
    <m/>
    <n v="1"/>
  </r>
  <r>
    <x v="1"/>
    <n v="2252"/>
    <x v="106"/>
    <n v="238"/>
    <x v="8"/>
    <m/>
    <m/>
    <m/>
    <m/>
  </r>
  <r>
    <x v="1"/>
    <n v="2253"/>
    <x v="106"/>
    <n v="239"/>
    <x v="9"/>
    <m/>
    <m/>
    <n v="1"/>
    <m/>
  </r>
  <r>
    <x v="1"/>
    <n v="2254"/>
    <x v="106"/>
    <n v="240"/>
    <x v="10"/>
    <m/>
    <m/>
    <m/>
    <m/>
  </r>
  <r>
    <x v="1"/>
    <n v="2255"/>
    <x v="106"/>
    <n v="241"/>
    <x v="11"/>
    <m/>
    <m/>
    <m/>
    <m/>
  </r>
  <r>
    <x v="1"/>
    <n v="2256"/>
    <x v="106"/>
    <n v="242"/>
    <x v="12"/>
    <m/>
    <m/>
    <m/>
    <m/>
  </r>
  <r>
    <x v="1"/>
    <n v="2257"/>
    <x v="106"/>
    <n v="243"/>
    <x v="13"/>
    <n v="1"/>
    <m/>
    <m/>
    <m/>
  </r>
  <r>
    <x v="1"/>
    <n v="2258"/>
    <x v="106"/>
    <n v="244"/>
    <x v="14"/>
    <m/>
    <m/>
    <n v="1"/>
    <m/>
  </r>
  <r>
    <x v="1"/>
    <n v="2259"/>
    <x v="106"/>
    <n v="245"/>
    <x v="15"/>
    <m/>
    <m/>
    <m/>
    <m/>
  </r>
  <r>
    <x v="1"/>
    <n v="2260"/>
    <x v="106"/>
    <n v="246"/>
    <x v="16"/>
    <m/>
    <n v="1"/>
    <m/>
    <n v="1"/>
  </r>
  <r>
    <x v="1"/>
    <n v="2261"/>
    <x v="106"/>
    <n v="247"/>
    <x v="11"/>
    <n v="1"/>
    <m/>
    <m/>
    <m/>
  </r>
  <r>
    <x v="1"/>
    <n v="2262"/>
    <x v="106"/>
    <n v="248"/>
    <x v="0"/>
    <m/>
    <m/>
    <m/>
    <m/>
  </r>
  <r>
    <x v="1"/>
    <n v="2263"/>
    <x v="106"/>
    <n v="249"/>
    <x v="1"/>
    <m/>
    <m/>
    <m/>
    <m/>
  </r>
  <r>
    <x v="1"/>
    <n v="2264"/>
    <x v="106"/>
    <n v="250"/>
    <x v="2"/>
    <m/>
    <n v="1"/>
    <m/>
    <m/>
  </r>
  <r>
    <x v="1"/>
    <n v="2265"/>
    <x v="106"/>
    <n v="251"/>
    <x v="3"/>
    <m/>
    <m/>
    <n v="1"/>
    <n v="1"/>
  </r>
  <r>
    <x v="1"/>
    <n v="2266"/>
    <x v="106"/>
    <n v="252"/>
    <x v="4"/>
    <m/>
    <m/>
    <m/>
    <m/>
  </r>
  <r>
    <x v="1"/>
    <n v="2267"/>
    <x v="106"/>
    <n v="253"/>
    <x v="5"/>
    <m/>
    <m/>
    <m/>
    <m/>
  </r>
  <r>
    <x v="1"/>
    <n v="2268"/>
    <x v="106"/>
    <n v="254"/>
    <x v="6"/>
    <n v="1"/>
    <m/>
    <m/>
    <m/>
  </r>
  <r>
    <x v="1"/>
    <n v="2269"/>
    <x v="106"/>
    <n v="255"/>
    <x v="0"/>
    <m/>
    <m/>
    <m/>
    <m/>
  </r>
  <r>
    <x v="1"/>
    <n v="2270"/>
    <x v="106"/>
    <n v="256"/>
    <x v="7"/>
    <m/>
    <n v="1"/>
    <m/>
    <n v="1"/>
  </r>
  <r>
    <x v="1"/>
    <n v="2271"/>
    <x v="106"/>
    <n v="257"/>
    <x v="8"/>
    <m/>
    <m/>
    <m/>
    <m/>
  </r>
  <r>
    <x v="1"/>
    <n v="2272"/>
    <x v="106"/>
    <n v="258"/>
    <x v="9"/>
    <m/>
    <m/>
    <n v="1"/>
    <m/>
  </r>
  <r>
    <x v="1"/>
    <n v="2273"/>
    <x v="106"/>
    <n v="259"/>
    <x v="10"/>
    <m/>
    <m/>
    <m/>
    <m/>
  </r>
  <r>
    <x v="1"/>
    <n v="2274"/>
    <x v="106"/>
    <n v="260"/>
    <x v="11"/>
    <m/>
    <m/>
    <m/>
    <m/>
  </r>
  <r>
    <x v="1"/>
    <n v="2275"/>
    <x v="106"/>
    <n v="261"/>
    <x v="12"/>
    <m/>
    <m/>
    <m/>
    <m/>
  </r>
  <r>
    <x v="1"/>
    <n v="2276"/>
    <x v="106"/>
    <n v="262"/>
    <x v="13"/>
    <n v="1"/>
    <m/>
    <m/>
    <m/>
  </r>
  <r>
    <x v="1"/>
    <n v="2277"/>
    <x v="106"/>
    <n v="263"/>
    <x v="14"/>
    <m/>
    <m/>
    <n v="1"/>
    <m/>
  </r>
  <r>
    <x v="1"/>
    <n v="2278"/>
    <x v="106"/>
    <n v="264"/>
    <x v="15"/>
    <m/>
    <m/>
    <m/>
    <m/>
  </r>
  <r>
    <x v="1"/>
    <n v="2279"/>
    <x v="106"/>
    <n v="265"/>
    <x v="16"/>
    <m/>
    <n v="1"/>
    <m/>
    <n v="1"/>
  </r>
  <r>
    <x v="1"/>
    <n v="2280"/>
    <x v="106"/>
    <n v="266"/>
    <x v="11"/>
    <n v="1"/>
    <m/>
    <m/>
    <m/>
  </r>
  <r>
    <x v="1"/>
    <n v="2281"/>
    <x v="106"/>
    <n v="267"/>
    <x v="0"/>
    <m/>
    <m/>
    <m/>
    <m/>
  </r>
  <r>
    <x v="1"/>
    <n v="2282"/>
    <x v="106"/>
    <n v="268"/>
    <x v="1"/>
    <m/>
    <m/>
    <m/>
    <m/>
  </r>
  <r>
    <x v="1"/>
    <n v="2283"/>
    <x v="106"/>
    <n v="269"/>
    <x v="2"/>
    <m/>
    <n v="1"/>
    <m/>
    <m/>
  </r>
  <r>
    <x v="1"/>
    <n v="2284"/>
    <x v="106"/>
    <n v="270"/>
    <x v="3"/>
    <m/>
    <m/>
    <n v="1"/>
    <n v="1"/>
  </r>
  <r>
    <x v="1"/>
    <n v="2285"/>
    <x v="106"/>
    <n v="271"/>
    <x v="4"/>
    <m/>
    <m/>
    <m/>
    <m/>
  </r>
  <r>
    <x v="1"/>
    <n v="2286"/>
    <x v="106"/>
    <n v="272"/>
    <x v="5"/>
    <m/>
    <m/>
    <m/>
    <m/>
  </r>
  <r>
    <x v="1"/>
    <n v="2287"/>
    <x v="106"/>
    <n v="273"/>
    <x v="6"/>
    <n v="1"/>
    <m/>
    <m/>
    <m/>
  </r>
  <r>
    <x v="1"/>
    <n v="2288"/>
    <x v="106"/>
    <n v="274"/>
    <x v="0"/>
    <m/>
    <m/>
    <m/>
    <m/>
  </r>
  <r>
    <x v="1"/>
    <n v="2289"/>
    <x v="106"/>
    <n v="275"/>
    <x v="7"/>
    <m/>
    <n v="1"/>
    <m/>
    <n v="1"/>
  </r>
  <r>
    <x v="1"/>
    <n v="2290"/>
    <x v="106"/>
    <n v="276"/>
    <x v="8"/>
    <m/>
    <m/>
    <m/>
    <m/>
  </r>
  <r>
    <x v="1"/>
    <n v="2291"/>
    <x v="106"/>
    <n v="277"/>
    <x v="9"/>
    <m/>
    <m/>
    <n v="1"/>
    <m/>
  </r>
  <r>
    <x v="1"/>
    <n v="2292"/>
    <x v="106"/>
    <n v="278"/>
    <x v="10"/>
    <m/>
    <m/>
    <m/>
    <m/>
  </r>
  <r>
    <x v="1"/>
    <n v="2293"/>
    <x v="106"/>
    <n v="279"/>
    <x v="11"/>
    <m/>
    <m/>
    <m/>
    <m/>
  </r>
  <r>
    <x v="1"/>
    <n v="2294"/>
    <x v="106"/>
    <n v="280"/>
    <x v="12"/>
    <m/>
    <m/>
    <m/>
    <m/>
  </r>
  <r>
    <x v="1"/>
    <n v="2295"/>
    <x v="106"/>
    <n v="281"/>
    <x v="13"/>
    <n v="1"/>
    <m/>
    <m/>
    <m/>
  </r>
  <r>
    <x v="1"/>
    <n v="2296"/>
    <x v="106"/>
    <n v="282"/>
    <x v="14"/>
    <m/>
    <m/>
    <n v="1"/>
    <m/>
  </r>
  <r>
    <x v="1"/>
    <n v="2297"/>
    <x v="106"/>
    <n v="283"/>
    <x v="15"/>
    <m/>
    <m/>
    <m/>
    <m/>
  </r>
  <r>
    <x v="1"/>
    <n v="2298"/>
    <x v="106"/>
    <n v="284"/>
    <x v="16"/>
    <m/>
    <n v="1"/>
    <m/>
    <n v="1"/>
  </r>
  <r>
    <x v="1"/>
    <n v="2299"/>
    <x v="106"/>
    <n v="285"/>
    <x v="11"/>
    <n v="1"/>
    <m/>
    <m/>
    <m/>
  </r>
  <r>
    <x v="1"/>
    <n v="2300"/>
    <x v="106"/>
    <n v="286"/>
    <x v="0"/>
    <m/>
    <m/>
    <m/>
    <m/>
  </r>
  <r>
    <x v="1"/>
    <n v="2301"/>
    <x v="106"/>
    <n v="287"/>
    <x v="1"/>
    <m/>
    <m/>
    <m/>
    <m/>
  </r>
  <r>
    <x v="1"/>
    <n v="2302"/>
    <x v="106"/>
    <n v="288"/>
    <x v="2"/>
    <m/>
    <n v="1"/>
    <m/>
    <m/>
  </r>
  <r>
    <x v="1"/>
    <n v="2303"/>
    <x v="106"/>
    <n v="289"/>
    <x v="3"/>
    <m/>
    <m/>
    <n v="1"/>
    <n v="1"/>
  </r>
  <r>
    <x v="1"/>
    <n v="2304"/>
    <x v="106"/>
    <n v="290"/>
    <x v="4"/>
    <m/>
    <m/>
    <m/>
    <m/>
  </r>
  <r>
    <x v="1"/>
    <n v="2305"/>
    <x v="106"/>
    <n v="291"/>
    <x v="5"/>
    <m/>
    <m/>
    <m/>
    <m/>
  </r>
  <r>
    <x v="1"/>
    <n v="2306"/>
    <x v="106"/>
    <n v="292"/>
    <x v="6"/>
    <n v="1"/>
    <m/>
    <m/>
    <m/>
  </r>
  <r>
    <x v="1"/>
    <n v="2307"/>
    <x v="106"/>
    <n v="293"/>
    <x v="0"/>
    <m/>
    <m/>
    <m/>
    <m/>
  </r>
  <r>
    <x v="1"/>
    <n v="2308"/>
    <x v="106"/>
    <n v="294"/>
    <x v="7"/>
    <m/>
    <n v="1"/>
    <m/>
    <n v="1"/>
  </r>
  <r>
    <x v="1"/>
    <n v="2309"/>
    <x v="106"/>
    <n v="295"/>
    <x v="8"/>
    <m/>
    <m/>
    <m/>
    <m/>
  </r>
  <r>
    <x v="1"/>
    <n v="2310"/>
    <x v="106"/>
    <n v="296"/>
    <x v="9"/>
    <m/>
    <m/>
    <n v="1"/>
    <m/>
  </r>
  <r>
    <x v="1"/>
    <n v="2311"/>
    <x v="106"/>
    <n v="297"/>
    <x v="10"/>
    <m/>
    <m/>
    <m/>
    <m/>
  </r>
  <r>
    <x v="1"/>
    <n v="2312"/>
    <x v="106"/>
    <n v="298"/>
    <x v="11"/>
    <m/>
    <m/>
    <m/>
    <m/>
  </r>
  <r>
    <x v="1"/>
    <n v="2313"/>
    <x v="106"/>
    <n v="299"/>
    <x v="12"/>
    <m/>
    <m/>
    <m/>
    <m/>
  </r>
  <r>
    <x v="1"/>
    <n v="2314"/>
    <x v="106"/>
    <n v="300"/>
    <x v="13"/>
    <n v="1"/>
    <m/>
    <m/>
    <m/>
  </r>
  <r>
    <x v="1"/>
    <n v="2315"/>
    <x v="106"/>
    <n v="301"/>
    <x v="14"/>
    <m/>
    <m/>
    <n v="1"/>
    <m/>
  </r>
  <r>
    <x v="1"/>
    <n v="2316"/>
    <x v="106"/>
    <n v="302"/>
    <x v="15"/>
    <m/>
    <m/>
    <m/>
    <m/>
  </r>
  <r>
    <x v="1"/>
    <n v="2317"/>
    <x v="106"/>
    <n v="303"/>
    <x v="16"/>
    <m/>
    <n v="1"/>
    <m/>
    <n v="1"/>
  </r>
  <r>
    <x v="1"/>
    <n v="2318"/>
    <x v="106"/>
    <n v="304"/>
    <x v="11"/>
    <n v="1"/>
    <m/>
    <m/>
    <m/>
  </r>
  <r>
    <x v="1"/>
    <n v="2319"/>
    <x v="106"/>
    <n v="305"/>
    <x v="0"/>
    <m/>
    <m/>
    <m/>
    <m/>
  </r>
  <r>
    <x v="1"/>
    <n v="2320"/>
    <x v="106"/>
    <n v="306"/>
    <x v="1"/>
    <m/>
    <m/>
    <m/>
    <m/>
  </r>
  <r>
    <x v="1"/>
    <n v="2321"/>
    <x v="106"/>
    <n v="307"/>
    <x v="2"/>
    <m/>
    <n v="1"/>
    <m/>
    <m/>
  </r>
  <r>
    <x v="1"/>
    <n v="2322"/>
    <x v="106"/>
    <n v="308"/>
    <x v="3"/>
    <m/>
    <m/>
    <n v="1"/>
    <n v="1"/>
  </r>
  <r>
    <x v="1"/>
    <n v="2323"/>
    <x v="106"/>
    <n v="309"/>
    <x v="4"/>
    <m/>
    <m/>
    <m/>
    <m/>
  </r>
  <r>
    <x v="1"/>
    <n v="2324"/>
    <x v="106"/>
    <n v="310"/>
    <x v="5"/>
    <m/>
    <m/>
    <m/>
    <m/>
  </r>
  <r>
    <x v="1"/>
    <n v="2325"/>
    <x v="106"/>
    <n v="311"/>
    <x v="6"/>
    <n v="1"/>
    <m/>
    <m/>
    <m/>
  </r>
  <r>
    <x v="1"/>
    <n v="2326"/>
    <x v="106"/>
    <n v="312"/>
    <x v="0"/>
    <m/>
    <m/>
    <m/>
    <m/>
  </r>
  <r>
    <x v="1"/>
    <n v="2327"/>
    <x v="106"/>
    <n v="313"/>
    <x v="7"/>
    <m/>
    <n v="1"/>
    <m/>
    <n v="1"/>
  </r>
  <r>
    <x v="1"/>
    <n v="2328"/>
    <x v="106"/>
    <n v="314"/>
    <x v="8"/>
    <m/>
    <m/>
    <m/>
    <m/>
  </r>
  <r>
    <x v="1"/>
    <n v="2329"/>
    <x v="106"/>
    <n v="315"/>
    <x v="9"/>
    <m/>
    <m/>
    <n v="1"/>
    <m/>
  </r>
  <r>
    <x v="1"/>
    <n v="2330"/>
    <x v="106"/>
    <n v="316"/>
    <x v="10"/>
    <m/>
    <m/>
    <m/>
    <m/>
  </r>
  <r>
    <x v="1"/>
    <n v="2331"/>
    <x v="106"/>
    <n v="317"/>
    <x v="11"/>
    <m/>
    <m/>
    <m/>
    <m/>
  </r>
  <r>
    <x v="1"/>
    <n v="2332"/>
    <x v="106"/>
    <n v="318"/>
    <x v="12"/>
    <m/>
    <m/>
    <m/>
    <m/>
  </r>
  <r>
    <x v="1"/>
    <n v="2333"/>
    <x v="106"/>
    <n v="319"/>
    <x v="13"/>
    <n v="1"/>
    <m/>
    <m/>
    <m/>
  </r>
  <r>
    <x v="1"/>
    <n v="2334"/>
    <x v="106"/>
    <n v="320"/>
    <x v="14"/>
    <m/>
    <m/>
    <n v="1"/>
    <m/>
  </r>
  <r>
    <x v="1"/>
    <n v="2335"/>
    <x v="106"/>
    <n v="321"/>
    <x v="15"/>
    <m/>
    <m/>
    <m/>
    <m/>
  </r>
  <r>
    <x v="1"/>
    <n v="2336"/>
    <x v="106"/>
    <n v="322"/>
    <x v="16"/>
    <m/>
    <n v="1"/>
    <m/>
    <n v="1"/>
  </r>
  <r>
    <x v="1"/>
    <n v="2337"/>
    <x v="106"/>
    <n v="323"/>
    <x v="11"/>
    <n v="1"/>
    <m/>
    <m/>
    <m/>
  </r>
  <r>
    <x v="1"/>
    <n v="2338"/>
    <x v="106"/>
    <n v="324"/>
    <x v="0"/>
    <m/>
    <m/>
    <m/>
    <m/>
  </r>
  <r>
    <x v="1"/>
    <n v="2339"/>
    <x v="106"/>
    <n v="325"/>
    <x v="1"/>
    <m/>
    <m/>
    <m/>
    <m/>
  </r>
  <r>
    <x v="1"/>
    <n v="2340"/>
    <x v="106"/>
    <n v="326"/>
    <x v="2"/>
    <m/>
    <n v="1"/>
    <m/>
    <m/>
  </r>
  <r>
    <x v="1"/>
    <n v="2341"/>
    <x v="106"/>
    <n v="327"/>
    <x v="3"/>
    <m/>
    <m/>
    <n v="1"/>
    <n v="1"/>
  </r>
  <r>
    <x v="1"/>
    <n v="2342"/>
    <x v="106"/>
    <n v="328"/>
    <x v="4"/>
    <m/>
    <m/>
    <m/>
    <m/>
  </r>
  <r>
    <x v="1"/>
    <n v="2343"/>
    <x v="106"/>
    <n v="329"/>
    <x v="5"/>
    <m/>
    <m/>
    <m/>
    <m/>
  </r>
  <r>
    <x v="1"/>
    <n v="2344"/>
    <x v="106"/>
    <n v="330"/>
    <x v="6"/>
    <n v="1"/>
    <m/>
    <m/>
    <m/>
  </r>
  <r>
    <x v="1"/>
    <n v="2345"/>
    <x v="106"/>
    <n v="331"/>
    <x v="0"/>
    <m/>
    <m/>
    <m/>
    <m/>
  </r>
  <r>
    <x v="1"/>
    <n v="2346"/>
    <x v="106"/>
    <n v="332"/>
    <x v="7"/>
    <m/>
    <n v="1"/>
    <m/>
    <n v="1"/>
  </r>
  <r>
    <x v="1"/>
    <n v="2347"/>
    <x v="106"/>
    <n v="333"/>
    <x v="8"/>
    <m/>
    <m/>
    <m/>
    <m/>
  </r>
  <r>
    <x v="1"/>
    <n v="2348"/>
    <x v="106"/>
    <n v="334"/>
    <x v="9"/>
    <m/>
    <m/>
    <n v="1"/>
    <m/>
  </r>
  <r>
    <x v="1"/>
    <n v="2349"/>
    <x v="106"/>
    <n v="335"/>
    <x v="10"/>
    <m/>
    <m/>
    <m/>
    <m/>
  </r>
  <r>
    <x v="1"/>
    <n v="2350"/>
    <x v="106"/>
    <n v="336"/>
    <x v="11"/>
    <m/>
    <m/>
    <m/>
    <m/>
  </r>
  <r>
    <x v="1"/>
    <n v="2351"/>
    <x v="106"/>
    <n v="337"/>
    <x v="12"/>
    <m/>
    <m/>
    <m/>
    <m/>
  </r>
  <r>
    <x v="1"/>
    <n v="2352"/>
    <x v="106"/>
    <n v="338"/>
    <x v="13"/>
    <n v="1"/>
    <m/>
    <m/>
    <m/>
  </r>
  <r>
    <x v="1"/>
    <n v="2353"/>
    <x v="106"/>
    <n v="339"/>
    <x v="14"/>
    <m/>
    <m/>
    <n v="1"/>
    <m/>
  </r>
  <r>
    <x v="1"/>
    <n v="2354"/>
    <x v="106"/>
    <n v="340"/>
    <x v="15"/>
    <m/>
    <m/>
    <m/>
    <m/>
  </r>
  <r>
    <x v="1"/>
    <n v="2355"/>
    <x v="106"/>
    <n v="341"/>
    <x v="16"/>
    <m/>
    <n v="1"/>
    <m/>
    <n v="1"/>
  </r>
  <r>
    <x v="1"/>
    <n v="2356"/>
    <x v="106"/>
    <n v="342"/>
    <x v="11"/>
    <n v="1"/>
    <m/>
    <m/>
    <m/>
  </r>
  <r>
    <x v="1"/>
    <n v="2357"/>
    <x v="106"/>
    <n v="343"/>
    <x v="0"/>
    <m/>
    <m/>
    <m/>
    <m/>
  </r>
  <r>
    <x v="1"/>
    <n v="2358"/>
    <x v="106"/>
    <n v="344"/>
    <x v="1"/>
    <m/>
    <m/>
    <m/>
    <m/>
  </r>
  <r>
    <x v="1"/>
    <n v="2359"/>
    <x v="106"/>
    <n v="345"/>
    <x v="2"/>
    <m/>
    <n v="1"/>
    <m/>
    <m/>
  </r>
  <r>
    <x v="1"/>
    <n v="2360"/>
    <x v="106"/>
    <n v="346"/>
    <x v="3"/>
    <m/>
    <m/>
    <n v="1"/>
    <n v="1"/>
  </r>
  <r>
    <x v="1"/>
    <n v="2361"/>
    <x v="106"/>
    <n v="347"/>
    <x v="4"/>
    <m/>
    <m/>
    <m/>
    <m/>
  </r>
  <r>
    <x v="1"/>
    <n v="2362"/>
    <x v="106"/>
    <n v="348"/>
    <x v="5"/>
    <m/>
    <m/>
    <m/>
    <m/>
  </r>
  <r>
    <x v="1"/>
    <n v="2363"/>
    <x v="106"/>
    <n v="349"/>
    <x v="6"/>
    <n v="1"/>
    <m/>
    <m/>
    <m/>
  </r>
  <r>
    <x v="1"/>
    <n v="2364"/>
    <x v="106"/>
    <n v="350"/>
    <x v="0"/>
    <m/>
    <m/>
    <m/>
    <m/>
  </r>
  <r>
    <x v="1"/>
    <n v="2365"/>
    <x v="106"/>
    <n v="351"/>
    <x v="7"/>
    <m/>
    <n v="1"/>
    <m/>
    <n v="1"/>
  </r>
  <r>
    <x v="1"/>
    <n v="2366"/>
    <x v="106"/>
    <n v="352"/>
    <x v="8"/>
    <m/>
    <m/>
    <m/>
    <m/>
  </r>
  <r>
    <x v="1"/>
    <n v="2367"/>
    <x v="106"/>
    <n v="353"/>
    <x v="9"/>
    <m/>
    <m/>
    <n v="1"/>
    <m/>
  </r>
  <r>
    <x v="1"/>
    <n v="2368"/>
    <x v="106"/>
    <n v="354"/>
    <x v="10"/>
    <m/>
    <m/>
    <m/>
    <m/>
  </r>
  <r>
    <x v="1"/>
    <n v="2369"/>
    <x v="106"/>
    <n v="355"/>
    <x v="11"/>
    <m/>
    <m/>
    <m/>
    <m/>
  </r>
  <r>
    <x v="1"/>
    <n v="2370"/>
    <x v="106"/>
    <n v="356"/>
    <x v="12"/>
    <m/>
    <m/>
    <m/>
    <m/>
  </r>
  <r>
    <x v="1"/>
    <n v="2371"/>
    <x v="106"/>
    <n v="357"/>
    <x v="13"/>
    <n v="1"/>
    <m/>
    <m/>
    <m/>
  </r>
  <r>
    <x v="1"/>
    <n v="2372"/>
    <x v="106"/>
    <n v="358"/>
    <x v="14"/>
    <m/>
    <m/>
    <n v="1"/>
    <m/>
  </r>
  <r>
    <x v="1"/>
    <n v="2373"/>
    <x v="106"/>
    <n v="359"/>
    <x v="15"/>
    <m/>
    <m/>
    <m/>
    <m/>
  </r>
  <r>
    <x v="1"/>
    <n v="2374"/>
    <x v="106"/>
    <n v="360"/>
    <x v="16"/>
    <m/>
    <n v="1"/>
    <m/>
    <n v="1"/>
  </r>
  <r>
    <x v="1"/>
    <n v="2375"/>
    <x v="106"/>
    <n v="361"/>
    <x v="11"/>
    <n v="1"/>
    <m/>
    <m/>
    <m/>
  </r>
  <r>
    <x v="1"/>
    <n v="2376"/>
    <x v="106"/>
    <n v="362"/>
    <x v="0"/>
    <m/>
    <m/>
    <m/>
    <m/>
  </r>
  <r>
    <x v="1"/>
    <n v="2377"/>
    <x v="106"/>
    <n v="363"/>
    <x v="1"/>
    <m/>
    <m/>
    <m/>
    <m/>
  </r>
  <r>
    <x v="1"/>
    <n v="2378"/>
    <x v="106"/>
    <n v="364"/>
    <x v="2"/>
    <m/>
    <n v="1"/>
    <m/>
    <m/>
  </r>
  <r>
    <x v="1"/>
    <n v="2379"/>
    <x v="106"/>
    <n v="365"/>
    <x v="3"/>
    <m/>
    <m/>
    <n v="1"/>
    <n v="1"/>
  </r>
  <r>
    <x v="1"/>
    <n v="2380"/>
    <x v="106"/>
    <n v="366"/>
    <x v="4"/>
    <m/>
    <m/>
    <m/>
    <m/>
  </r>
  <r>
    <x v="1"/>
    <n v="2381"/>
    <x v="106"/>
    <n v="367"/>
    <x v="5"/>
    <m/>
    <m/>
    <m/>
    <m/>
  </r>
  <r>
    <x v="1"/>
    <n v="2382"/>
    <x v="106"/>
    <n v="368"/>
    <x v="6"/>
    <n v="1"/>
    <m/>
    <m/>
    <m/>
  </r>
  <r>
    <x v="1"/>
    <n v="2383"/>
    <x v="106"/>
    <n v="369"/>
    <x v="0"/>
    <m/>
    <m/>
    <m/>
    <m/>
  </r>
  <r>
    <x v="1"/>
    <n v="2384"/>
    <x v="106"/>
    <n v="370"/>
    <x v="7"/>
    <m/>
    <n v="1"/>
    <m/>
    <n v="1"/>
  </r>
  <r>
    <x v="1"/>
    <n v="2385"/>
    <x v="106"/>
    <n v="371"/>
    <x v="8"/>
    <m/>
    <m/>
    <m/>
    <m/>
  </r>
  <r>
    <x v="1"/>
    <n v="2386"/>
    <x v="106"/>
    <n v="372"/>
    <x v="9"/>
    <m/>
    <m/>
    <n v="1"/>
    <m/>
  </r>
  <r>
    <x v="1"/>
    <n v="2387"/>
    <x v="106"/>
    <n v="373"/>
    <x v="10"/>
    <m/>
    <m/>
    <m/>
    <m/>
  </r>
  <r>
    <x v="1"/>
    <n v="2388"/>
    <x v="106"/>
    <n v="374"/>
    <x v="11"/>
    <m/>
    <m/>
    <m/>
    <m/>
  </r>
  <r>
    <x v="1"/>
    <n v="2389"/>
    <x v="106"/>
    <n v="375"/>
    <x v="12"/>
    <m/>
    <m/>
    <m/>
    <m/>
  </r>
  <r>
    <x v="1"/>
    <n v="2390"/>
    <x v="106"/>
    <n v="376"/>
    <x v="13"/>
    <n v="1"/>
    <m/>
    <m/>
    <m/>
  </r>
  <r>
    <x v="1"/>
    <n v="2391"/>
    <x v="106"/>
    <n v="377"/>
    <x v="14"/>
    <m/>
    <m/>
    <n v="1"/>
    <m/>
  </r>
  <r>
    <x v="1"/>
    <n v="2392"/>
    <x v="106"/>
    <n v="378"/>
    <x v="15"/>
    <m/>
    <m/>
    <m/>
    <m/>
  </r>
  <r>
    <x v="1"/>
    <n v="2393"/>
    <x v="106"/>
    <n v="379"/>
    <x v="16"/>
    <m/>
    <n v="1"/>
    <m/>
    <n v="1"/>
  </r>
  <r>
    <x v="1"/>
    <n v="2394"/>
    <x v="106"/>
    <n v="380"/>
    <x v="11"/>
    <n v="1"/>
    <m/>
    <m/>
    <m/>
  </r>
  <r>
    <x v="1"/>
    <n v="2395"/>
    <x v="106"/>
    <n v="381"/>
    <x v="0"/>
    <m/>
    <m/>
    <m/>
    <m/>
  </r>
  <r>
    <x v="1"/>
    <n v="2396"/>
    <x v="106"/>
    <n v="382"/>
    <x v="1"/>
    <m/>
    <m/>
    <m/>
    <m/>
  </r>
  <r>
    <x v="1"/>
    <n v="2397"/>
    <x v="106"/>
    <n v="383"/>
    <x v="2"/>
    <m/>
    <n v="1"/>
    <m/>
    <m/>
  </r>
  <r>
    <x v="1"/>
    <n v="2398"/>
    <x v="106"/>
    <n v="384"/>
    <x v="3"/>
    <m/>
    <m/>
    <n v="1"/>
    <n v="1"/>
  </r>
  <r>
    <x v="1"/>
    <n v="2399"/>
    <x v="106"/>
    <n v="385"/>
    <x v="4"/>
    <m/>
    <m/>
    <m/>
    <m/>
  </r>
  <r>
    <x v="1"/>
    <n v="2400"/>
    <x v="106"/>
    <n v="386"/>
    <x v="5"/>
    <m/>
    <m/>
    <m/>
    <m/>
  </r>
  <r>
    <x v="1"/>
    <n v="2401"/>
    <x v="106"/>
    <n v="387"/>
    <x v="6"/>
    <n v="1"/>
    <m/>
    <m/>
    <m/>
  </r>
  <r>
    <x v="1"/>
    <n v="2402"/>
    <x v="106"/>
    <n v="388"/>
    <x v="0"/>
    <m/>
    <m/>
    <m/>
    <m/>
  </r>
  <r>
    <x v="1"/>
    <n v="2403"/>
    <x v="106"/>
    <n v="389"/>
    <x v="7"/>
    <m/>
    <n v="1"/>
    <m/>
    <n v="1"/>
  </r>
  <r>
    <x v="1"/>
    <n v="2404"/>
    <x v="106"/>
    <n v="390"/>
    <x v="8"/>
    <m/>
    <m/>
    <m/>
    <m/>
  </r>
  <r>
    <x v="1"/>
    <n v="2405"/>
    <x v="106"/>
    <n v="391"/>
    <x v="9"/>
    <m/>
    <m/>
    <n v="1"/>
    <m/>
  </r>
  <r>
    <x v="1"/>
    <n v="2406"/>
    <x v="106"/>
    <n v="392"/>
    <x v="10"/>
    <m/>
    <m/>
    <m/>
    <m/>
  </r>
  <r>
    <x v="1"/>
    <n v="2407"/>
    <x v="106"/>
    <n v="393"/>
    <x v="11"/>
    <m/>
    <m/>
    <m/>
    <m/>
  </r>
  <r>
    <x v="1"/>
    <n v="2408"/>
    <x v="106"/>
    <n v="394"/>
    <x v="12"/>
    <m/>
    <m/>
    <m/>
    <m/>
  </r>
  <r>
    <x v="1"/>
    <n v="2409"/>
    <x v="106"/>
    <n v="395"/>
    <x v="13"/>
    <n v="1"/>
    <m/>
    <m/>
    <m/>
  </r>
  <r>
    <x v="1"/>
    <n v="2410"/>
    <x v="106"/>
    <n v="396"/>
    <x v="14"/>
    <m/>
    <m/>
    <n v="1"/>
    <m/>
  </r>
  <r>
    <x v="1"/>
    <n v="2411"/>
    <x v="106"/>
    <n v="397"/>
    <x v="15"/>
    <m/>
    <m/>
    <m/>
    <m/>
  </r>
  <r>
    <x v="1"/>
    <n v="2412"/>
    <x v="106"/>
    <n v="398"/>
    <x v="16"/>
    <m/>
    <n v="1"/>
    <m/>
    <n v="1"/>
  </r>
  <r>
    <x v="1"/>
    <n v="2413"/>
    <x v="106"/>
    <n v="399"/>
    <x v="11"/>
    <n v="1"/>
    <m/>
    <m/>
    <m/>
  </r>
  <r>
    <x v="1"/>
    <n v="2414"/>
    <x v="106"/>
    <n v="400"/>
    <x v="0"/>
    <m/>
    <m/>
    <m/>
    <m/>
  </r>
  <r>
    <x v="1"/>
    <n v="2415"/>
    <x v="106"/>
    <n v="401"/>
    <x v="1"/>
    <m/>
    <m/>
    <m/>
    <m/>
  </r>
  <r>
    <x v="1"/>
    <n v="2416"/>
    <x v="106"/>
    <n v="402"/>
    <x v="2"/>
    <m/>
    <n v="1"/>
    <m/>
    <m/>
  </r>
  <r>
    <x v="1"/>
    <n v="2417"/>
    <x v="106"/>
    <n v="403"/>
    <x v="3"/>
    <m/>
    <m/>
    <n v="1"/>
    <n v="1"/>
  </r>
  <r>
    <x v="1"/>
    <n v="2418"/>
    <x v="106"/>
    <n v="404"/>
    <x v="4"/>
    <m/>
    <m/>
    <m/>
    <m/>
  </r>
  <r>
    <x v="1"/>
    <n v="2419"/>
    <x v="106"/>
    <n v="405"/>
    <x v="5"/>
    <m/>
    <m/>
    <m/>
    <m/>
  </r>
  <r>
    <x v="1"/>
    <n v="2420"/>
    <x v="106"/>
    <n v="406"/>
    <x v="6"/>
    <n v="1"/>
    <m/>
    <m/>
    <m/>
  </r>
  <r>
    <x v="1"/>
    <n v="2421"/>
    <x v="106"/>
    <n v="407"/>
    <x v="0"/>
    <m/>
    <m/>
    <m/>
    <m/>
  </r>
  <r>
    <x v="1"/>
    <n v="2422"/>
    <x v="106"/>
    <n v="408"/>
    <x v="7"/>
    <m/>
    <n v="1"/>
    <m/>
    <n v="1"/>
  </r>
  <r>
    <x v="1"/>
    <n v="2423"/>
    <x v="106"/>
    <n v="409"/>
    <x v="8"/>
    <m/>
    <m/>
    <m/>
    <m/>
  </r>
  <r>
    <x v="1"/>
    <n v="2424"/>
    <x v="106"/>
    <n v="410"/>
    <x v="9"/>
    <m/>
    <m/>
    <n v="1"/>
    <m/>
  </r>
  <r>
    <x v="1"/>
    <n v="2425"/>
    <x v="106"/>
    <n v="411"/>
    <x v="10"/>
    <m/>
    <m/>
    <m/>
    <m/>
  </r>
  <r>
    <x v="1"/>
    <n v="2426"/>
    <x v="106"/>
    <n v="412"/>
    <x v="11"/>
    <m/>
    <m/>
    <m/>
    <m/>
  </r>
  <r>
    <x v="1"/>
    <n v="2427"/>
    <x v="106"/>
    <n v="413"/>
    <x v="12"/>
    <m/>
    <m/>
    <m/>
    <m/>
  </r>
  <r>
    <x v="1"/>
    <n v="2428"/>
    <x v="106"/>
    <n v="414"/>
    <x v="13"/>
    <n v="1"/>
    <m/>
    <m/>
    <m/>
  </r>
  <r>
    <x v="1"/>
    <n v="2429"/>
    <x v="106"/>
    <n v="415"/>
    <x v="14"/>
    <m/>
    <m/>
    <n v="1"/>
    <m/>
  </r>
  <r>
    <x v="1"/>
    <n v="2430"/>
    <x v="106"/>
    <n v="416"/>
    <x v="15"/>
    <m/>
    <m/>
    <m/>
    <m/>
  </r>
  <r>
    <x v="1"/>
    <n v="2431"/>
    <x v="106"/>
    <n v="417"/>
    <x v="16"/>
    <m/>
    <n v="1"/>
    <m/>
    <n v="1"/>
  </r>
  <r>
    <x v="1"/>
    <n v="2432"/>
    <x v="106"/>
    <n v="418"/>
    <x v="11"/>
    <n v="1"/>
    <m/>
    <m/>
    <m/>
  </r>
  <r>
    <x v="1"/>
    <n v="2433"/>
    <x v="106"/>
    <n v="419"/>
    <x v="0"/>
    <m/>
    <m/>
    <m/>
    <m/>
  </r>
  <r>
    <x v="1"/>
    <n v="2434"/>
    <x v="106"/>
    <n v="420"/>
    <x v="1"/>
    <m/>
    <m/>
    <m/>
    <m/>
  </r>
  <r>
    <x v="1"/>
    <n v="2435"/>
    <x v="106"/>
    <n v="421"/>
    <x v="2"/>
    <m/>
    <n v="1"/>
    <m/>
    <m/>
  </r>
  <r>
    <x v="1"/>
    <n v="2436"/>
    <x v="106"/>
    <n v="422"/>
    <x v="3"/>
    <m/>
    <m/>
    <n v="1"/>
    <n v="1"/>
  </r>
  <r>
    <x v="1"/>
    <n v="2437"/>
    <x v="106"/>
    <n v="423"/>
    <x v="4"/>
    <m/>
    <m/>
    <m/>
    <m/>
  </r>
  <r>
    <x v="1"/>
    <n v="2438"/>
    <x v="106"/>
    <n v="424"/>
    <x v="5"/>
    <m/>
    <m/>
    <m/>
    <m/>
  </r>
  <r>
    <x v="1"/>
    <n v="2439"/>
    <x v="106"/>
    <n v="425"/>
    <x v="6"/>
    <n v="1"/>
    <m/>
    <m/>
    <m/>
  </r>
  <r>
    <x v="1"/>
    <n v="2440"/>
    <x v="106"/>
    <n v="426"/>
    <x v="0"/>
    <m/>
    <m/>
    <m/>
    <m/>
  </r>
  <r>
    <x v="1"/>
    <n v="2441"/>
    <x v="106"/>
    <n v="427"/>
    <x v="7"/>
    <m/>
    <n v="1"/>
    <m/>
    <n v="1"/>
  </r>
  <r>
    <x v="1"/>
    <n v="2442"/>
    <x v="106"/>
    <n v="428"/>
    <x v="8"/>
    <m/>
    <m/>
    <m/>
    <m/>
  </r>
  <r>
    <x v="1"/>
    <n v="2443"/>
    <x v="106"/>
    <n v="429"/>
    <x v="9"/>
    <m/>
    <m/>
    <n v="1"/>
    <m/>
  </r>
  <r>
    <x v="1"/>
    <n v="2444"/>
    <x v="106"/>
    <n v="430"/>
    <x v="10"/>
    <m/>
    <m/>
    <m/>
    <m/>
  </r>
  <r>
    <x v="1"/>
    <n v="2445"/>
    <x v="106"/>
    <n v="431"/>
    <x v="11"/>
    <m/>
    <m/>
    <m/>
    <m/>
  </r>
  <r>
    <x v="1"/>
    <n v="2446"/>
    <x v="106"/>
    <n v="432"/>
    <x v="12"/>
    <m/>
    <m/>
    <m/>
    <m/>
  </r>
  <r>
    <x v="1"/>
    <n v="2447"/>
    <x v="106"/>
    <n v="433"/>
    <x v="13"/>
    <n v="1"/>
    <m/>
    <m/>
    <m/>
  </r>
  <r>
    <x v="1"/>
    <n v="2448"/>
    <x v="106"/>
    <n v="434"/>
    <x v="14"/>
    <m/>
    <m/>
    <n v="1"/>
    <m/>
  </r>
  <r>
    <x v="1"/>
    <n v="2449"/>
    <x v="106"/>
    <n v="435"/>
    <x v="15"/>
    <m/>
    <m/>
    <m/>
    <m/>
  </r>
  <r>
    <x v="1"/>
    <n v="2450"/>
    <x v="106"/>
    <n v="436"/>
    <x v="16"/>
    <m/>
    <n v="1"/>
    <m/>
    <n v="1"/>
  </r>
  <r>
    <x v="1"/>
    <n v="2451"/>
    <x v="106"/>
    <n v="437"/>
    <x v="11"/>
    <n v="1"/>
    <m/>
    <m/>
    <m/>
  </r>
  <r>
    <x v="1"/>
    <n v="2452"/>
    <x v="106"/>
    <n v="438"/>
    <x v="0"/>
    <m/>
    <m/>
    <m/>
    <m/>
  </r>
  <r>
    <x v="1"/>
    <n v="2453"/>
    <x v="106"/>
    <n v="439"/>
    <x v="1"/>
    <m/>
    <m/>
    <m/>
    <m/>
  </r>
  <r>
    <x v="1"/>
    <n v="2454"/>
    <x v="106"/>
    <n v="440"/>
    <x v="2"/>
    <m/>
    <n v="1"/>
    <m/>
    <m/>
  </r>
  <r>
    <x v="1"/>
    <n v="2455"/>
    <x v="106"/>
    <n v="441"/>
    <x v="3"/>
    <m/>
    <m/>
    <n v="1"/>
    <n v="1"/>
  </r>
  <r>
    <x v="1"/>
    <n v="2456"/>
    <x v="106"/>
    <n v="442"/>
    <x v="4"/>
    <m/>
    <m/>
    <m/>
    <m/>
  </r>
  <r>
    <x v="1"/>
    <n v="2457"/>
    <x v="106"/>
    <n v="443"/>
    <x v="5"/>
    <m/>
    <m/>
    <m/>
    <m/>
  </r>
  <r>
    <x v="1"/>
    <n v="2458"/>
    <x v="106"/>
    <n v="444"/>
    <x v="6"/>
    <n v="1"/>
    <m/>
    <m/>
    <m/>
  </r>
  <r>
    <x v="1"/>
    <n v="2459"/>
    <x v="106"/>
    <n v="445"/>
    <x v="0"/>
    <m/>
    <m/>
    <m/>
    <m/>
  </r>
  <r>
    <x v="1"/>
    <n v="2460"/>
    <x v="106"/>
    <n v="446"/>
    <x v="7"/>
    <m/>
    <n v="1"/>
    <m/>
    <n v="1"/>
  </r>
  <r>
    <x v="1"/>
    <n v="2461"/>
    <x v="106"/>
    <n v="447"/>
    <x v="8"/>
    <m/>
    <m/>
    <m/>
    <m/>
  </r>
  <r>
    <x v="1"/>
    <n v="2462"/>
    <x v="106"/>
    <n v="448"/>
    <x v="9"/>
    <m/>
    <m/>
    <n v="1"/>
    <m/>
  </r>
  <r>
    <x v="1"/>
    <n v="2463"/>
    <x v="106"/>
    <n v="449"/>
    <x v="10"/>
    <m/>
    <m/>
    <m/>
    <m/>
  </r>
  <r>
    <x v="1"/>
    <n v="2464"/>
    <x v="106"/>
    <n v="450"/>
    <x v="11"/>
    <m/>
    <m/>
    <m/>
    <m/>
  </r>
  <r>
    <x v="1"/>
    <n v="2465"/>
    <x v="106"/>
    <n v="451"/>
    <x v="12"/>
    <m/>
    <m/>
    <m/>
    <m/>
  </r>
  <r>
    <x v="1"/>
    <n v="2466"/>
    <x v="106"/>
    <n v="452"/>
    <x v="13"/>
    <n v="1"/>
    <m/>
    <m/>
    <m/>
  </r>
  <r>
    <x v="1"/>
    <n v="2467"/>
    <x v="106"/>
    <n v="453"/>
    <x v="14"/>
    <m/>
    <m/>
    <n v="1"/>
    <m/>
  </r>
  <r>
    <x v="1"/>
    <n v="2468"/>
    <x v="106"/>
    <n v="454"/>
    <x v="15"/>
    <m/>
    <m/>
    <m/>
    <m/>
  </r>
  <r>
    <x v="1"/>
    <n v="2469"/>
    <x v="106"/>
    <n v="455"/>
    <x v="16"/>
    <m/>
    <n v="1"/>
    <m/>
    <n v="1"/>
  </r>
  <r>
    <x v="1"/>
    <n v="2470"/>
    <x v="106"/>
    <n v="456"/>
    <x v="11"/>
    <n v="1"/>
    <m/>
    <m/>
    <m/>
  </r>
  <r>
    <x v="1"/>
    <n v="2471"/>
    <x v="106"/>
    <n v="457"/>
    <x v="0"/>
    <m/>
    <m/>
    <m/>
    <m/>
  </r>
  <r>
    <x v="1"/>
    <n v="2472"/>
    <x v="106"/>
    <n v="458"/>
    <x v="1"/>
    <m/>
    <m/>
    <m/>
    <m/>
  </r>
  <r>
    <x v="1"/>
    <n v="2473"/>
    <x v="106"/>
    <n v="459"/>
    <x v="2"/>
    <m/>
    <n v="1"/>
    <m/>
    <m/>
  </r>
  <r>
    <x v="1"/>
    <n v="2474"/>
    <x v="106"/>
    <n v="460"/>
    <x v="3"/>
    <m/>
    <m/>
    <n v="1"/>
    <n v="1"/>
  </r>
  <r>
    <x v="1"/>
    <n v="2475"/>
    <x v="106"/>
    <n v="461"/>
    <x v="4"/>
    <m/>
    <m/>
    <m/>
    <m/>
  </r>
  <r>
    <x v="1"/>
    <n v="2476"/>
    <x v="106"/>
    <n v="462"/>
    <x v="5"/>
    <m/>
    <m/>
    <m/>
    <m/>
  </r>
  <r>
    <x v="1"/>
    <n v="2477"/>
    <x v="106"/>
    <n v="463"/>
    <x v="6"/>
    <n v="1"/>
    <m/>
    <m/>
    <m/>
  </r>
  <r>
    <x v="1"/>
    <n v="2478"/>
    <x v="106"/>
    <n v="464"/>
    <x v="0"/>
    <m/>
    <m/>
    <m/>
    <m/>
  </r>
  <r>
    <x v="1"/>
    <n v="2479"/>
    <x v="106"/>
    <n v="465"/>
    <x v="7"/>
    <m/>
    <n v="1"/>
    <m/>
    <n v="1"/>
  </r>
  <r>
    <x v="1"/>
    <n v="2480"/>
    <x v="106"/>
    <n v="466"/>
    <x v="8"/>
    <m/>
    <m/>
    <m/>
    <m/>
  </r>
  <r>
    <x v="1"/>
    <n v="2481"/>
    <x v="106"/>
    <n v="467"/>
    <x v="9"/>
    <m/>
    <m/>
    <n v="1"/>
    <m/>
  </r>
  <r>
    <x v="1"/>
    <n v="2482"/>
    <x v="106"/>
    <n v="468"/>
    <x v="10"/>
    <m/>
    <m/>
    <m/>
    <m/>
  </r>
  <r>
    <x v="1"/>
    <n v="2483"/>
    <x v="106"/>
    <n v="469"/>
    <x v="11"/>
    <m/>
    <m/>
    <m/>
    <m/>
  </r>
  <r>
    <x v="1"/>
    <n v="2484"/>
    <x v="106"/>
    <n v="470"/>
    <x v="12"/>
    <m/>
    <m/>
    <m/>
    <m/>
  </r>
  <r>
    <x v="1"/>
    <n v="2485"/>
    <x v="106"/>
    <n v="471"/>
    <x v="13"/>
    <n v="1"/>
    <m/>
    <m/>
    <m/>
  </r>
  <r>
    <x v="1"/>
    <n v="2486"/>
    <x v="106"/>
    <n v="472"/>
    <x v="14"/>
    <m/>
    <m/>
    <n v="1"/>
    <m/>
  </r>
  <r>
    <x v="1"/>
    <n v="2487"/>
    <x v="106"/>
    <n v="473"/>
    <x v="15"/>
    <m/>
    <m/>
    <m/>
    <m/>
  </r>
  <r>
    <x v="1"/>
    <n v="2488"/>
    <x v="106"/>
    <n v="474"/>
    <x v="16"/>
    <m/>
    <n v="1"/>
    <m/>
    <n v="1"/>
  </r>
  <r>
    <x v="1"/>
    <n v="2489"/>
    <x v="106"/>
    <n v="475"/>
    <x v="11"/>
    <n v="1"/>
    <m/>
    <m/>
    <m/>
  </r>
  <r>
    <x v="1"/>
    <n v="2490"/>
    <x v="106"/>
    <n v="476"/>
    <x v="0"/>
    <m/>
    <m/>
    <m/>
    <m/>
  </r>
  <r>
    <x v="1"/>
    <n v="2491"/>
    <x v="106"/>
    <n v="477"/>
    <x v="1"/>
    <m/>
    <m/>
    <m/>
    <m/>
  </r>
  <r>
    <x v="1"/>
    <n v="2492"/>
    <x v="106"/>
    <n v="478"/>
    <x v="2"/>
    <m/>
    <n v="1"/>
    <m/>
    <m/>
  </r>
  <r>
    <x v="1"/>
    <n v="2493"/>
    <x v="106"/>
    <n v="479"/>
    <x v="3"/>
    <m/>
    <m/>
    <n v="1"/>
    <n v="1"/>
  </r>
  <r>
    <x v="1"/>
    <n v="2494"/>
    <x v="106"/>
    <n v="480"/>
    <x v="4"/>
    <m/>
    <m/>
    <m/>
    <m/>
  </r>
  <r>
    <x v="1"/>
    <n v="2495"/>
    <x v="106"/>
    <n v="481"/>
    <x v="5"/>
    <m/>
    <m/>
    <m/>
    <m/>
  </r>
  <r>
    <x v="1"/>
    <n v="2496"/>
    <x v="106"/>
    <n v="482"/>
    <x v="6"/>
    <n v="1"/>
    <m/>
    <m/>
    <m/>
  </r>
  <r>
    <x v="1"/>
    <n v="2497"/>
    <x v="106"/>
    <n v="483"/>
    <x v="0"/>
    <m/>
    <m/>
    <m/>
    <m/>
  </r>
  <r>
    <x v="1"/>
    <n v="2498"/>
    <x v="106"/>
    <n v="484"/>
    <x v="7"/>
    <m/>
    <n v="1"/>
    <m/>
    <n v="1"/>
  </r>
  <r>
    <x v="1"/>
    <n v="2499"/>
    <x v="106"/>
    <n v="485"/>
    <x v="8"/>
    <m/>
    <m/>
    <m/>
    <m/>
  </r>
  <r>
    <x v="1"/>
    <n v="2500"/>
    <x v="106"/>
    <n v="486"/>
    <x v="9"/>
    <m/>
    <m/>
    <n v="1"/>
    <m/>
  </r>
  <r>
    <x v="1"/>
    <n v="2501"/>
    <x v="106"/>
    <n v="487"/>
    <x v="10"/>
    <m/>
    <m/>
    <m/>
    <m/>
  </r>
  <r>
    <x v="1"/>
    <n v="2502"/>
    <x v="106"/>
    <n v="488"/>
    <x v="11"/>
    <m/>
    <m/>
    <m/>
    <m/>
  </r>
  <r>
    <x v="1"/>
    <n v="2503"/>
    <x v="106"/>
    <n v="489"/>
    <x v="12"/>
    <m/>
    <m/>
    <m/>
    <m/>
  </r>
  <r>
    <x v="1"/>
    <n v="2504"/>
    <x v="106"/>
    <n v="490"/>
    <x v="13"/>
    <n v="1"/>
    <m/>
    <m/>
    <m/>
  </r>
  <r>
    <x v="1"/>
    <n v="2505"/>
    <x v="106"/>
    <n v="491"/>
    <x v="14"/>
    <m/>
    <m/>
    <n v="1"/>
    <m/>
  </r>
  <r>
    <x v="1"/>
    <n v="2506"/>
    <x v="106"/>
    <n v="492"/>
    <x v="15"/>
    <m/>
    <m/>
    <m/>
    <m/>
  </r>
  <r>
    <x v="1"/>
    <n v="2507"/>
    <x v="106"/>
    <n v="493"/>
    <x v="16"/>
    <m/>
    <n v="1"/>
    <m/>
    <n v="1"/>
  </r>
  <r>
    <x v="1"/>
    <n v="2508"/>
    <x v="106"/>
    <n v="494"/>
    <x v="11"/>
    <n v="1"/>
    <m/>
    <m/>
    <m/>
  </r>
  <r>
    <x v="1"/>
    <n v="2509"/>
    <x v="106"/>
    <n v="495"/>
    <x v="0"/>
    <m/>
    <m/>
    <m/>
    <m/>
  </r>
  <r>
    <x v="1"/>
    <n v="2510"/>
    <x v="106"/>
    <n v="496"/>
    <x v="1"/>
    <m/>
    <m/>
    <m/>
    <m/>
  </r>
  <r>
    <x v="1"/>
    <n v="2511"/>
    <x v="106"/>
    <n v="497"/>
    <x v="2"/>
    <m/>
    <n v="1"/>
    <m/>
    <m/>
  </r>
  <r>
    <x v="1"/>
    <n v="2512"/>
    <x v="106"/>
    <n v="498"/>
    <x v="3"/>
    <m/>
    <m/>
    <n v="1"/>
    <n v="1"/>
  </r>
  <r>
    <x v="1"/>
    <n v="2513"/>
    <x v="106"/>
    <n v="499"/>
    <x v="4"/>
    <m/>
    <m/>
    <m/>
    <m/>
  </r>
  <r>
    <x v="1"/>
    <n v="2514"/>
    <x v="106"/>
    <n v="500"/>
    <x v="5"/>
    <m/>
    <m/>
    <m/>
    <m/>
  </r>
  <r>
    <x v="1"/>
    <n v="2515"/>
    <x v="106"/>
    <n v="501"/>
    <x v="6"/>
    <n v="1"/>
    <m/>
    <m/>
    <m/>
  </r>
  <r>
    <x v="1"/>
    <n v="2516"/>
    <x v="106"/>
    <n v="502"/>
    <x v="0"/>
    <m/>
    <m/>
    <m/>
    <m/>
  </r>
  <r>
    <x v="1"/>
    <n v="2517"/>
    <x v="106"/>
    <n v="503"/>
    <x v="7"/>
    <m/>
    <n v="1"/>
    <m/>
    <n v="1"/>
  </r>
  <r>
    <x v="1"/>
    <n v="2518"/>
    <x v="106"/>
    <n v="504"/>
    <x v="8"/>
    <m/>
    <m/>
    <m/>
    <m/>
  </r>
  <r>
    <x v="1"/>
    <n v="2519"/>
    <x v="106"/>
    <n v="505"/>
    <x v="9"/>
    <m/>
    <m/>
    <n v="1"/>
    <m/>
  </r>
  <r>
    <x v="1"/>
    <n v="2520"/>
    <x v="106"/>
    <n v="506"/>
    <x v="10"/>
    <m/>
    <m/>
    <m/>
    <m/>
  </r>
  <r>
    <x v="1"/>
    <n v="2521"/>
    <x v="106"/>
    <n v="507"/>
    <x v="11"/>
    <m/>
    <m/>
    <m/>
    <m/>
  </r>
  <r>
    <x v="1"/>
    <n v="2522"/>
    <x v="106"/>
    <n v="508"/>
    <x v="12"/>
    <m/>
    <m/>
    <m/>
    <m/>
  </r>
  <r>
    <x v="1"/>
    <n v="2523"/>
    <x v="106"/>
    <n v="509"/>
    <x v="13"/>
    <n v="1"/>
    <m/>
    <m/>
    <m/>
  </r>
  <r>
    <x v="1"/>
    <n v="2524"/>
    <x v="106"/>
    <n v="510"/>
    <x v="14"/>
    <m/>
    <m/>
    <n v="1"/>
    <m/>
  </r>
  <r>
    <x v="1"/>
    <n v="2525"/>
    <x v="106"/>
    <n v="511"/>
    <x v="15"/>
    <m/>
    <m/>
    <m/>
    <m/>
  </r>
  <r>
    <x v="1"/>
    <n v="2526"/>
    <x v="106"/>
    <n v="512"/>
    <x v="16"/>
    <m/>
    <n v="1"/>
    <m/>
    <n v="1"/>
  </r>
  <r>
    <x v="1"/>
    <n v="2527"/>
    <x v="106"/>
    <n v="513"/>
    <x v="11"/>
    <n v="1"/>
    <m/>
    <m/>
    <m/>
  </r>
  <r>
    <x v="1"/>
    <n v="2528"/>
    <x v="106"/>
    <n v="514"/>
    <x v="0"/>
    <m/>
    <m/>
    <m/>
    <m/>
  </r>
  <r>
    <x v="1"/>
    <n v="2529"/>
    <x v="106"/>
    <n v="515"/>
    <x v="1"/>
    <m/>
    <m/>
    <m/>
    <m/>
  </r>
  <r>
    <x v="1"/>
    <n v="2530"/>
    <x v="106"/>
    <n v="516"/>
    <x v="2"/>
    <m/>
    <n v="1"/>
    <m/>
    <m/>
  </r>
  <r>
    <x v="1"/>
    <n v="2531"/>
    <x v="106"/>
    <n v="517"/>
    <x v="3"/>
    <m/>
    <m/>
    <n v="1"/>
    <n v="1"/>
  </r>
  <r>
    <x v="1"/>
    <n v="2532"/>
    <x v="106"/>
    <n v="518"/>
    <x v="4"/>
    <m/>
    <m/>
    <m/>
    <m/>
  </r>
  <r>
    <x v="1"/>
    <n v="2533"/>
    <x v="106"/>
    <n v="519"/>
    <x v="5"/>
    <m/>
    <m/>
    <m/>
    <m/>
  </r>
  <r>
    <x v="1"/>
    <n v="2534"/>
    <x v="106"/>
    <n v="520"/>
    <x v="6"/>
    <n v="1"/>
    <m/>
    <m/>
    <m/>
  </r>
  <r>
    <x v="1"/>
    <n v="2535"/>
    <x v="106"/>
    <n v="521"/>
    <x v="0"/>
    <m/>
    <m/>
    <m/>
    <m/>
  </r>
  <r>
    <x v="1"/>
    <n v="2536"/>
    <x v="106"/>
    <n v="522"/>
    <x v="7"/>
    <m/>
    <n v="1"/>
    <m/>
    <n v="1"/>
  </r>
  <r>
    <x v="1"/>
    <n v="2537"/>
    <x v="106"/>
    <n v="523"/>
    <x v="8"/>
    <m/>
    <m/>
    <m/>
    <m/>
  </r>
  <r>
    <x v="1"/>
    <n v="2538"/>
    <x v="106"/>
    <n v="524"/>
    <x v="9"/>
    <m/>
    <m/>
    <n v="1"/>
    <m/>
  </r>
  <r>
    <x v="1"/>
    <n v="2539"/>
    <x v="106"/>
    <n v="525"/>
    <x v="10"/>
    <m/>
    <m/>
    <m/>
    <m/>
  </r>
  <r>
    <x v="1"/>
    <n v="2540"/>
    <x v="106"/>
    <n v="526"/>
    <x v="11"/>
    <m/>
    <m/>
    <m/>
    <m/>
  </r>
  <r>
    <x v="1"/>
    <n v="2541"/>
    <x v="106"/>
    <n v="527"/>
    <x v="12"/>
    <m/>
    <m/>
    <m/>
    <m/>
  </r>
  <r>
    <x v="1"/>
    <n v="2542"/>
    <x v="106"/>
    <n v="528"/>
    <x v="13"/>
    <n v="1"/>
    <m/>
    <m/>
    <m/>
  </r>
  <r>
    <x v="1"/>
    <n v="2543"/>
    <x v="106"/>
    <n v="529"/>
    <x v="14"/>
    <m/>
    <m/>
    <n v="1"/>
    <m/>
  </r>
  <r>
    <x v="1"/>
    <n v="2544"/>
    <x v="106"/>
    <n v="530"/>
    <x v="15"/>
    <m/>
    <m/>
    <m/>
    <m/>
  </r>
  <r>
    <x v="1"/>
    <n v="2545"/>
    <x v="106"/>
    <n v="531"/>
    <x v="16"/>
    <m/>
    <n v="1"/>
    <m/>
    <n v="1"/>
  </r>
  <r>
    <x v="1"/>
    <n v="2546"/>
    <x v="106"/>
    <n v="532"/>
    <x v="11"/>
    <n v="1"/>
    <m/>
    <m/>
    <m/>
  </r>
  <r>
    <x v="1"/>
    <n v="2547"/>
    <x v="106"/>
    <n v="533"/>
    <x v="0"/>
    <m/>
    <m/>
    <m/>
    <m/>
  </r>
  <r>
    <x v="1"/>
    <n v="2548"/>
    <x v="106"/>
    <n v="534"/>
    <x v="1"/>
    <m/>
    <m/>
    <m/>
    <m/>
  </r>
  <r>
    <x v="1"/>
    <n v="2549"/>
    <x v="106"/>
    <n v="535"/>
    <x v="2"/>
    <m/>
    <n v="1"/>
    <m/>
    <m/>
  </r>
  <r>
    <x v="1"/>
    <n v="2550"/>
    <x v="106"/>
    <n v="536"/>
    <x v="3"/>
    <m/>
    <m/>
    <n v="1"/>
    <n v="1"/>
  </r>
  <r>
    <x v="1"/>
    <n v="2551"/>
    <x v="106"/>
    <n v="537"/>
    <x v="4"/>
    <m/>
    <m/>
    <m/>
    <m/>
  </r>
  <r>
    <x v="1"/>
    <n v="2552"/>
    <x v="106"/>
    <n v="538"/>
    <x v="5"/>
    <m/>
    <m/>
    <m/>
    <m/>
  </r>
  <r>
    <x v="1"/>
    <n v="2553"/>
    <x v="106"/>
    <n v="539"/>
    <x v="6"/>
    <n v="1"/>
    <m/>
    <m/>
    <m/>
  </r>
  <r>
    <x v="1"/>
    <n v="2554"/>
    <x v="106"/>
    <n v="540"/>
    <x v="0"/>
    <m/>
    <m/>
    <m/>
    <m/>
  </r>
  <r>
    <x v="1"/>
    <n v="2555"/>
    <x v="106"/>
    <n v="541"/>
    <x v="7"/>
    <m/>
    <n v="1"/>
    <m/>
    <n v="1"/>
  </r>
  <r>
    <x v="1"/>
    <n v="2556"/>
    <x v="106"/>
    <n v="542"/>
    <x v="8"/>
    <m/>
    <m/>
    <m/>
    <m/>
  </r>
  <r>
    <x v="1"/>
    <n v="2557"/>
    <x v="106"/>
    <n v="543"/>
    <x v="9"/>
    <m/>
    <m/>
    <n v="1"/>
    <m/>
  </r>
  <r>
    <x v="1"/>
    <n v="2558"/>
    <x v="106"/>
    <n v="544"/>
    <x v="10"/>
    <m/>
    <m/>
    <m/>
    <m/>
  </r>
  <r>
    <x v="1"/>
    <n v="2559"/>
    <x v="106"/>
    <n v="545"/>
    <x v="11"/>
    <m/>
    <m/>
    <m/>
    <m/>
  </r>
  <r>
    <x v="1"/>
    <n v="2560"/>
    <x v="106"/>
    <n v="546"/>
    <x v="12"/>
    <m/>
    <m/>
    <m/>
    <m/>
  </r>
  <r>
    <x v="1"/>
    <n v="2561"/>
    <x v="106"/>
    <n v="547"/>
    <x v="13"/>
    <n v="1"/>
    <m/>
    <m/>
    <m/>
  </r>
  <r>
    <x v="1"/>
    <n v="2562"/>
    <x v="106"/>
    <n v="548"/>
    <x v="14"/>
    <m/>
    <m/>
    <n v="1"/>
    <m/>
  </r>
  <r>
    <x v="1"/>
    <n v="2563"/>
    <x v="106"/>
    <n v="549"/>
    <x v="15"/>
    <m/>
    <m/>
    <m/>
    <m/>
  </r>
  <r>
    <x v="1"/>
    <n v="2564"/>
    <x v="106"/>
    <n v="550"/>
    <x v="16"/>
    <m/>
    <n v="1"/>
    <m/>
    <n v="1"/>
  </r>
  <r>
    <x v="1"/>
    <n v="2565"/>
    <x v="106"/>
    <n v="551"/>
    <x v="11"/>
    <n v="1"/>
    <m/>
    <m/>
    <m/>
  </r>
  <r>
    <x v="1"/>
    <n v="2566"/>
    <x v="106"/>
    <n v="552"/>
    <x v="0"/>
    <m/>
    <m/>
    <m/>
    <m/>
  </r>
  <r>
    <x v="1"/>
    <n v="2567"/>
    <x v="106"/>
    <n v="553"/>
    <x v="1"/>
    <m/>
    <m/>
    <m/>
    <m/>
  </r>
  <r>
    <x v="1"/>
    <n v="2568"/>
    <x v="106"/>
    <n v="554"/>
    <x v="2"/>
    <m/>
    <n v="1"/>
    <m/>
    <m/>
  </r>
  <r>
    <x v="1"/>
    <n v="2569"/>
    <x v="106"/>
    <n v="555"/>
    <x v="3"/>
    <m/>
    <m/>
    <n v="1"/>
    <n v="1"/>
  </r>
  <r>
    <x v="1"/>
    <n v="2570"/>
    <x v="106"/>
    <n v="556"/>
    <x v="4"/>
    <m/>
    <m/>
    <m/>
    <m/>
  </r>
  <r>
    <x v="1"/>
    <n v="2571"/>
    <x v="106"/>
    <n v="557"/>
    <x v="5"/>
    <m/>
    <m/>
    <m/>
    <m/>
  </r>
  <r>
    <x v="1"/>
    <n v="2572"/>
    <x v="106"/>
    <n v="558"/>
    <x v="6"/>
    <n v="1"/>
    <m/>
    <m/>
    <m/>
  </r>
  <r>
    <x v="1"/>
    <n v="2573"/>
    <x v="106"/>
    <n v="559"/>
    <x v="0"/>
    <m/>
    <m/>
    <m/>
    <m/>
  </r>
  <r>
    <x v="1"/>
    <n v="2574"/>
    <x v="106"/>
    <n v="560"/>
    <x v="7"/>
    <m/>
    <n v="1"/>
    <m/>
    <n v="1"/>
  </r>
  <r>
    <x v="1"/>
    <n v="2575"/>
    <x v="106"/>
    <n v="561"/>
    <x v="8"/>
    <m/>
    <m/>
    <m/>
    <m/>
  </r>
  <r>
    <x v="1"/>
    <n v="2576"/>
    <x v="106"/>
    <n v="562"/>
    <x v="9"/>
    <m/>
    <m/>
    <n v="1"/>
    <m/>
  </r>
  <r>
    <x v="1"/>
    <n v="2577"/>
    <x v="106"/>
    <n v="563"/>
    <x v="10"/>
    <m/>
    <m/>
    <m/>
    <m/>
  </r>
  <r>
    <x v="1"/>
    <n v="2578"/>
    <x v="106"/>
    <n v="564"/>
    <x v="11"/>
    <m/>
    <m/>
    <m/>
    <m/>
  </r>
  <r>
    <x v="1"/>
    <n v="2579"/>
    <x v="106"/>
    <n v="565"/>
    <x v="12"/>
    <m/>
    <m/>
    <m/>
    <m/>
  </r>
  <r>
    <x v="1"/>
    <n v="2580"/>
    <x v="106"/>
    <n v="566"/>
    <x v="13"/>
    <n v="1"/>
    <m/>
    <m/>
    <m/>
  </r>
  <r>
    <x v="1"/>
    <n v="2581"/>
    <x v="106"/>
    <n v="567"/>
    <x v="14"/>
    <m/>
    <m/>
    <n v="1"/>
    <m/>
  </r>
  <r>
    <x v="1"/>
    <n v="2582"/>
    <x v="106"/>
    <n v="568"/>
    <x v="15"/>
    <m/>
    <m/>
    <m/>
    <m/>
  </r>
  <r>
    <x v="1"/>
    <n v="2583"/>
    <x v="106"/>
    <n v="569"/>
    <x v="16"/>
    <m/>
    <n v="1"/>
    <m/>
    <n v="1"/>
  </r>
  <r>
    <x v="1"/>
    <n v="2584"/>
    <x v="106"/>
    <n v="570"/>
    <x v="11"/>
    <n v="1"/>
    <m/>
    <m/>
    <m/>
  </r>
  <r>
    <x v="1"/>
    <n v="2585"/>
    <x v="106"/>
    <n v="571"/>
    <x v="0"/>
    <m/>
    <m/>
    <m/>
    <m/>
  </r>
  <r>
    <x v="1"/>
    <n v="2586"/>
    <x v="106"/>
    <n v="572"/>
    <x v="1"/>
    <m/>
    <m/>
    <m/>
    <m/>
  </r>
  <r>
    <x v="1"/>
    <n v="2587"/>
    <x v="106"/>
    <n v="573"/>
    <x v="2"/>
    <m/>
    <n v="1"/>
    <m/>
    <m/>
  </r>
  <r>
    <x v="1"/>
    <n v="2588"/>
    <x v="106"/>
    <n v="574"/>
    <x v="3"/>
    <m/>
    <m/>
    <n v="1"/>
    <n v="1"/>
  </r>
  <r>
    <x v="1"/>
    <n v="2589"/>
    <x v="106"/>
    <n v="575"/>
    <x v="4"/>
    <m/>
    <m/>
    <m/>
    <m/>
  </r>
  <r>
    <x v="1"/>
    <n v="2590"/>
    <x v="106"/>
    <n v="576"/>
    <x v="5"/>
    <m/>
    <m/>
    <m/>
    <m/>
  </r>
  <r>
    <x v="1"/>
    <n v="2591"/>
    <x v="106"/>
    <n v="577"/>
    <x v="6"/>
    <n v="1"/>
    <m/>
    <m/>
    <m/>
  </r>
  <r>
    <x v="1"/>
    <n v="2592"/>
    <x v="106"/>
    <n v="578"/>
    <x v="0"/>
    <m/>
    <m/>
    <m/>
    <m/>
  </r>
  <r>
    <x v="1"/>
    <n v="2593"/>
    <x v="106"/>
    <n v="579"/>
    <x v="7"/>
    <m/>
    <n v="1"/>
    <m/>
    <n v="1"/>
  </r>
  <r>
    <x v="1"/>
    <n v="2594"/>
    <x v="106"/>
    <n v="580"/>
    <x v="8"/>
    <m/>
    <m/>
    <m/>
    <m/>
  </r>
  <r>
    <x v="1"/>
    <n v="2595"/>
    <x v="106"/>
    <n v="581"/>
    <x v="9"/>
    <m/>
    <m/>
    <n v="1"/>
    <m/>
  </r>
  <r>
    <x v="1"/>
    <n v="2596"/>
    <x v="106"/>
    <n v="582"/>
    <x v="10"/>
    <m/>
    <m/>
    <m/>
    <m/>
  </r>
  <r>
    <x v="1"/>
    <n v="2597"/>
    <x v="106"/>
    <n v="583"/>
    <x v="11"/>
    <m/>
    <m/>
    <m/>
    <m/>
  </r>
  <r>
    <x v="1"/>
    <n v="2598"/>
    <x v="106"/>
    <n v="584"/>
    <x v="12"/>
    <m/>
    <m/>
    <m/>
    <m/>
  </r>
  <r>
    <x v="1"/>
    <n v="2599"/>
    <x v="106"/>
    <n v="585"/>
    <x v="13"/>
    <n v="1"/>
    <m/>
    <m/>
    <m/>
  </r>
  <r>
    <x v="1"/>
    <n v="2600"/>
    <x v="106"/>
    <n v="586"/>
    <x v="14"/>
    <m/>
    <m/>
    <n v="1"/>
    <m/>
  </r>
  <r>
    <x v="1"/>
    <n v="2601"/>
    <x v="106"/>
    <n v="587"/>
    <x v="15"/>
    <m/>
    <m/>
    <m/>
    <m/>
  </r>
  <r>
    <x v="1"/>
    <n v="2602"/>
    <x v="106"/>
    <n v="588"/>
    <x v="16"/>
    <m/>
    <n v="1"/>
    <m/>
    <n v="1"/>
  </r>
  <r>
    <x v="1"/>
    <n v="2603"/>
    <x v="106"/>
    <n v="589"/>
    <x v="11"/>
    <n v="1"/>
    <m/>
    <m/>
    <m/>
  </r>
  <r>
    <x v="1"/>
    <n v="2604"/>
    <x v="106"/>
    <n v="590"/>
    <x v="0"/>
    <m/>
    <m/>
    <m/>
    <m/>
  </r>
  <r>
    <x v="1"/>
    <n v="2605"/>
    <x v="106"/>
    <n v="591"/>
    <x v="1"/>
    <m/>
    <m/>
    <m/>
    <m/>
  </r>
  <r>
    <x v="1"/>
    <n v="2606"/>
    <x v="106"/>
    <n v="592"/>
    <x v="2"/>
    <m/>
    <n v="1"/>
    <m/>
    <m/>
  </r>
  <r>
    <x v="1"/>
    <n v="2607"/>
    <x v="106"/>
    <n v="593"/>
    <x v="3"/>
    <m/>
    <m/>
    <n v="1"/>
    <n v="1"/>
  </r>
  <r>
    <x v="1"/>
    <n v="2608"/>
    <x v="106"/>
    <n v="594"/>
    <x v="4"/>
    <m/>
    <m/>
    <m/>
    <m/>
  </r>
  <r>
    <x v="1"/>
    <n v="2609"/>
    <x v="106"/>
    <n v="595"/>
    <x v="5"/>
    <m/>
    <m/>
    <m/>
    <m/>
  </r>
  <r>
    <x v="1"/>
    <n v="2610"/>
    <x v="106"/>
    <n v="596"/>
    <x v="6"/>
    <n v="1"/>
    <m/>
    <m/>
    <m/>
  </r>
  <r>
    <x v="1"/>
    <n v="2611"/>
    <x v="106"/>
    <n v="597"/>
    <x v="0"/>
    <m/>
    <m/>
    <m/>
    <m/>
  </r>
  <r>
    <x v="1"/>
    <n v="2612"/>
    <x v="106"/>
    <n v="598"/>
    <x v="7"/>
    <m/>
    <n v="1"/>
    <m/>
    <n v="1"/>
  </r>
  <r>
    <x v="1"/>
    <n v="2613"/>
    <x v="106"/>
    <n v="599"/>
    <x v="8"/>
    <m/>
    <m/>
    <m/>
    <m/>
  </r>
  <r>
    <x v="1"/>
    <n v="2614"/>
    <x v="106"/>
    <n v="600"/>
    <x v="9"/>
    <m/>
    <m/>
    <n v="1"/>
    <m/>
  </r>
  <r>
    <x v="1"/>
    <n v="2615"/>
    <x v="106"/>
    <n v="601"/>
    <x v="10"/>
    <m/>
    <m/>
    <m/>
    <m/>
  </r>
  <r>
    <x v="1"/>
    <n v="2616"/>
    <x v="106"/>
    <n v="602"/>
    <x v="11"/>
    <m/>
    <m/>
    <m/>
    <m/>
  </r>
  <r>
    <x v="1"/>
    <n v="2617"/>
    <x v="106"/>
    <n v="603"/>
    <x v="12"/>
    <m/>
    <m/>
    <m/>
    <m/>
  </r>
  <r>
    <x v="1"/>
    <n v="2618"/>
    <x v="106"/>
    <n v="604"/>
    <x v="13"/>
    <n v="1"/>
    <m/>
    <m/>
    <m/>
  </r>
  <r>
    <x v="1"/>
    <n v="2619"/>
    <x v="106"/>
    <n v="605"/>
    <x v="14"/>
    <m/>
    <m/>
    <n v="1"/>
    <m/>
  </r>
  <r>
    <x v="1"/>
    <n v="2620"/>
    <x v="106"/>
    <n v="606"/>
    <x v="15"/>
    <m/>
    <m/>
    <m/>
    <m/>
  </r>
  <r>
    <x v="1"/>
    <n v="2621"/>
    <x v="106"/>
    <n v="607"/>
    <x v="16"/>
    <m/>
    <n v="1"/>
    <m/>
    <n v="1"/>
  </r>
  <r>
    <x v="1"/>
    <n v="2622"/>
    <x v="106"/>
    <n v="608"/>
    <x v="11"/>
    <n v="1"/>
    <m/>
    <m/>
    <m/>
  </r>
  <r>
    <x v="1"/>
    <n v="2623"/>
    <x v="106"/>
    <n v="609"/>
    <x v="0"/>
    <m/>
    <m/>
    <m/>
    <m/>
  </r>
  <r>
    <x v="1"/>
    <n v="2624"/>
    <x v="106"/>
    <n v="610"/>
    <x v="1"/>
    <m/>
    <m/>
    <m/>
    <m/>
  </r>
  <r>
    <x v="1"/>
    <n v="2625"/>
    <x v="106"/>
    <n v="611"/>
    <x v="2"/>
    <m/>
    <n v="1"/>
    <m/>
    <m/>
  </r>
  <r>
    <x v="1"/>
    <n v="2626"/>
    <x v="106"/>
    <n v="612"/>
    <x v="3"/>
    <m/>
    <m/>
    <n v="1"/>
    <n v="1"/>
  </r>
  <r>
    <x v="1"/>
    <n v="2627"/>
    <x v="106"/>
    <n v="613"/>
    <x v="4"/>
    <m/>
    <m/>
    <m/>
    <m/>
  </r>
  <r>
    <x v="1"/>
    <n v="2628"/>
    <x v="106"/>
    <n v="614"/>
    <x v="5"/>
    <m/>
    <m/>
    <m/>
    <m/>
  </r>
  <r>
    <x v="1"/>
    <n v="2629"/>
    <x v="106"/>
    <n v="615"/>
    <x v="6"/>
    <n v="1"/>
    <m/>
    <m/>
    <m/>
  </r>
  <r>
    <x v="1"/>
    <n v="2630"/>
    <x v="106"/>
    <n v="616"/>
    <x v="0"/>
    <m/>
    <m/>
    <m/>
    <m/>
  </r>
  <r>
    <x v="1"/>
    <n v="2631"/>
    <x v="106"/>
    <n v="617"/>
    <x v="7"/>
    <m/>
    <n v="1"/>
    <m/>
    <n v="1"/>
  </r>
  <r>
    <x v="1"/>
    <n v="2632"/>
    <x v="106"/>
    <n v="618"/>
    <x v="8"/>
    <m/>
    <m/>
    <m/>
    <m/>
  </r>
  <r>
    <x v="1"/>
    <n v="2633"/>
    <x v="106"/>
    <n v="619"/>
    <x v="9"/>
    <m/>
    <m/>
    <n v="1"/>
    <m/>
  </r>
  <r>
    <x v="1"/>
    <n v="2634"/>
    <x v="106"/>
    <n v="620"/>
    <x v="10"/>
    <m/>
    <m/>
    <m/>
    <m/>
  </r>
  <r>
    <x v="1"/>
    <n v="2635"/>
    <x v="106"/>
    <n v="621"/>
    <x v="11"/>
    <m/>
    <m/>
    <m/>
    <m/>
  </r>
  <r>
    <x v="1"/>
    <n v="2636"/>
    <x v="106"/>
    <n v="622"/>
    <x v="12"/>
    <m/>
    <m/>
    <m/>
    <m/>
  </r>
  <r>
    <x v="1"/>
    <n v="2637"/>
    <x v="106"/>
    <n v="623"/>
    <x v="13"/>
    <n v="1"/>
    <m/>
    <m/>
    <m/>
  </r>
  <r>
    <x v="1"/>
    <n v="2638"/>
    <x v="106"/>
    <n v="624"/>
    <x v="14"/>
    <m/>
    <m/>
    <n v="1"/>
    <m/>
  </r>
  <r>
    <x v="1"/>
    <n v="2639"/>
    <x v="106"/>
    <n v="625"/>
    <x v="15"/>
    <m/>
    <m/>
    <m/>
    <m/>
  </r>
  <r>
    <x v="1"/>
    <n v="2640"/>
    <x v="106"/>
    <n v="626"/>
    <x v="16"/>
    <m/>
    <n v="1"/>
    <m/>
    <n v="1"/>
  </r>
  <r>
    <x v="1"/>
    <n v="2641"/>
    <x v="106"/>
    <n v="627"/>
    <x v="11"/>
    <n v="1"/>
    <m/>
    <m/>
    <m/>
  </r>
  <r>
    <x v="1"/>
    <n v="2642"/>
    <x v="106"/>
    <n v="628"/>
    <x v="0"/>
    <m/>
    <m/>
    <m/>
    <m/>
  </r>
  <r>
    <x v="1"/>
    <n v="2643"/>
    <x v="106"/>
    <n v="629"/>
    <x v="1"/>
    <m/>
    <m/>
    <m/>
    <m/>
  </r>
  <r>
    <x v="1"/>
    <n v="2644"/>
    <x v="106"/>
    <n v="630"/>
    <x v="2"/>
    <m/>
    <n v="1"/>
    <m/>
    <m/>
  </r>
  <r>
    <x v="1"/>
    <n v="2645"/>
    <x v="106"/>
    <n v="631"/>
    <x v="3"/>
    <m/>
    <m/>
    <n v="1"/>
    <n v="1"/>
  </r>
  <r>
    <x v="1"/>
    <n v="2646"/>
    <x v="106"/>
    <n v="632"/>
    <x v="4"/>
    <m/>
    <m/>
    <m/>
    <m/>
  </r>
  <r>
    <x v="1"/>
    <n v="2647"/>
    <x v="106"/>
    <n v="633"/>
    <x v="5"/>
    <m/>
    <m/>
    <m/>
    <m/>
  </r>
  <r>
    <x v="1"/>
    <n v="2648"/>
    <x v="106"/>
    <n v="634"/>
    <x v="6"/>
    <n v="1"/>
    <m/>
    <m/>
    <m/>
  </r>
  <r>
    <x v="1"/>
    <n v="2649"/>
    <x v="106"/>
    <n v="635"/>
    <x v="0"/>
    <m/>
    <m/>
    <m/>
    <m/>
  </r>
  <r>
    <x v="1"/>
    <n v="2650"/>
    <x v="106"/>
    <n v="636"/>
    <x v="7"/>
    <m/>
    <n v="1"/>
    <m/>
    <n v="1"/>
  </r>
  <r>
    <x v="1"/>
    <n v="2651"/>
    <x v="106"/>
    <n v="637"/>
    <x v="8"/>
    <m/>
    <m/>
    <m/>
    <m/>
  </r>
  <r>
    <x v="1"/>
    <n v="2652"/>
    <x v="106"/>
    <n v="638"/>
    <x v="9"/>
    <m/>
    <m/>
    <n v="1"/>
    <m/>
  </r>
  <r>
    <x v="1"/>
    <n v="2653"/>
    <x v="106"/>
    <n v="639"/>
    <x v="10"/>
    <m/>
    <m/>
    <m/>
    <m/>
  </r>
  <r>
    <x v="1"/>
    <n v="2654"/>
    <x v="106"/>
    <n v="640"/>
    <x v="11"/>
    <m/>
    <m/>
    <m/>
    <m/>
  </r>
  <r>
    <x v="1"/>
    <n v="2655"/>
    <x v="106"/>
    <n v="641"/>
    <x v="12"/>
    <m/>
    <m/>
    <m/>
    <m/>
  </r>
  <r>
    <x v="1"/>
    <n v="2656"/>
    <x v="106"/>
    <n v="642"/>
    <x v="13"/>
    <n v="1"/>
    <m/>
    <m/>
    <m/>
  </r>
  <r>
    <x v="1"/>
    <n v="2657"/>
    <x v="106"/>
    <n v="643"/>
    <x v="14"/>
    <m/>
    <m/>
    <n v="1"/>
    <m/>
  </r>
  <r>
    <x v="1"/>
    <n v="2658"/>
    <x v="106"/>
    <n v="644"/>
    <x v="15"/>
    <m/>
    <m/>
    <m/>
    <m/>
  </r>
  <r>
    <x v="1"/>
    <n v="2659"/>
    <x v="106"/>
    <n v="645"/>
    <x v="16"/>
    <m/>
    <n v="1"/>
    <m/>
    <n v="1"/>
  </r>
  <r>
    <x v="1"/>
    <n v="2660"/>
    <x v="106"/>
    <n v="646"/>
    <x v="11"/>
    <n v="1"/>
    <m/>
    <m/>
    <m/>
  </r>
  <r>
    <x v="1"/>
    <n v="2661"/>
    <x v="106"/>
    <n v="647"/>
    <x v="0"/>
    <m/>
    <m/>
    <m/>
    <m/>
  </r>
  <r>
    <x v="1"/>
    <n v="2662"/>
    <x v="106"/>
    <n v="648"/>
    <x v="1"/>
    <m/>
    <m/>
    <m/>
    <m/>
  </r>
  <r>
    <x v="1"/>
    <n v="2663"/>
    <x v="106"/>
    <n v="649"/>
    <x v="2"/>
    <m/>
    <n v="1"/>
    <m/>
    <m/>
  </r>
  <r>
    <x v="1"/>
    <n v="2664"/>
    <x v="106"/>
    <n v="650"/>
    <x v="3"/>
    <m/>
    <m/>
    <n v="1"/>
    <n v="1"/>
  </r>
  <r>
    <x v="1"/>
    <n v="2665"/>
    <x v="106"/>
    <n v="651"/>
    <x v="4"/>
    <m/>
    <m/>
    <m/>
    <m/>
  </r>
  <r>
    <x v="1"/>
    <n v="2666"/>
    <x v="106"/>
    <n v="652"/>
    <x v="5"/>
    <m/>
    <m/>
    <m/>
    <m/>
  </r>
  <r>
    <x v="1"/>
    <n v="2667"/>
    <x v="106"/>
    <n v="653"/>
    <x v="6"/>
    <n v="1"/>
    <m/>
    <m/>
    <m/>
  </r>
  <r>
    <x v="1"/>
    <n v="2668"/>
    <x v="106"/>
    <n v="654"/>
    <x v="0"/>
    <m/>
    <m/>
    <m/>
    <m/>
  </r>
  <r>
    <x v="1"/>
    <n v="2669"/>
    <x v="106"/>
    <n v="655"/>
    <x v="7"/>
    <m/>
    <n v="1"/>
    <m/>
    <n v="1"/>
  </r>
  <r>
    <x v="1"/>
    <n v="2670"/>
    <x v="106"/>
    <n v="656"/>
    <x v="8"/>
    <m/>
    <m/>
    <m/>
    <m/>
  </r>
  <r>
    <x v="1"/>
    <n v="2671"/>
    <x v="106"/>
    <n v="657"/>
    <x v="9"/>
    <m/>
    <m/>
    <n v="1"/>
    <m/>
  </r>
  <r>
    <x v="1"/>
    <n v="2672"/>
    <x v="106"/>
    <n v="658"/>
    <x v="10"/>
    <m/>
    <m/>
    <m/>
    <m/>
  </r>
  <r>
    <x v="1"/>
    <n v="2673"/>
    <x v="106"/>
    <n v="659"/>
    <x v="11"/>
    <m/>
    <m/>
    <m/>
    <m/>
  </r>
  <r>
    <x v="1"/>
    <n v="2674"/>
    <x v="106"/>
    <n v="660"/>
    <x v="12"/>
    <m/>
    <m/>
    <m/>
    <m/>
  </r>
  <r>
    <x v="1"/>
    <n v="2675"/>
    <x v="106"/>
    <n v="661"/>
    <x v="13"/>
    <n v="1"/>
    <m/>
    <m/>
    <m/>
  </r>
  <r>
    <x v="1"/>
    <n v="2676"/>
    <x v="106"/>
    <n v="662"/>
    <x v="14"/>
    <m/>
    <m/>
    <n v="1"/>
    <m/>
  </r>
  <r>
    <x v="1"/>
    <n v="2677"/>
    <x v="106"/>
    <n v="663"/>
    <x v="15"/>
    <m/>
    <m/>
    <m/>
    <m/>
  </r>
  <r>
    <x v="1"/>
    <n v="2678"/>
    <x v="106"/>
    <n v="664"/>
    <x v="16"/>
    <m/>
    <n v="1"/>
    <m/>
    <n v="1"/>
  </r>
  <r>
    <x v="1"/>
    <n v="2679"/>
    <x v="106"/>
    <n v="665"/>
    <x v="11"/>
    <n v="1"/>
    <m/>
    <m/>
    <m/>
  </r>
  <r>
    <x v="1"/>
    <n v="2680"/>
    <x v="106"/>
    <n v="666"/>
    <x v="0"/>
    <m/>
    <m/>
    <m/>
    <m/>
  </r>
  <r>
    <x v="1"/>
    <n v="2681"/>
    <x v="106"/>
    <n v="667"/>
    <x v="1"/>
    <m/>
    <m/>
    <m/>
    <m/>
  </r>
  <r>
    <x v="1"/>
    <n v="2682"/>
    <x v="106"/>
    <n v="668"/>
    <x v="2"/>
    <m/>
    <n v="1"/>
    <m/>
    <m/>
  </r>
  <r>
    <x v="1"/>
    <n v="2683"/>
    <x v="106"/>
    <n v="669"/>
    <x v="3"/>
    <m/>
    <m/>
    <n v="1"/>
    <n v="1"/>
  </r>
  <r>
    <x v="1"/>
    <n v="2684"/>
    <x v="106"/>
    <n v="670"/>
    <x v="4"/>
    <m/>
    <m/>
    <m/>
    <m/>
  </r>
  <r>
    <x v="1"/>
    <n v="2685"/>
    <x v="106"/>
    <n v="671"/>
    <x v="5"/>
    <m/>
    <m/>
    <m/>
    <m/>
  </r>
  <r>
    <x v="1"/>
    <n v="2686"/>
    <x v="106"/>
    <n v="672"/>
    <x v="6"/>
    <n v="1"/>
    <m/>
    <m/>
    <m/>
  </r>
  <r>
    <x v="1"/>
    <n v="2687"/>
    <x v="106"/>
    <n v="673"/>
    <x v="0"/>
    <m/>
    <m/>
    <m/>
    <m/>
  </r>
  <r>
    <x v="1"/>
    <n v="2688"/>
    <x v="106"/>
    <n v="674"/>
    <x v="7"/>
    <m/>
    <n v="1"/>
    <m/>
    <n v="1"/>
  </r>
  <r>
    <x v="1"/>
    <n v="2689"/>
    <x v="106"/>
    <n v="675"/>
    <x v="8"/>
    <m/>
    <m/>
    <m/>
    <m/>
  </r>
  <r>
    <x v="1"/>
    <n v="2690"/>
    <x v="106"/>
    <n v="676"/>
    <x v="9"/>
    <m/>
    <m/>
    <n v="1"/>
    <m/>
  </r>
  <r>
    <x v="1"/>
    <n v="2691"/>
    <x v="106"/>
    <n v="677"/>
    <x v="10"/>
    <m/>
    <m/>
    <m/>
    <m/>
  </r>
  <r>
    <x v="1"/>
    <n v="2692"/>
    <x v="106"/>
    <n v="678"/>
    <x v="11"/>
    <m/>
    <m/>
    <m/>
    <m/>
  </r>
  <r>
    <x v="1"/>
    <n v="2693"/>
    <x v="106"/>
    <n v="679"/>
    <x v="12"/>
    <m/>
    <m/>
    <m/>
    <m/>
  </r>
  <r>
    <x v="1"/>
    <n v="2694"/>
    <x v="106"/>
    <n v="680"/>
    <x v="13"/>
    <n v="1"/>
    <m/>
    <m/>
    <m/>
  </r>
  <r>
    <x v="1"/>
    <n v="2695"/>
    <x v="106"/>
    <n v="681"/>
    <x v="14"/>
    <m/>
    <m/>
    <n v="1"/>
    <m/>
  </r>
  <r>
    <x v="1"/>
    <n v="2696"/>
    <x v="106"/>
    <n v="682"/>
    <x v="15"/>
    <m/>
    <m/>
    <m/>
    <m/>
  </r>
  <r>
    <x v="1"/>
    <n v="2697"/>
    <x v="106"/>
    <n v="683"/>
    <x v="16"/>
    <m/>
    <n v="1"/>
    <m/>
    <n v="1"/>
  </r>
  <r>
    <x v="1"/>
    <n v="2698"/>
    <x v="106"/>
    <n v="684"/>
    <x v="11"/>
    <n v="1"/>
    <m/>
    <m/>
    <m/>
  </r>
  <r>
    <x v="1"/>
    <n v="2699"/>
    <x v="106"/>
    <n v="685"/>
    <x v="0"/>
    <m/>
    <m/>
    <m/>
    <m/>
  </r>
  <r>
    <x v="1"/>
    <n v="2700"/>
    <x v="106"/>
    <n v="686"/>
    <x v="1"/>
    <m/>
    <m/>
    <m/>
    <m/>
  </r>
  <r>
    <x v="1"/>
    <n v="2701"/>
    <x v="106"/>
    <n v="687"/>
    <x v="2"/>
    <m/>
    <n v="1"/>
    <m/>
    <m/>
  </r>
  <r>
    <x v="1"/>
    <n v="2702"/>
    <x v="106"/>
    <n v="688"/>
    <x v="3"/>
    <m/>
    <m/>
    <n v="1"/>
    <n v="1"/>
  </r>
  <r>
    <x v="1"/>
    <n v="2703"/>
    <x v="106"/>
    <n v="689"/>
    <x v="4"/>
    <m/>
    <m/>
    <m/>
    <m/>
  </r>
  <r>
    <x v="1"/>
    <n v="2704"/>
    <x v="106"/>
    <n v="690"/>
    <x v="5"/>
    <m/>
    <m/>
    <m/>
    <m/>
  </r>
  <r>
    <x v="1"/>
    <n v="2705"/>
    <x v="106"/>
    <n v="691"/>
    <x v="6"/>
    <n v="1"/>
    <m/>
    <m/>
    <m/>
  </r>
  <r>
    <x v="1"/>
    <n v="2706"/>
    <x v="106"/>
    <n v="692"/>
    <x v="0"/>
    <m/>
    <m/>
    <m/>
    <m/>
  </r>
  <r>
    <x v="1"/>
    <n v="2707"/>
    <x v="106"/>
    <n v="693"/>
    <x v="7"/>
    <m/>
    <n v="1"/>
    <m/>
    <n v="1"/>
  </r>
  <r>
    <x v="1"/>
    <n v="2708"/>
    <x v="106"/>
    <n v="694"/>
    <x v="8"/>
    <m/>
    <m/>
    <m/>
    <m/>
  </r>
  <r>
    <x v="1"/>
    <n v="2709"/>
    <x v="106"/>
    <n v="695"/>
    <x v="9"/>
    <m/>
    <m/>
    <n v="1"/>
    <m/>
  </r>
  <r>
    <x v="1"/>
    <n v="2710"/>
    <x v="106"/>
    <n v="696"/>
    <x v="10"/>
    <m/>
    <m/>
    <m/>
    <m/>
  </r>
  <r>
    <x v="1"/>
    <n v="2711"/>
    <x v="106"/>
    <n v="697"/>
    <x v="11"/>
    <m/>
    <m/>
    <m/>
    <m/>
  </r>
  <r>
    <x v="1"/>
    <n v="2712"/>
    <x v="106"/>
    <n v="698"/>
    <x v="12"/>
    <m/>
    <m/>
    <m/>
    <m/>
  </r>
  <r>
    <x v="1"/>
    <n v="2713"/>
    <x v="106"/>
    <n v="699"/>
    <x v="13"/>
    <n v="1"/>
    <m/>
    <m/>
    <m/>
  </r>
  <r>
    <x v="1"/>
    <n v="2714"/>
    <x v="106"/>
    <n v="700"/>
    <x v="14"/>
    <m/>
    <m/>
    <n v="1"/>
    <m/>
  </r>
  <r>
    <x v="1"/>
    <n v="2715"/>
    <x v="106"/>
    <n v="701"/>
    <x v="15"/>
    <m/>
    <m/>
    <m/>
    <m/>
  </r>
  <r>
    <x v="1"/>
    <n v="2716"/>
    <x v="106"/>
    <n v="702"/>
    <x v="16"/>
    <m/>
    <n v="1"/>
    <m/>
    <n v="1"/>
  </r>
  <r>
    <x v="1"/>
    <n v="2717"/>
    <x v="106"/>
    <n v="703"/>
    <x v="11"/>
    <n v="1"/>
    <m/>
    <m/>
    <m/>
  </r>
  <r>
    <x v="1"/>
    <n v="2718"/>
    <x v="106"/>
    <n v="704"/>
    <x v="0"/>
    <m/>
    <m/>
    <m/>
    <m/>
  </r>
  <r>
    <x v="1"/>
    <n v="2719"/>
    <x v="106"/>
    <n v="705"/>
    <x v="1"/>
    <m/>
    <m/>
    <m/>
    <m/>
  </r>
  <r>
    <x v="1"/>
    <n v="2720"/>
    <x v="106"/>
    <n v="706"/>
    <x v="2"/>
    <m/>
    <n v="1"/>
    <m/>
    <m/>
  </r>
  <r>
    <x v="1"/>
    <n v="2721"/>
    <x v="106"/>
    <n v="707"/>
    <x v="3"/>
    <m/>
    <m/>
    <n v="1"/>
    <n v="1"/>
  </r>
  <r>
    <x v="1"/>
    <n v="2722"/>
    <x v="106"/>
    <n v="708"/>
    <x v="4"/>
    <m/>
    <m/>
    <m/>
    <m/>
  </r>
  <r>
    <x v="1"/>
    <n v="2723"/>
    <x v="106"/>
    <n v="709"/>
    <x v="5"/>
    <m/>
    <m/>
    <m/>
    <m/>
  </r>
  <r>
    <x v="1"/>
    <n v="2724"/>
    <x v="106"/>
    <n v="710"/>
    <x v="6"/>
    <n v="1"/>
    <m/>
    <m/>
    <m/>
  </r>
  <r>
    <x v="1"/>
    <n v="2725"/>
    <x v="106"/>
    <n v="711"/>
    <x v="0"/>
    <m/>
    <m/>
    <m/>
    <m/>
  </r>
  <r>
    <x v="1"/>
    <n v="2726"/>
    <x v="106"/>
    <n v="712"/>
    <x v="7"/>
    <m/>
    <n v="1"/>
    <m/>
    <n v="1"/>
  </r>
  <r>
    <x v="1"/>
    <n v="2727"/>
    <x v="106"/>
    <n v="713"/>
    <x v="8"/>
    <m/>
    <m/>
    <m/>
    <m/>
  </r>
  <r>
    <x v="1"/>
    <n v="2728"/>
    <x v="106"/>
    <n v="714"/>
    <x v="9"/>
    <m/>
    <m/>
    <n v="1"/>
    <m/>
  </r>
  <r>
    <x v="1"/>
    <n v="2729"/>
    <x v="106"/>
    <n v="715"/>
    <x v="10"/>
    <m/>
    <m/>
    <m/>
    <m/>
  </r>
  <r>
    <x v="1"/>
    <n v="2730"/>
    <x v="106"/>
    <n v="716"/>
    <x v="11"/>
    <m/>
    <m/>
    <m/>
    <m/>
  </r>
  <r>
    <x v="1"/>
    <n v="2731"/>
    <x v="106"/>
    <n v="717"/>
    <x v="12"/>
    <m/>
    <m/>
    <m/>
    <m/>
  </r>
  <r>
    <x v="1"/>
    <n v="2732"/>
    <x v="106"/>
    <n v="718"/>
    <x v="13"/>
    <n v="1"/>
    <m/>
    <m/>
    <m/>
  </r>
  <r>
    <x v="1"/>
    <n v="2733"/>
    <x v="106"/>
    <n v="719"/>
    <x v="14"/>
    <m/>
    <m/>
    <n v="1"/>
    <m/>
  </r>
  <r>
    <x v="1"/>
    <n v="2734"/>
    <x v="106"/>
    <n v="720"/>
    <x v="15"/>
    <m/>
    <m/>
    <m/>
    <m/>
  </r>
  <r>
    <x v="1"/>
    <n v="2735"/>
    <x v="106"/>
    <n v="721"/>
    <x v="16"/>
    <m/>
    <n v="1"/>
    <m/>
    <n v="1"/>
  </r>
  <r>
    <x v="1"/>
    <n v="2736"/>
    <x v="106"/>
    <n v="722"/>
    <x v="11"/>
    <n v="1"/>
    <m/>
    <m/>
    <m/>
  </r>
  <r>
    <x v="1"/>
    <n v="2737"/>
    <x v="106"/>
    <n v="723"/>
    <x v="0"/>
    <m/>
    <m/>
    <m/>
    <m/>
  </r>
  <r>
    <x v="1"/>
    <n v="2738"/>
    <x v="106"/>
    <n v="724"/>
    <x v="1"/>
    <m/>
    <m/>
    <m/>
    <m/>
  </r>
  <r>
    <x v="1"/>
    <n v="2739"/>
    <x v="106"/>
    <n v="725"/>
    <x v="2"/>
    <m/>
    <n v="1"/>
    <m/>
    <m/>
  </r>
  <r>
    <x v="1"/>
    <n v="2740"/>
    <x v="106"/>
    <n v="726"/>
    <x v="3"/>
    <m/>
    <m/>
    <n v="1"/>
    <n v="1"/>
  </r>
  <r>
    <x v="1"/>
    <n v="2741"/>
    <x v="106"/>
    <n v="727"/>
    <x v="4"/>
    <m/>
    <m/>
    <m/>
    <m/>
  </r>
  <r>
    <x v="1"/>
    <n v="2742"/>
    <x v="106"/>
    <n v="728"/>
    <x v="5"/>
    <m/>
    <m/>
    <m/>
    <m/>
  </r>
  <r>
    <x v="1"/>
    <n v="2743"/>
    <x v="106"/>
    <n v="729"/>
    <x v="6"/>
    <n v="1"/>
    <m/>
    <m/>
    <m/>
  </r>
  <r>
    <x v="1"/>
    <n v="2744"/>
    <x v="106"/>
    <n v="730"/>
    <x v="0"/>
    <m/>
    <m/>
    <m/>
    <m/>
  </r>
  <r>
    <x v="1"/>
    <n v="2745"/>
    <x v="106"/>
    <n v="731"/>
    <x v="7"/>
    <m/>
    <n v="1"/>
    <m/>
    <n v="1"/>
  </r>
  <r>
    <x v="1"/>
    <n v="2746"/>
    <x v="106"/>
    <n v="732"/>
    <x v="8"/>
    <m/>
    <m/>
    <m/>
    <m/>
  </r>
  <r>
    <x v="1"/>
    <n v="2747"/>
    <x v="106"/>
    <n v="733"/>
    <x v="9"/>
    <m/>
    <m/>
    <n v="1"/>
    <m/>
  </r>
  <r>
    <x v="1"/>
    <n v="2748"/>
    <x v="106"/>
    <n v="734"/>
    <x v="10"/>
    <m/>
    <m/>
    <m/>
    <m/>
  </r>
  <r>
    <x v="1"/>
    <n v="2749"/>
    <x v="106"/>
    <n v="735"/>
    <x v="11"/>
    <m/>
    <m/>
    <m/>
    <m/>
  </r>
  <r>
    <x v="1"/>
    <n v="2750"/>
    <x v="106"/>
    <n v="736"/>
    <x v="12"/>
    <m/>
    <m/>
    <m/>
    <m/>
  </r>
  <r>
    <x v="1"/>
    <n v="2751"/>
    <x v="106"/>
    <n v="737"/>
    <x v="13"/>
    <n v="1"/>
    <m/>
    <m/>
    <m/>
  </r>
  <r>
    <x v="1"/>
    <n v="2752"/>
    <x v="106"/>
    <n v="738"/>
    <x v="14"/>
    <m/>
    <m/>
    <n v="1"/>
    <m/>
  </r>
  <r>
    <x v="1"/>
    <n v="2753"/>
    <x v="106"/>
    <n v="739"/>
    <x v="15"/>
    <m/>
    <m/>
    <m/>
    <m/>
  </r>
  <r>
    <x v="1"/>
    <n v="2754"/>
    <x v="106"/>
    <n v="740"/>
    <x v="16"/>
    <m/>
    <n v="1"/>
    <m/>
    <n v="1"/>
  </r>
  <r>
    <x v="1"/>
    <n v="2755"/>
    <x v="106"/>
    <n v="741"/>
    <x v="11"/>
    <n v="1"/>
    <m/>
    <m/>
    <m/>
  </r>
  <r>
    <x v="1"/>
    <n v="2756"/>
    <x v="106"/>
    <n v="742"/>
    <x v="0"/>
    <m/>
    <m/>
    <m/>
    <m/>
  </r>
  <r>
    <x v="1"/>
    <n v="2757"/>
    <x v="106"/>
    <n v="743"/>
    <x v="1"/>
    <m/>
    <m/>
    <m/>
    <m/>
  </r>
  <r>
    <x v="1"/>
    <n v="2758"/>
    <x v="106"/>
    <n v="744"/>
    <x v="2"/>
    <m/>
    <n v="1"/>
    <m/>
    <m/>
  </r>
  <r>
    <x v="1"/>
    <n v="2759"/>
    <x v="106"/>
    <n v="745"/>
    <x v="3"/>
    <m/>
    <m/>
    <n v="1"/>
    <n v="1"/>
  </r>
  <r>
    <x v="1"/>
    <n v="2760"/>
    <x v="106"/>
    <n v="746"/>
    <x v="4"/>
    <m/>
    <m/>
    <m/>
    <m/>
  </r>
  <r>
    <x v="1"/>
    <n v="2761"/>
    <x v="106"/>
    <n v="747"/>
    <x v="5"/>
    <m/>
    <m/>
    <m/>
    <m/>
  </r>
  <r>
    <x v="1"/>
    <n v="2762"/>
    <x v="106"/>
    <n v="748"/>
    <x v="6"/>
    <n v="1"/>
    <m/>
    <m/>
    <m/>
  </r>
  <r>
    <x v="1"/>
    <n v="2763"/>
    <x v="106"/>
    <n v="749"/>
    <x v="0"/>
    <m/>
    <m/>
    <m/>
    <m/>
  </r>
  <r>
    <x v="1"/>
    <n v="2764"/>
    <x v="106"/>
    <n v="750"/>
    <x v="7"/>
    <m/>
    <n v="1"/>
    <m/>
    <n v="1"/>
  </r>
  <r>
    <x v="1"/>
    <n v="2765"/>
    <x v="106"/>
    <n v="751"/>
    <x v="8"/>
    <m/>
    <m/>
    <m/>
    <m/>
  </r>
  <r>
    <x v="1"/>
    <n v="2766"/>
    <x v="106"/>
    <n v="752"/>
    <x v="9"/>
    <m/>
    <m/>
    <n v="1"/>
    <m/>
  </r>
  <r>
    <x v="1"/>
    <n v="2767"/>
    <x v="106"/>
    <n v="753"/>
    <x v="10"/>
    <m/>
    <m/>
    <m/>
    <m/>
  </r>
  <r>
    <x v="1"/>
    <n v="2768"/>
    <x v="106"/>
    <n v="754"/>
    <x v="11"/>
    <m/>
    <m/>
    <m/>
    <m/>
  </r>
  <r>
    <x v="1"/>
    <n v="2769"/>
    <x v="106"/>
    <n v="755"/>
    <x v="12"/>
    <m/>
    <m/>
    <m/>
    <m/>
  </r>
  <r>
    <x v="1"/>
    <n v="2770"/>
    <x v="106"/>
    <n v="756"/>
    <x v="13"/>
    <n v="1"/>
    <m/>
    <m/>
    <m/>
  </r>
  <r>
    <x v="1"/>
    <n v="2771"/>
    <x v="106"/>
    <n v="757"/>
    <x v="14"/>
    <m/>
    <m/>
    <n v="1"/>
    <m/>
  </r>
  <r>
    <x v="1"/>
    <n v="2772"/>
    <x v="106"/>
    <n v="758"/>
    <x v="15"/>
    <m/>
    <m/>
    <m/>
    <m/>
  </r>
  <r>
    <x v="1"/>
    <n v="2773"/>
    <x v="106"/>
    <n v="759"/>
    <x v="16"/>
    <m/>
    <n v="1"/>
    <m/>
    <n v="1"/>
  </r>
  <r>
    <x v="1"/>
    <n v="2774"/>
    <x v="106"/>
    <n v="760"/>
    <x v="11"/>
    <n v="1"/>
    <m/>
    <m/>
    <m/>
  </r>
  <r>
    <x v="1"/>
    <n v="2775"/>
    <x v="106"/>
    <n v="761"/>
    <x v="0"/>
    <m/>
    <m/>
    <m/>
    <m/>
  </r>
  <r>
    <x v="1"/>
    <n v="2776"/>
    <x v="106"/>
    <n v="762"/>
    <x v="1"/>
    <m/>
    <m/>
    <m/>
    <m/>
  </r>
  <r>
    <x v="1"/>
    <n v="2777"/>
    <x v="106"/>
    <n v="763"/>
    <x v="2"/>
    <m/>
    <n v="1"/>
    <m/>
    <m/>
  </r>
  <r>
    <x v="1"/>
    <n v="2778"/>
    <x v="106"/>
    <n v="764"/>
    <x v="3"/>
    <m/>
    <m/>
    <n v="1"/>
    <n v="1"/>
  </r>
  <r>
    <x v="1"/>
    <n v="2779"/>
    <x v="106"/>
    <n v="765"/>
    <x v="4"/>
    <m/>
    <m/>
    <m/>
    <m/>
  </r>
  <r>
    <x v="1"/>
    <n v="2780"/>
    <x v="106"/>
    <n v="766"/>
    <x v="5"/>
    <m/>
    <m/>
    <m/>
    <m/>
  </r>
  <r>
    <x v="1"/>
    <n v="2781"/>
    <x v="106"/>
    <n v="767"/>
    <x v="6"/>
    <n v="1"/>
    <m/>
    <m/>
    <m/>
  </r>
  <r>
    <x v="1"/>
    <n v="2782"/>
    <x v="106"/>
    <n v="768"/>
    <x v="0"/>
    <m/>
    <m/>
    <m/>
    <m/>
  </r>
  <r>
    <x v="1"/>
    <n v="2783"/>
    <x v="106"/>
    <n v="769"/>
    <x v="7"/>
    <m/>
    <n v="1"/>
    <m/>
    <n v="1"/>
  </r>
  <r>
    <x v="1"/>
    <n v="2784"/>
    <x v="106"/>
    <n v="770"/>
    <x v="8"/>
    <m/>
    <m/>
    <m/>
    <m/>
  </r>
  <r>
    <x v="1"/>
    <n v="2785"/>
    <x v="106"/>
    <n v="771"/>
    <x v="9"/>
    <m/>
    <m/>
    <n v="1"/>
    <m/>
  </r>
  <r>
    <x v="1"/>
    <n v="2786"/>
    <x v="106"/>
    <n v="772"/>
    <x v="10"/>
    <m/>
    <m/>
    <m/>
    <m/>
  </r>
  <r>
    <x v="1"/>
    <n v="2787"/>
    <x v="106"/>
    <n v="773"/>
    <x v="11"/>
    <m/>
    <m/>
    <m/>
    <m/>
  </r>
  <r>
    <x v="1"/>
    <n v="2788"/>
    <x v="106"/>
    <n v="774"/>
    <x v="12"/>
    <m/>
    <m/>
    <m/>
    <m/>
  </r>
  <r>
    <x v="1"/>
    <n v="2789"/>
    <x v="106"/>
    <n v="775"/>
    <x v="13"/>
    <n v="1"/>
    <m/>
    <m/>
    <m/>
  </r>
  <r>
    <x v="1"/>
    <n v="2790"/>
    <x v="106"/>
    <n v="776"/>
    <x v="14"/>
    <m/>
    <m/>
    <n v="1"/>
    <m/>
  </r>
  <r>
    <x v="1"/>
    <n v="2791"/>
    <x v="106"/>
    <n v="777"/>
    <x v="15"/>
    <m/>
    <m/>
    <m/>
    <m/>
  </r>
  <r>
    <x v="1"/>
    <n v="2792"/>
    <x v="106"/>
    <n v="778"/>
    <x v="16"/>
    <m/>
    <n v="1"/>
    <m/>
    <n v="1"/>
  </r>
  <r>
    <x v="1"/>
    <n v="2793"/>
    <x v="106"/>
    <n v="779"/>
    <x v="11"/>
    <n v="1"/>
    <m/>
    <m/>
    <m/>
  </r>
  <r>
    <x v="1"/>
    <n v="2794"/>
    <x v="106"/>
    <n v="780"/>
    <x v="0"/>
    <m/>
    <m/>
    <m/>
    <m/>
  </r>
  <r>
    <x v="1"/>
    <n v="2795"/>
    <x v="106"/>
    <n v="781"/>
    <x v="1"/>
    <m/>
    <m/>
    <m/>
    <m/>
  </r>
  <r>
    <x v="1"/>
    <n v="2796"/>
    <x v="106"/>
    <n v="782"/>
    <x v="2"/>
    <m/>
    <n v="1"/>
    <m/>
    <m/>
  </r>
  <r>
    <x v="1"/>
    <n v="2797"/>
    <x v="106"/>
    <n v="783"/>
    <x v="3"/>
    <m/>
    <m/>
    <n v="1"/>
    <n v="1"/>
  </r>
  <r>
    <x v="1"/>
    <n v="2798"/>
    <x v="106"/>
    <n v="784"/>
    <x v="4"/>
    <m/>
    <m/>
    <m/>
    <m/>
  </r>
  <r>
    <x v="1"/>
    <n v="2799"/>
    <x v="106"/>
    <n v="785"/>
    <x v="5"/>
    <m/>
    <m/>
    <m/>
    <m/>
  </r>
  <r>
    <x v="1"/>
    <n v="2800"/>
    <x v="106"/>
    <n v="786"/>
    <x v="6"/>
    <n v="1"/>
    <m/>
    <m/>
    <m/>
  </r>
  <r>
    <x v="1"/>
    <n v="2801"/>
    <x v="106"/>
    <n v="787"/>
    <x v="0"/>
    <m/>
    <m/>
    <m/>
    <m/>
  </r>
  <r>
    <x v="1"/>
    <n v="2802"/>
    <x v="106"/>
    <n v="788"/>
    <x v="7"/>
    <m/>
    <n v="1"/>
    <m/>
    <n v="1"/>
  </r>
  <r>
    <x v="1"/>
    <n v="2803"/>
    <x v="106"/>
    <n v="789"/>
    <x v="8"/>
    <m/>
    <m/>
    <m/>
    <m/>
  </r>
  <r>
    <x v="1"/>
    <n v="2804"/>
    <x v="106"/>
    <n v="790"/>
    <x v="9"/>
    <m/>
    <m/>
    <n v="1"/>
    <m/>
  </r>
  <r>
    <x v="1"/>
    <n v="2805"/>
    <x v="106"/>
    <n v="791"/>
    <x v="10"/>
    <m/>
    <m/>
    <m/>
    <m/>
  </r>
  <r>
    <x v="1"/>
    <n v="2806"/>
    <x v="106"/>
    <n v="792"/>
    <x v="11"/>
    <m/>
    <m/>
    <m/>
    <m/>
  </r>
  <r>
    <x v="1"/>
    <n v="2807"/>
    <x v="106"/>
    <n v="793"/>
    <x v="12"/>
    <m/>
    <m/>
    <m/>
    <m/>
  </r>
  <r>
    <x v="1"/>
    <n v="2808"/>
    <x v="106"/>
    <n v="794"/>
    <x v="13"/>
    <n v="1"/>
    <m/>
    <m/>
    <m/>
  </r>
  <r>
    <x v="1"/>
    <n v="2809"/>
    <x v="106"/>
    <n v="795"/>
    <x v="14"/>
    <m/>
    <m/>
    <n v="1"/>
    <m/>
  </r>
  <r>
    <x v="1"/>
    <n v="2810"/>
    <x v="106"/>
    <n v="796"/>
    <x v="15"/>
    <m/>
    <m/>
    <m/>
    <m/>
  </r>
  <r>
    <x v="1"/>
    <n v="2811"/>
    <x v="106"/>
    <n v="797"/>
    <x v="16"/>
    <m/>
    <n v="1"/>
    <m/>
    <n v="1"/>
  </r>
  <r>
    <x v="1"/>
    <n v="2812"/>
    <x v="106"/>
    <n v="798"/>
    <x v="11"/>
    <n v="1"/>
    <m/>
    <m/>
    <m/>
  </r>
  <r>
    <x v="1"/>
    <n v="2813"/>
    <x v="106"/>
    <n v="799"/>
    <x v="0"/>
    <m/>
    <m/>
    <m/>
    <m/>
  </r>
  <r>
    <x v="1"/>
    <n v="2814"/>
    <x v="106"/>
    <n v="800"/>
    <x v="1"/>
    <m/>
    <m/>
    <m/>
    <m/>
  </r>
  <r>
    <x v="1"/>
    <n v="2815"/>
    <x v="106"/>
    <n v="801"/>
    <x v="2"/>
    <m/>
    <n v="1"/>
    <m/>
    <m/>
  </r>
  <r>
    <x v="1"/>
    <n v="2816"/>
    <x v="106"/>
    <n v="802"/>
    <x v="3"/>
    <m/>
    <m/>
    <n v="1"/>
    <n v="1"/>
  </r>
  <r>
    <x v="1"/>
    <n v="2817"/>
    <x v="106"/>
    <n v="803"/>
    <x v="4"/>
    <m/>
    <m/>
    <m/>
    <m/>
  </r>
  <r>
    <x v="1"/>
    <n v="2818"/>
    <x v="106"/>
    <n v="804"/>
    <x v="5"/>
    <m/>
    <m/>
    <m/>
    <m/>
  </r>
  <r>
    <x v="1"/>
    <n v="2819"/>
    <x v="106"/>
    <n v="805"/>
    <x v="6"/>
    <n v="1"/>
    <m/>
    <m/>
    <m/>
  </r>
  <r>
    <x v="1"/>
    <n v="2820"/>
    <x v="106"/>
    <n v="806"/>
    <x v="0"/>
    <m/>
    <m/>
    <m/>
    <m/>
  </r>
  <r>
    <x v="1"/>
    <n v="2821"/>
    <x v="106"/>
    <n v="807"/>
    <x v="7"/>
    <m/>
    <n v="1"/>
    <m/>
    <n v="1"/>
  </r>
  <r>
    <x v="1"/>
    <n v="2822"/>
    <x v="106"/>
    <n v="808"/>
    <x v="8"/>
    <m/>
    <m/>
    <m/>
    <m/>
  </r>
  <r>
    <x v="1"/>
    <n v="2823"/>
    <x v="106"/>
    <n v="809"/>
    <x v="9"/>
    <m/>
    <m/>
    <n v="1"/>
    <m/>
  </r>
  <r>
    <x v="1"/>
    <n v="2824"/>
    <x v="106"/>
    <n v="810"/>
    <x v="10"/>
    <m/>
    <m/>
    <m/>
    <m/>
  </r>
  <r>
    <x v="1"/>
    <n v="2825"/>
    <x v="106"/>
    <n v="811"/>
    <x v="11"/>
    <m/>
    <m/>
    <m/>
    <m/>
  </r>
  <r>
    <x v="1"/>
    <n v="2826"/>
    <x v="106"/>
    <n v="812"/>
    <x v="12"/>
    <m/>
    <m/>
    <m/>
    <m/>
  </r>
  <r>
    <x v="1"/>
    <n v="2827"/>
    <x v="106"/>
    <n v="813"/>
    <x v="13"/>
    <n v="1"/>
    <m/>
    <m/>
    <m/>
  </r>
  <r>
    <x v="1"/>
    <n v="2828"/>
    <x v="106"/>
    <n v="814"/>
    <x v="14"/>
    <m/>
    <m/>
    <n v="1"/>
    <m/>
  </r>
  <r>
    <x v="1"/>
    <n v="2829"/>
    <x v="106"/>
    <n v="815"/>
    <x v="15"/>
    <m/>
    <m/>
    <m/>
    <m/>
  </r>
  <r>
    <x v="1"/>
    <n v="2830"/>
    <x v="106"/>
    <n v="816"/>
    <x v="16"/>
    <m/>
    <n v="1"/>
    <m/>
    <n v="1"/>
  </r>
  <r>
    <x v="1"/>
    <n v="2831"/>
    <x v="106"/>
    <n v="817"/>
    <x v="11"/>
    <n v="1"/>
    <m/>
    <m/>
    <m/>
  </r>
  <r>
    <x v="1"/>
    <n v="2832"/>
    <x v="106"/>
    <n v="818"/>
    <x v="0"/>
    <m/>
    <m/>
    <m/>
    <m/>
  </r>
  <r>
    <x v="1"/>
    <n v="2833"/>
    <x v="106"/>
    <n v="819"/>
    <x v="1"/>
    <m/>
    <m/>
    <m/>
    <m/>
  </r>
  <r>
    <x v="1"/>
    <n v="2834"/>
    <x v="106"/>
    <n v="820"/>
    <x v="2"/>
    <m/>
    <n v="1"/>
    <m/>
    <m/>
  </r>
  <r>
    <x v="1"/>
    <n v="2835"/>
    <x v="106"/>
    <n v="821"/>
    <x v="3"/>
    <m/>
    <m/>
    <n v="1"/>
    <n v="1"/>
  </r>
  <r>
    <x v="1"/>
    <n v="2836"/>
    <x v="106"/>
    <n v="822"/>
    <x v="4"/>
    <m/>
    <m/>
    <m/>
    <m/>
  </r>
  <r>
    <x v="1"/>
    <n v="2837"/>
    <x v="106"/>
    <n v="823"/>
    <x v="5"/>
    <m/>
    <m/>
    <m/>
    <m/>
  </r>
  <r>
    <x v="1"/>
    <n v="2838"/>
    <x v="106"/>
    <n v="824"/>
    <x v="6"/>
    <n v="1"/>
    <m/>
    <m/>
    <m/>
  </r>
  <r>
    <x v="1"/>
    <n v="2839"/>
    <x v="106"/>
    <n v="825"/>
    <x v="0"/>
    <m/>
    <m/>
    <m/>
    <m/>
  </r>
  <r>
    <x v="1"/>
    <n v="2840"/>
    <x v="106"/>
    <n v="826"/>
    <x v="7"/>
    <m/>
    <n v="1"/>
    <m/>
    <n v="1"/>
  </r>
  <r>
    <x v="1"/>
    <n v="2841"/>
    <x v="106"/>
    <n v="827"/>
    <x v="8"/>
    <m/>
    <m/>
    <m/>
    <m/>
  </r>
  <r>
    <x v="1"/>
    <n v="2842"/>
    <x v="106"/>
    <n v="828"/>
    <x v="9"/>
    <m/>
    <m/>
    <n v="1"/>
    <m/>
  </r>
  <r>
    <x v="1"/>
    <n v="2843"/>
    <x v="106"/>
    <n v="829"/>
    <x v="10"/>
    <m/>
    <m/>
    <m/>
    <m/>
  </r>
  <r>
    <x v="1"/>
    <n v="2844"/>
    <x v="106"/>
    <n v="830"/>
    <x v="11"/>
    <m/>
    <m/>
    <m/>
    <m/>
  </r>
  <r>
    <x v="1"/>
    <n v="2845"/>
    <x v="106"/>
    <n v="831"/>
    <x v="12"/>
    <m/>
    <m/>
    <m/>
    <m/>
  </r>
  <r>
    <x v="1"/>
    <n v="2846"/>
    <x v="106"/>
    <n v="832"/>
    <x v="13"/>
    <n v="1"/>
    <m/>
    <m/>
    <m/>
  </r>
  <r>
    <x v="1"/>
    <n v="2847"/>
    <x v="106"/>
    <n v="833"/>
    <x v="14"/>
    <m/>
    <m/>
    <n v="1"/>
    <m/>
  </r>
  <r>
    <x v="1"/>
    <n v="2848"/>
    <x v="106"/>
    <n v="834"/>
    <x v="15"/>
    <m/>
    <m/>
    <m/>
    <m/>
  </r>
  <r>
    <x v="1"/>
    <n v="2849"/>
    <x v="106"/>
    <n v="835"/>
    <x v="16"/>
    <m/>
    <n v="1"/>
    <m/>
    <n v="1"/>
  </r>
  <r>
    <x v="1"/>
    <n v="2850"/>
    <x v="106"/>
    <n v="836"/>
    <x v="11"/>
    <n v="1"/>
    <m/>
    <m/>
    <m/>
  </r>
  <r>
    <x v="1"/>
    <n v="2851"/>
    <x v="106"/>
    <n v="837"/>
    <x v="0"/>
    <m/>
    <m/>
    <m/>
    <m/>
  </r>
  <r>
    <x v="1"/>
    <n v="2852"/>
    <x v="106"/>
    <n v="838"/>
    <x v="1"/>
    <m/>
    <m/>
    <m/>
    <m/>
  </r>
  <r>
    <x v="1"/>
    <n v="2853"/>
    <x v="106"/>
    <n v="839"/>
    <x v="2"/>
    <m/>
    <n v="1"/>
    <m/>
    <m/>
  </r>
  <r>
    <x v="1"/>
    <n v="2854"/>
    <x v="106"/>
    <n v="840"/>
    <x v="3"/>
    <m/>
    <m/>
    <n v="1"/>
    <n v="1"/>
  </r>
  <r>
    <x v="1"/>
    <n v="2855"/>
    <x v="106"/>
    <n v="841"/>
    <x v="4"/>
    <m/>
    <m/>
    <m/>
    <m/>
  </r>
  <r>
    <x v="1"/>
    <n v="2856"/>
    <x v="106"/>
    <n v="842"/>
    <x v="5"/>
    <m/>
    <m/>
    <m/>
    <m/>
  </r>
  <r>
    <x v="1"/>
    <n v="2857"/>
    <x v="106"/>
    <n v="843"/>
    <x v="6"/>
    <n v="1"/>
    <m/>
    <m/>
    <m/>
  </r>
  <r>
    <x v="1"/>
    <n v="2858"/>
    <x v="106"/>
    <n v="844"/>
    <x v="0"/>
    <m/>
    <m/>
    <m/>
    <m/>
  </r>
  <r>
    <x v="1"/>
    <n v="2859"/>
    <x v="106"/>
    <n v="845"/>
    <x v="7"/>
    <m/>
    <n v="1"/>
    <m/>
    <n v="1"/>
  </r>
  <r>
    <x v="1"/>
    <n v="2860"/>
    <x v="106"/>
    <n v="846"/>
    <x v="8"/>
    <m/>
    <m/>
    <m/>
    <m/>
  </r>
  <r>
    <x v="1"/>
    <n v="2861"/>
    <x v="106"/>
    <n v="847"/>
    <x v="9"/>
    <m/>
    <m/>
    <n v="1"/>
    <m/>
  </r>
  <r>
    <x v="1"/>
    <n v="2862"/>
    <x v="106"/>
    <n v="848"/>
    <x v="10"/>
    <m/>
    <m/>
    <m/>
    <m/>
  </r>
  <r>
    <x v="1"/>
    <n v="2863"/>
    <x v="106"/>
    <n v="849"/>
    <x v="11"/>
    <m/>
    <m/>
    <m/>
    <m/>
  </r>
  <r>
    <x v="1"/>
    <n v="2864"/>
    <x v="106"/>
    <n v="850"/>
    <x v="12"/>
    <m/>
    <m/>
    <m/>
    <m/>
  </r>
  <r>
    <x v="1"/>
    <n v="2865"/>
    <x v="106"/>
    <n v="851"/>
    <x v="13"/>
    <n v="1"/>
    <m/>
    <m/>
    <m/>
  </r>
  <r>
    <x v="1"/>
    <n v="2866"/>
    <x v="106"/>
    <n v="852"/>
    <x v="14"/>
    <m/>
    <m/>
    <n v="1"/>
    <m/>
  </r>
  <r>
    <x v="1"/>
    <n v="2867"/>
    <x v="106"/>
    <n v="853"/>
    <x v="15"/>
    <m/>
    <m/>
    <m/>
    <m/>
  </r>
  <r>
    <x v="1"/>
    <n v="2868"/>
    <x v="106"/>
    <n v="854"/>
    <x v="16"/>
    <m/>
    <n v="1"/>
    <m/>
    <n v="1"/>
  </r>
  <r>
    <x v="1"/>
    <n v="2869"/>
    <x v="106"/>
    <n v="855"/>
    <x v="11"/>
    <n v="1"/>
    <m/>
    <m/>
    <m/>
  </r>
  <r>
    <x v="1"/>
    <n v="2870"/>
    <x v="106"/>
    <n v="856"/>
    <x v="0"/>
    <m/>
    <m/>
    <m/>
    <m/>
  </r>
  <r>
    <x v="1"/>
    <n v="2871"/>
    <x v="106"/>
    <n v="857"/>
    <x v="1"/>
    <m/>
    <m/>
    <m/>
    <m/>
  </r>
  <r>
    <x v="1"/>
    <n v="2872"/>
    <x v="106"/>
    <n v="858"/>
    <x v="2"/>
    <m/>
    <n v="1"/>
    <m/>
    <m/>
  </r>
  <r>
    <x v="1"/>
    <n v="2873"/>
    <x v="106"/>
    <n v="859"/>
    <x v="3"/>
    <m/>
    <m/>
    <n v="1"/>
    <n v="1"/>
  </r>
  <r>
    <x v="1"/>
    <n v="2874"/>
    <x v="106"/>
    <n v="860"/>
    <x v="4"/>
    <m/>
    <m/>
    <m/>
    <m/>
  </r>
  <r>
    <x v="1"/>
    <n v="2875"/>
    <x v="106"/>
    <n v="861"/>
    <x v="5"/>
    <m/>
    <m/>
    <m/>
    <m/>
  </r>
  <r>
    <x v="1"/>
    <n v="2876"/>
    <x v="106"/>
    <n v="862"/>
    <x v="6"/>
    <n v="1"/>
    <m/>
    <m/>
    <m/>
  </r>
  <r>
    <x v="1"/>
    <n v="2877"/>
    <x v="106"/>
    <n v="863"/>
    <x v="0"/>
    <m/>
    <m/>
    <m/>
    <m/>
  </r>
  <r>
    <x v="1"/>
    <n v="2878"/>
    <x v="106"/>
    <n v="864"/>
    <x v="7"/>
    <m/>
    <n v="1"/>
    <m/>
    <n v="1"/>
  </r>
  <r>
    <x v="1"/>
    <n v="2879"/>
    <x v="106"/>
    <n v="865"/>
    <x v="8"/>
    <m/>
    <m/>
    <m/>
    <m/>
  </r>
  <r>
    <x v="1"/>
    <n v="2880"/>
    <x v="106"/>
    <n v="866"/>
    <x v="9"/>
    <m/>
    <m/>
    <n v="1"/>
    <m/>
  </r>
  <r>
    <x v="1"/>
    <n v="2881"/>
    <x v="106"/>
    <n v="867"/>
    <x v="10"/>
    <m/>
    <m/>
    <m/>
    <m/>
  </r>
  <r>
    <x v="1"/>
    <n v="2882"/>
    <x v="106"/>
    <n v="868"/>
    <x v="11"/>
    <m/>
    <m/>
    <m/>
    <m/>
  </r>
  <r>
    <x v="1"/>
    <n v="2883"/>
    <x v="106"/>
    <n v="869"/>
    <x v="12"/>
    <m/>
    <m/>
    <m/>
    <m/>
  </r>
  <r>
    <x v="1"/>
    <n v="2884"/>
    <x v="106"/>
    <n v="870"/>
    <x v="13"/>
    <n v="1"/>
    <m/>
    <m/>
    <m/>
  </r>
  <r>
    <x v="1"/>
    <n v="2885"/>
    <x v="106"/>
    <n v="871"/>
    <x v="14"/>
    <m/>
    <m/>
    <n v="1"/>
    <m/>
  </r>
  <r>
    <x v="1"/>
    <n v="2886"/>
    <x v="106"/>
    <n v="872"/>
    <x v="15"/>
    <m/>
    <m/>
    <m/>
    <m/>
  </r>
  <r>
    <x v="1"/>
    <n v="2887"/>
    <x v="106"/>
    <n v="873"/>
    <x v="16"/>
    <m/>
    <n v="1"/>
    <m/>
    <n v="1"/>
  </r>
  <r>
    <x v="1"/>
    <n v="2888"/>
    <x v="106"/>
    <n v="874"/>
    <x v="11"/>
    <n v="1"/>
    <m/>
    <m/>
    <m/>
  </r>
  <r>
    <x v="1"/>
    <n v="2889"/>
    <x v="106"/>
    <n v="875"/>
    <x v="0"/>
    <m/>
    <m/>
    <m/>
    <m/>
  </r>
  <r>
    <x v="1"/>
    <n v="2890"/>
    <x v="106"/>
    <n v="876"/>
    <x v="1"/>
    <m/>
    <m/>
    <m/>
    <m/>
  </r>
  <r>
    <x v="1"/>
    <n v="2891"/>
    <x v="106"/>
    <n v="877"/>
    <x v="2"/>
    <m/>
    <n v="1"/>
    <m/>
    <m/>
  </r>
  <r>
    <x v="1"/>
    <n v="2892"/>
    <x v="106"/>
    <n v="878"/>
    <x v="3"/>
    <m/>
    <m/>
    <n v="1"/>
    <n v="1"/>
  </r>
  <r>
    <x v="1"/>
    <n v="2893"/>
    <x v="106"/>
    <n v="879"/>
    <x v="4"/>
    <m/>
    <m/>
    <m/>
    <m/>
  </r>
  <r>
    <x v="1"/>
    <n v="2894"/>
    <x v="106"/>
    <n v="880"/>
    <x v="5"/>
    <m/>
    <m/>
    <m/>
    <m/>
  </r>
  <r>
    <x v="1"/>
    <n v="2895"/>
    <x v="106"/>
    <n v="881"/>
    <x v="6"/>
    <n v="1"/>
    <m/>
    <m/>
    <m/>
  </r>
  <r>
    <x v="1"/>
    <n v="2896"/>
    <x v="106"/>
    <n v="882"/>
    <x v="0"/>
    <m/>
    <m/>
    <m/>
    <m/>
  </r>
  <r>
    <x v="1"/>
    <n v="2897"/>
    <x v="106"/>
    <n v="883"/>
    <x v="7"/>
    <m/>
    <n v="1"/>
    <m/>
    <n v="1"/>
  </r>
  <r>
    <x v="1"/>
    <n v="2898"/>
    <x v="106"/>
    <n v="884"/>
    <x v="8"/>
    <m/>
    <m/>
    <m/>
    <m/>
  </r>
  <r>
    <x v="1"/>
    <n v="2899"/>
    <x v="106"/>
    <n v="885"/>
    <x v="9"/>
    <m/>
    <m/>
    <n v="1"/>
    <m/>
  </r>
  <r>
    <x v="1"/>
    <n v="2900"/>
    <x v="106"/>
    <n v="886"/>
    <x v="10"/>
    <m/>
    <m/>
    <m/>
    <m/>
  </r>
  <r>
    <x v="1"/>
    <n v="2901"/>
    <x v="106"/>
    <n v="887"/>
    <x v="11"/>
    <m/>
    <m/>
    <m/>
    <m/>
  </r>
  <r>
    <x v="1"/>
    <n v="2902"/>
    <x v="106"/>
    <n v="888"/>
    <x v="12"/>
    <m/>
    <m/>
    <m/>
    <m/>
  </r>
  <r>
    <x v="1"/>
    <n v="2903"/>
    <x v="106"/>
    <n v="889"/>
    <x v="13"/>
    <n v="1"/>
    <m/>
    <m/>
    <m/>
  </r>
  <r>
    <x v="1"/>
    <n v="2904"/>
    <x v="106"/>
    <n v="890"/>
    <x v="14"/>
    <m/>
    <m/>
    <n v="1"/>
    <m/>
  </r>
  <r>
    <x v="1"/>
    <n v="2905"/>
    <x v="106"/>
    <n v="891"/>
    <x v="15"/>
    <m/>
    <m/>
    <m/>
    <m/>
  </r>
  <r>
    <x v="1"/>
    <n v="2906"/>
    <x v="106"/>
    <n v="892"/>
    <x v="16"/>
    <m/>
    <n v="1"/>
    <m/>
    <n v="1"/>
  </r>
  <r>
    <x v="1"/>
    <n v="2907"/>
    <x v="106"/>
    <n v="893"/>
    <x v="11"/>
    <n v="1"/>
    <m/>
    <m/>
    <m/>
  </r>
  <r>
    <x v="1"/>
    <n v="2908"/>
    <x v="106"/>
    <n v="894"/>
    <x v="0"/>
    <m/>
    <m/>
    <m/>
    <m/>
  </r>
  <r>
    <x v="1"/>
    <n v="2909"/>
    <x v="106"/>
    <n v="895"/>
    <x v="1"/>
    <m/>
    <m/>
    <m/>
    <m/>
  </r>
  <r>
    <x v="1"/>
    <n v="2910"/>
    <x v="106"/>
    <n v="896"/>
    <x v="2"/>
    <m/>
    <n v="1"/>
    <m/>
    <m/>
  </r>
  <r>
    <x v="1"/>
    <n v="2911"/>
    <x v="106"/>
    <n v="897"/>
    <x v="3"/>
    <m/>
    <m/>
    <n v="1"/>
    <n v="1"/>
  </r>
  <r>
    <x v="1"/>
    <n v="2912"/>
    <x v="106"/>
    <n v="898"/>
    <x v="4"/>
    <m/>
    <m/>
    <m/>
    <m/>
  </r>
  <r>
    <x v="1"/>
    <n v="2913"/>
    <x v="106"/>
    <n v="899"/>
    <x v="5"/>
    <m/>
    <m/>
    <m/>
    <m/>
  </r>
  <r>
    <x v="1"/>
    <n v="2914"/>
    <x v="106"/>
    <n v="900"/>
    <x v="6"/>
    <n v="1"/>
    <m/>
    <m/>
    <m/>
  </r>
  <r>
    <x v="1"/>
    <n v="2915"/>
    <x v="106"/>
    <n v="901"/>
    <x v="0"/>
    <m/>
    <m/>
    <m/>
    <m/>
  </r>
  <r>
    <x v="1"/>
    <n v="2916"/>
    <x v="106"/>
    <n v="902"/>
    <x v="7"/>
    <m/>
    <n v="1"/>
    <m/>
    <n v="1"/>
  </r>
  <r>
    <x v="1"/>
    <n v="2917"/>
    <x v="106"/>
    <n v="903"/>
    <x v="8"/>
    <m/>
    <m/>
    <m/>
    <m/>
  </r>
  <r>
    <x v="1"/>
    <n v="2918"/>
    <x v="106"/>
    <n v="904"/>
    <x v="9"/>
    <m/>
    <m/>
    <n v="1"/>
    <m/>
  </r>
  <r>
    <x v="1"/>
    <n v="2919"/>
    <x v="106"/>
    <n v="905"/>
    <x v="10"/>
    <m/>
    <m/>
    <m/>
    <m/>
  </r>
  <r>
    <x v="1"/>
    <n v="2920"/>
    <x v="106"/>
    <n v="906"/>
    <x v="11"/>
    <m/>
    <m/>
    <m/>
    <m/>
  </r>
  <r>
    <x v="1"/>
    <n v="2921"/>
    <x v="106"/>
    <n v="907"/>
    <x v="12"/>
    <m/>
    <m/>
    <m/>
    <m/>
  </r>
  <r>
    <x v="1"/>
    <n v="2922"/>
    <x v="106"/>
    <n v="908"/>
    <x v="13"/>
    <n v="1"/>
    <m/>
    <m/>
    <m/>
  </r>
  <r>
    <x v="1"/>
    <n v="2923"/>
    <x v="106"/>
    <n v="909"/>
    <x v="14"/>
    <m/>
    <m/>
    <n v="1"/>
    <m/>
  </r>
  <r>
    <x v="1"/>
    <n v="2924"/>
    <x v="106"/>
    <n v="910"/>
    <x v="15"/>
    <m/>
    <m/>
    <m/>
    <m/>
  </r>
  <r>
    <x v="1"/>
    <n v="2925"/>
    <x v="106"/>
    <n v="911"/>
    <x v="16"/>
    <m/>
    <n v="1"/>
    <m/>
    <n v="1"/>
  </r>
  <r>
    <x v="1"/>
    <n v="2926"/>
    <x v="106"/>
    <n v="912"/>
    <x v="11"/>
    <n v="1"/>
    <m/>
    <m/>
    <m/>
  </r>
  <r>
    <x v="1"/>
    <n v="2927"/>
    <x v="106"/>
    <n v="913"/>
    <x v="0"/>
    <m/>
    <m/>
    <m/>
    <m/>
  </r>
  <r>
    <x v="1"/>
    <n v="2928"/>
    <x v="106"/>
    <n v="914"/>
    <x v="1"/>
    <m/>
    <m/>
    <m/>
    <m/>
  </r>
  <r>
    <x v="1"/>
    <n v="2929"/>
    <x v="106"/>
    <n v="915"/>
    <x v="2"/>
    <m/>
    <n v="1"/>
    <m/>
    <m/>
  </r>
  <r>
    <x v="1"/>
    <n v="2930"/>
    <x v="106"/>
    <n v="916"/>
    <x v="3"/>
    <m/>
    <m/>
    <n v="1"/>
    <n v="1"/>
  </r>
  <r>
    <x v="1"/>
    <n v="2931"/>
    <x v="106"/>
    <n v="917"/>
    <x v="4"/>
    <m/>
    <m/>
    <m/>
    <m/>
  </r>
  <r>
    <x v="1"/>
    <n v="2932"/>
    <x v="106"/>
    <n v="918"/>
    <x v="5"/>
    <m/>
    <m/>
    <m/>
    <m/>
  </r>
  <r>
    <x v="1"/>
    <n v="2933"/>
    <x v="106"/>
    <n v="919"/>
    <x v="6"/>
    <n v="1"/>
    <m/>
    <m/>
    <m/>
  </r>
  <r>
    <x v="1"/>
    <n v="2934"/>
    <x v="106"/>
    <n v="920"/>
    <x v="0"/>
    <m/>
    <m/>
    <m/>
    <m/>
  </r>
  <r>
    <x v="1"/>
    <n v="2935"/>
    <x v="106"/>
    <n v="921"/>
    <x v="7"/>
    <m/>
    <n v="1"/>
    <m/>
    <n v="1"/>
  </r>
  <r>
    <x v="1"/>
    <n v="2936"/>
    <x v="106"/>
    <n v="922"/>
    <x v="8"/>
    <m/>
    <m/>
    <m/>
    <m/>
  </r>
  <r>
    <x v="1"/>
    <n v="2937"/>
    <x v="106"/>
    <n v="923"/>
    <x v="9"/>
    <m/>
    <m/>
    <n v="1"/>
    <m/>
  </r>
  <r>
    <x v="1"/>
    <n v="2938"/>
    <x v="106"/>
    <n v="924"/>
    <x v="10"/>
    <m/>
    <m/>
    <m/>
    <m/>
  </r>
  <r>
    <x v="1"/>
    <n v="2939"/>
    <x v="106"/>
    <n v="925"/>
    <x v="11"/>
    <m/>
    <m/>
    <m/>
    <m/>
  </r>
  <r>
    <x v="1"/>
    <n v="2940"/>
    <x v="106"/>
    <n v="926"/>
    <x v="12"/>
    <m/>
    <m/>
    <m/>
    <m/>
  </r>
  <r>
    <x v="1"/>
    <n v="2941"/>
    <x v="106"/>
    <n v="927"/>
    <x v="13"/>
    <n v="1"/>
    <m/>
    <m/>
    <m/>
  </r>
  <r>
    <x v="1"/>
    <n v="2942"/>
    <x v="106"/>
    <n v="928"/>
    <x v="14"/>
    <m/>
    <m/>
    <n v="1"/>
    <m/>
  </r>
  <r>
    <x v="1"/>
    <n v="2943"/>
    <x v="106"/>
    <n v="929"/>
    <x v="15"/>
    <m/>
    <m/>
    <m/>
    <m/>
  </r>
  <r>
    <x v="1"/>
    <n v="2944"/>
    <x v="106"/>
    <n v="930"/>
    <x v="16"/>
    <m/>
    <n v="1"/>
    <m/>
    <n v="1"/>
  </r>
  <r>
    <x v="1"/>
    <n v="2945"/>
    <x v="106"/>
    <n v="931"/>
    <x v="11"/>
    <n v="1"/>
    <m/>
    <m/>
    <m/>
  </r>
  <r>
    <x v="1"/>
    <n v="2946"/>
    <x v="106"/>
    <n v="932"/>
    <x v="0"/>
    <m/>
    <m/>
    <m/>
    <m/>
  </r>
  <r>
    <x v="1"/>
    <n v="2947"/>
    <x v="106"/>
    <n v="933"/>
    <x v="1"/>
    <m/>
    <m/>
    <m/>
    <m/>
  </r>
  <r>
    <x v="1"/>
    <n v="2948"/>
    <x v="106"/>
    <n v="934"/>
    <x v="2"/>
    <m/>
    <n v="1"/>
    <m/>
    <m/>
  </r>
  <r>
    <x v="1"/>
    <n v="2949"/>
    <x v="106"/>
    <n v="935"/>
    <x v="3"/>
    <m/>
    <m/>
    <n v="1"/>
    <n v="1"/>
  </r>
  <r>
    <x v="1"/>
    <n v="2950"/>
    <x v="106"/>
    <n v="936"/>
    <x v="4"/>
    <m/>
    <m/>
    <m/>
    <m/>
  </r>
  <r>
    <x v="1"/>
    <n v="2951"/>
    <x v="106"/>
    <n v="937"/>
    <x v="5"/>
    <m/>
    <m/>
    <m/>
    <m/>
  </r>
  <r>
    <x v="1"/>
    <n v="2952"/>
    <x v="106"/>
    <n v="938"/>
    <x v="6"/>
    <n v="1"/>
    <m/>
    <m/>
    <m/>
  </r>
  <r>
    <x v="1"/>
    <n v="2953"/>
    <x v="106"/>
    <n v="939"/>
    <x v="0"/>
    <m/>
    <m/>
    <m/>
    <m/>
  </r>
  <r>
    <x v="1"/>
    <n v="2954"/>
    <x v="106"/>
    <n v="940"/>
    <x v="7"/>
    <m/>
    <n v="1"/>
    <m/>
    <n v="1"/>
  </r>
  <r>
    <x v="1"/>
    <n v="2955"/>
    <x v="106"/>
    <n v="941"/>
    <x v="8"/>
    <m/>
    <m/>
    <m/>
    <m/>
  </r>
  <r>
    <x v="1"/>
    <n v="2956"/>
    <x v="106"/>
    <n v="942"/>
    <x v="9"/>
    <m/>
    <m/>
    <n v="1"/>
    <m/>
  </r>
  <r>
    <x v="1"/>
    <n v="2957"/>
    <x v="106"/>
    <n v="943"/>
    <x v="10"/>
    <m/>
    <m/>
    <m/>
    <m/>
  </r>
  <r>
    <x v="1"/>
    <n v="2958"/>
    <x v="106"/>
    <n v="944"/>
    <x v="11"/>
    <m/>
    <m/>
    <m/>
    <m/>
  </r>
  <r>
    <x v="1"/>
    <n v="2959"/>
    <x v="106"/>
    <n v="945"/>
    <x v="12"/>
    <m/>
    <m/>
    <m/>
    <m/>
  </r>
  <r>
    <x v="1"/>
    <n v="2960"/>
    <x v="106"/>
    <n v="946"/>
    <x v="13"/>
    <n v="1"/>
    <m/>
    <m/>
    <m/>
  </r>
  <r>
    <x v="1"/>
    <n v="2961"/>
    <x v="106"/>
    <n v="947"/>
    <x v="14"/>
    <m/>
    <m/>
    <n v="1"/>
    <m/>
  </r>
  <r>
    <x v="1"/>
    <n v="2962"/>
    <x v="106"/>
    <n v="948"/>
    <x v="15"/>
    <m/>
    <m/>
    <m/>
    <m/>
  </r>
  <r>
    <x v="1"/>
    <n v="2963"/>
    <x v="106"/>
    <n v="949"/>
    <x v="16"/>
    <m/>
    <n v="1"/>
    <m/>
    <n v="1"/>
  </r>
  <r>
    <x v="1"/>
    <n v="2964"/>
    <x v="106"/>
    <n v="950"/>
    <x v="11"/>
    <n v="1"/>
    <m/>
    <m/>
    <m/>
  </r>
  <r>
    <x v="1"/>
    <n v="2965"/>
    <x v="106"/>
    <n v="951"/>
    <x v="0"/>
    <m/>
    <m/>
    <m/>
    <m/>
  </r>
  <r>
    <x v="1"/>
    <n v="2966"/>
    <x v="106"/>
    <n v="952"/>
    <x v="1"/>
    <m/>
    <m/>
    <m/>
    <m/>
  </r>
  <r>
    <x v="1"/>
    <n v="2967"/>
    <x v="106"/>
    <n v="953"/>
    <x v="2"/>
    <m/>
    <n v="1"/>
    <m/>
    <m/>
  </r>
  <r>
    <x v="1"/>
    <n v="2968"/>
    <x v="106"/>
    <n v="954"/>
    <x v="3"/>
    <m/>
    <m/>
    <n v="1"/>
    <n v="1"/>
  </r>
  <r>
    <x v="1"/>
    <n v="2969"/>
    <x v="106"/>
    <n v="955"/>
    <x v="4"/>
    <m/>
    <m/>
    <m/>
    <m/>
  </r>
  <r>
    <x v="1"/>
    <n v="2970"/>
    <x v="106"/>
    <n v="956"/>
    <x v="5"/>
    <m/>
    <m/>
    <m/>
    <m/>
  </r>
  <r>
    <x v="1"/>
    <n v="2971"/>
    <x v="106"/>
    <n v="957"/>
    <x v="6"/>
    <n v="1"/>
    <m/>
    <m/>
    <m/>
  </r>
  <r>
    <x v="1"/>
    <n v="2972"/>
    <x v="106"/>
    <n v="958"/>
    <x v="0"/>
    <m/>
    <m/>
    <m/>
    <m/>
  </r>
  <r>
    <x v="1"/>
    <n v="2973"/>
    <x v="106"/>
    <n v="959"/>
    <x v="7"/>
    <m/>
    <n v="1"/>
    <m/>
    <n v="1"/>
  </r>
  <r>
    <x v="1"/>
    <n v="2974"/>
    <x v="106"/>
    <n v="960"/>
    <x v="8"/>
    <m/>
    <m/>
    <m/>
    <m/>
  </r>
  <r>
    <x v="1"/>
    <n v="2975"/>
    <x v="106"/>
    <n v="961"/>
    <x v="9"/>
    <m/>
    <m/>
    <n v="1"/>
    <m/>
  </r>
  <r>
    <x v="1"/>
    <n v="2976"/>
    <x v="106"/>
    <n v="962"/>
    <x v="10"/>
    <m/>
    <m/>
    <m/>
    <m/>
  </r>
  <r>
    <x v="1"/>
    <n v="2977"/>
    <x v="106"/>
    <n v="963"/>
    <x v="11"/>
    <m/>
    <m/>
    <m/>
    <m/>
  </r>
  <r>
    <x v="1"/>
    <n v="2978"/>
    <x v="106"/>
    <n v="964"/>
    <x v="12"/>
    <m/>
    <m/>
    <m/>
    <m/>
  </r>
  <r>
    <x v="1"/>
    <n v="2979"/>
    <x v="106"/>
    <n v="965"/>
    <x v="13"/>
    <n v="1"/>
    <m/>
    <m/>
    <m/>
  </r>
  <r>
    <x v="1"/>
    <n v="2980"/>
    <x v="106"/>
    <n v="966"/>
    <x v="14"/>
    <m/>
    <m/>
    <n v="1"/>
    <m/>
  </r>
  <r>
    <x v="1"/>
    <n v="2981"/>
    <x v="106"/>
    <n v="967"/>
    <x v="15"/>
    <m/>
    <m/>
    <m/>
    <m/>
  </r>
  <r>
    <x v="1"/>
    <n v="2982"/>
    <x v="106"/>
    <n v="968"/>
    <x v="16"/>
    <m/>
    <n v="1"/>
    <m/>
    <n v="1"/>
  </r>
  <r>
    <x v="1"/>
    <n v="2983"/>
    <x v="106"/>
    <n v="969"/>
    <x v="11"/>
    <n v="1"/>
    <m/>
    <m/>
    <m/>
  </r>
  <r>
    <x v="1"/>
    <n v="2984"/>
    <x v="106"/>
    <n v="970"/>
    <x v="0"/>
    <m/>
    <m/>
    <m/>
    <m/>
  </r>
  <r>
    <x v="1"/>
    <n v="2985"/>
    <x v="106"/>
    <n v="971"/>
    <x v="1"/>
    <m/>
    <m/>
    <m/>
    <m/>
  </r>
  <r>
    <x v="1"/>
    <n v="2986"/>
    <x v="106"/>
    <n v="972"/>
    <x v="2"/>
    <m/>
    <n v="1"/>
    <m/>
    <m/>
  </r>
  <r>
    <x v="1"/>
    <n v="2987"/>
    <x v="106"/>
    <n v="973"/>
    <x v="3"/>
    <m/>
    <m/>
    <n v="1"/>
    <n v="1"/>
  </r>
  <r>
    <x v="1"/>
    <n v="2988"/>
    <x v="106"/>
    <n v="974"/>
    <x v="4"/>
    <m/>
    <m/>
    <m/>
    <m/>
  </r>
  <r>
    <x v="1"/>
    <n v="2989"/>
    <x v="106"/>
    <n v="975"/>
    <x v="5"/>
    <m/>
    <m/>
    <m/>
    <m/>
  </r>
  <r>
    <x v="1"/>
    <n v="2990"/>
    <x v="106"/>
    <n v="976"/>
    <x v="6"/>
    <n v="1"/>
    <m/>
    <m/>
    <m/>
  </r>
  <r>
    <x v="1"/>
    <n v="2991"/>
    <x v="106"/>
    <n v="977"/>
    <x v="0"/>
    <m/>
    <m/>
    <m/>
    <m/>
  </r>
  <r>
    <x v="1"/>
    <n v="2992"/>
    <x v="106"/>
    <n v="978"/>
    <x v="7"/>
    <m/>
    <n v="1"/>
    <m/>
    <n v="1"/>
  </r>
  <r>
    <x v="1"/>
    <n v="2993"/>
    <x v="106"/>
    <n v="979"/>
    <x v="8"/>
    <m/>
    <m/>
    <m/>
    <m/>
  </r>
  <r>
    <x v="1"/>
    <n v="2994"/>
    <x v="106"/>
    <n v="980"/>
    <x v="9"/>
    <m/>
    <m/>
    <n v="1"/>
    <m/>
  </r>
  <r>
    <x v="1"/>
    <n v="2995"/>
    <x v="106"/>
    <n v="981"/>
    <x v="10"/>
    <m/>
    <m/>
    <m/>
    <m/>
  </r>
  <r>
    <x v="1"/>
    <n v="2996"/>
    <x v="106"/>
    <n v="982"/>
    <x v="11"/>
    <m/>
    <m/>
    <m/>
    <m/>
  </r>
  <r>
    <x v="1"/>
    <n v="2997"/>
    <x v="106"/>
    <n v="983"/>
    <x v="12"/>
    <m/>
    <m/>
    <m/>
    <m/>
  </r>
  <r>
    <x v="1"/>
    <n v="2998"/>
    <x v="106"/>
    <n v="984"/>
    <x v="13"/>
    <n v="1"/>
    <m/>
    <m/>
    <m/>
  </r>
  <r>
    <x v="1"/>
    <n v="2999"/>
    <x v="106"/>
    <n v="985"/>
    <x v="14"/>
    <m/>
    <m/>
    <n v="1"/>
    <m/>
  </r>
  <r>
    <x v="1"/>
    <n v="3000"/>
    <x v="106"/>
    <n v="986"/>
    <x v="15"/>
    <m/>
    <m/>
    <m/>
    <m/>
  </r>
  <r>
    <x v="1"/>
    <n v="3001"/>
    <x v="106"/>
    <n v="987"/>
    <x v="16"/>
    <m/>
    <n v="1"/>
    <m/>
    <n v="1"/>
  </r>
  <r>
    <x v="1"/>
    <n v="3002"/>
    <x v="106"/>
    <n v="988"/>
    <x v="11"/>
    <n v="1"/>
    <m/>
    <m/>
    <m/>
  </r>
  <r>
    <x v="1"/>
    <n v="3003"/>
    <x v="106"/>
    <n v="989"/>
    <x v="0"/>
    <m/>
    <m/>
    <m/>
    <m/>
  </r>
  <r>
    <x v="1"/>
    <n v="3004"/>
    <x v="106"/>
    <n v="990"/>
    <x v="1"/>
    <m/>
    <m/>
    <m/>
    <m/>
  </r>
  <r>
    <x v="1"/>
    <n v="3005"/>
    <x v="106"/>
    <n v="991"/>
    <x v="2"/>
    <m/>
    <n v="1"/>
    <m/>
    <m/>
  </r>
  <r>
    <x v="1"/>
    <n v="3006"/>
    <x v="106"/>
    <n v="992"/>
    <x v="3"/>
    <m/>
    <m/>
    <n v="1"/>
    <n v="1"/>
  </r>
  <r>
    <x v="1"/>
    <n v="3007"/>
    <x v="106"/>
    <n v="993"/>
    <x v="4"/>
    <m/>
    <m/>
    <m/>
    <m/>
  </r>
  <r>
    <x v="1"/>
    <n v="3008"/>
    <x v="106"/>
    <n v="994"/>
    <x v="5"/>
    <m/>
    <m/>
    <m/>
    <m/>
  </r>
  <r>
    <x v="1"/>
    <n v="3009"/>
    <x v="106"/>
    <n v="995"/>
    <x v="6"/>
    <n v="1"/>
    <m/>
    <m/>
    <m/>
  </r>
  <r>
    <x v="1"/>
    <n v="3010"/>
    <x v="106"/>
    <n v="996"/>
    <x v="0"/>
    <m/>
    <m/>
    <m/>
    <m/>
  </r>
  <r>
    <x v="1"/>
    <n v="3011"/>
    <x v="106"/>
    <n v="997"/>
    <x v="7"/>
    <m/>
    <n v="1"/>
    <m/>
    <n v="1"/>
  </r>
  <r>
    <x v="1"/>
    <n v="3012"/>
    <x v="106"/>
    <n v="998"/>
    <x v="8"/>
    <m/>
    <m/>
    <m/>
    <m/>
  </r>
  <r>
    <x v="1"/>
    <n v="3013"/>
    <x v="106"/>
    <n v="999"/>
    <x v="9"/>
    <m/>
    <m/>
    <n v="1"/>
    <m/>
  </r>
  <r>
    <x v="1"/>
    <n v="3014"/>
    <x v="106"/>
    <n v="1000"/>
    <x v="10"/>
    <m/>
    <m/>
    <m/>
    <m/>
  </r>
  <r>
    <x v="1"/>
    <n v="3015"/>
    <x v="106"/>
    <n v="1001"/>
    <x v="11"/>
    <m/>
    <m/>
    <m/>
    <m/>
  </r>
  <r>
    <x v="1"/>
    <n v="3016"/>
    <x v="106"/>
    <n v="1002"/>
    <x v="12"/>
    <m/>
    <m/>
    <m/>
    <m/>
  </r>
  <r>
    <x v="1"/>
    <n v="3017"/>
    <x v="106"/>
    <n v="1003"/>
    <x v="13"/>
    <n v="1"/>
    <m/>
    <m/>
    <m/>
  </r>
  <r>
    <x v="1"/>
    <n v="3018"/>
    <x v="106"/>
    <n v="1004"/>
    <x v="14"/>
    <m/>
    <m/>
    <n v="1"/>
    <m/>
  </r>
  <r>
    <x v="1"/>
    <n v="3019"/>
    <x v="106"/>
    <n v="1005"/>
    <x v="15"/>
    <m/>
    <m/>
    <m/>
    <m/>
  </r>
  <r>
    <x v="1"/>
    <n v="3020"/>
    <x v="106"/>
    <n v="1006"/>
    <x v="16"/>
    <m/>
    <n v="1"/>
    <m/>
    <n v="1"/>
  </r>
  <r>
    <x v="1"/>
    <n v="3021"/>
    <x v="106"/>
    <n v="1007"/>
    <x v="11"/>
    <n v="1"/>
    <m/>
    <m/>
    <m/>
  </r>
  <r>
    <x v="1"/>
    <n v="3022"/>
    <x v="106"/>
    <n v="1008"/>
    <x v="0"/>
    <m/>
    <m/>
    <m/>
    <m/>
  </r>
  <r>
    <x v="1"/>
    <n v="3023"/>
    <x v="106"/>
    <n v="1009"/>
    <x v="1"/>
    <m/>
    <m/>
    <m/>
    <m/>
  </r>
  <r>
    <x v="1"/>
    <n v="3024"/>
    <x v="106"/>
    <n v="1010"/>
    <x v="2"/>
    <m/>
    <n v="1"/>
    <m/>
    <m/>
  </r>
  <r>
    <x v="1"/>
    <n v="3025"/>
    <x v="106"/>
    <n v="1011"/>
    <x v="3"/>
    <m/>
    <m/>
    <n v="1"/>
    <n v="1"/>
  </r>
  <r>
    <x v="1"/>
    <n v="3026"/>
    <x v="106"/>
    <n v="1012"/>
    <x v="4"/>
    <m/>
    <m/>
    <m/>
    <m/>
  </r>
  <r>
    <x v="1"/>
    <n v="3027"/>
    <x v="106"/>
    <n v="1013"/>
    <x v="5"/>
    <m/>
    <m/>
    <m/>
    <m/>
  </r>
  <r>
    <x v="1"/>
    <n v="3028"/>
    <x v="106"/>
    <n v="1014"/>
    <x v="6"/>
    <n v="1"/>
    <m/>
    <m/>
    <m/>
  </r>
  <r>
    <x v="1"/>
    <n v="3029"/>
    <x v="106"/>
    <n v="1015"/>
    <x v="0"/>
    <m/>
    <m/>
    <m/>
    <m/>
  </r>
  <r>
    <x v="1"/>
    <n v="3030"/>
    <x v="106"/>
    <n v="1016"/>
    <x v="7"/>
    <m/>
    <n v="1"/>
    <m/>
    <n v="1"/>
  </r>
  <r>
    <x v="1"/>
    <n v="3031"/>
    <x v="106"/>
    <n v="1017"/>
    <x v="8"/>
    <m/>
    <m/>
    <m/>
    <m/>
  </r>
  <r>
    <x v="1"/>
    <n v="3032"/>
    <x v="106"/>
    <n v="1018"/>
    <x v="9"/>
    <m/>
    <m/>
    <n v="1"/>
    <m/>
  </r>
  <r>
    <x v="1"/>
    <n v="3033"/>
    <x v="106"/>
    <n v="1019"/>
    <x v="10"/>
    <m/>
    <m/>
    <m/>
    <m/>
  </r>
  <r>
    <x v="1"/>
    <n v="3034"/>
    <x v="106"/>
    <n v="1020"/>
    <x v="11"/>
    <m/>
    <m/>
    <m/>
    <m/>
  </r>
  <r>
    <x v="1"/>
    <n v="3035"/>
    <x v="106"/>
    <n v="1021"/>
    <x v="12"/>
    <m/>
    <m/>
    <m/>
    <m/>
  </r>
  <r>
    <x v="1"/>
    <n v="3036"/>
    <x v="106"/>
    <n v="1022"/>
    <x v="13"/>
    <n v="1"/>
    <m/>
    <m/>
    <m/>
  </r>
  <r>
    <x v="1"/>
    <n v="3037"/>
    <x v="106"/>
    <n v="1023"/>
    <x v="14"/>
    <m/>
    <m/>
    <n v="1"/>
    <m/>
  </r>
  <r>
    <x v="1"/>
    <n v="3038"/>
    <x v="106"/>
    <n v="1024"/>
    <x v="15"/>
    <m/>
    <m/>
    <m/>
    <m/>
  </r>
  <r>
    <x v="1"/>
    <n v="3039"/>
    <x v="106"/>
    <n v="1025"/>
    <x v="16"/>
    <m/>
    <n v="1"/>
    <m/>
    <n v="1"/>
  </r>
  <r>
    <x v="1"/>
    <n v="3040"/>
    <x v="106"/>
    <n v="1026"/>
    <x v="11"/>
    <n v="1"/>
    <m/>
    <m/>
    <m/>
  </r>
  <r>
    <x v="1"/>
    <n v="3041"/>
    <x v="106"/>
    <n v="1027"/>
    <x v="0"/>
    <m/>
    <m/>
    <m/>
    <m/>
  </r>
  <r>
    <x v="1"/>
    <n v="3042"/>
    <x v="106"/>
    <n v="1028"/>
    <x v="1"/>
    <m/>
    <m/>
    <m/>
    <m/>
  </r>
  <r>
    <x v="1"/>
    <n v="3043"/>
    <x v="106"/>
    <n v="1029"/>
    <x v="2"/>
    <m/>
    <n v="1"/>
    <m/>
    <m/>
  </r>
  <r>
    <x v="1"/>
    <n v="3044"/>
    <x v="106"/>
    <n v="1030"/>
    <x v="3"/>
    <m/>
    <m/>
    <n v="1"/>
    <n v="1"/>
  </r>
  <r>
    <x v="1"/>
    <n v="3045"/>
    <x v="106"/>
    <n v="1031"/>
    <x v="4"/>
    <m/>
    <m/>
    <m/>
    <m/>
  </r>
  <r>
    <x v="1"/>
    <n v="3046"/>
    <x v="106"/>
    <n v="1032"/>
    <x v="5"/>
    <m/>
    <m/>
    <m/>
    <m/>
  </r>
  <r>
    <x v="1"/>
    <n v="3047"/>
    <x v="106"/>
    <n v="1033"/>
    <x v="6"/>
    <n v="1"/>
    <m/>
    <m/>
    <m/>
  </r>
  <r>
    <x v="1"/>
    <n v="3048"/>
    <x v="106"/>
    <n v="1034"/>
    <x v="0"/>
    <m/>
    <m/>
    <m/>
    <m/>
  </r>
  <r>
    <x v="1"/>
    <n v="3049"/>
    <x v="106"/>
    <n v="1035"/>
    <x v="7"/>
    <m/>
    <n v="1"/>
    <m/>
    <n v="1"/>
  </r>
  <r>
    <x v="1"/>
    <n v="3050"/>
    <x v="106"/>
    <n v="1036"/>
    <x v="8"/>
    <m/>
    <m/>
    <m/>
    <m/>
  </r>
  <r>
    <x v="1"/>
    <n v="3051"/>
    <x v="106"/>
    <n v="1037"/>
    <x v="9"/>
    <m/>
    <m/>
    <n v="1"/>
    <m/>
  </r>
  <r>
    <x v="1"/>
    <n v="3052"/>
    <x v="106"/>
    <n v="1038"/>
    <x v="10"/>
    <m/>
    <m/>
    <m/>
    <m/>
  </r>
  <r>
    <x v="1"/>
    <n v="3053"/>
    <x v="106"/>
    <n v="1039"/>
    <x v="11"/>
    <m/>
    <m/>
    <m/>
    <m/>
  </r>
  <r>
    <x v="1"/>
    <n v="3054"/>
    <x v="106"/>
    <n v="1040"/>
    <x v="12"/>
    <m/>
    <m/>
    <m/>
    <m/>
  </r>
  <r>
    <x v="1"/>
    <n v="3055"/>
    <x v="106"/>
    <n v="1041"/>
    <x v="13"/>
    <n v="1"/>
    <m/>
    <m/>
    <m/>
  </r>
  <r>
    <x v="1"/>
    <n v="3056"/>
    <x v="106"/>
    <n v="1042"/>
    <x v="14"/>
    <m/>
    <m/>
    <n v="1"/>
    <m/>
  </r>
  <r>
    <x v="1"/>
    <n v="3057"/>
    <x v="106"/>
    <n v="1043"/>
    <x v="15"/>
    <m/>
    <m/>
    <m/>
    <m/>
  </r>
  <r>
    <x v="1"/>
    <n v="3058"/>
    <x v="106"/>
    <n v="1044"/>
    <x v="16"/>
    <m/>
    <n v="1"/>
    <m/>
    <n v="1"/>
  </r>
  <r>
    <x v="1"/>
    <n v="3059"/>
    <x v="106"/>
    <n v="1045"/>
    <x v="11"/>
    <n v="1"/>
    <m/>
    <m/>
    <m/>
  </r>
  <r>
    <x v="1"/>
    <n v="3060"/>
    <x v="106"/>
    <n v="1046"/>
    <x v="0"/>
    <m/>
    <m/>
    <m/>
    <m/>
  </r>
  <r>
    <x v="1"/>
    <n v="3061"/>
    <x v="106"/>
    <n v="1047"/>
    <x v="1"/>
    <m/>
    <m/>
    <m/>
    <m/>
  </r>
  <r>
    <x v="1"/>
    <n v="3062"/>
    <x v="106"/>
    <n v="1048"/>
    <x v="2"/>
    <m/>
    <n v="1"/>
    <m/>
    <m/>
  </r>
  <r>
    <x v="1"/>
    <n v="3063"/>
    <x v="106"/>
    <n v="1049"/>
    <x v="3"/>
    <m/>
    <m/>
    <n v="1"/>
    <n v="1"/>
  </r>
  <r>
    <x v="1"/>
    <n v="3064"/>
    <x v="106"/>
    <n v="1050"/>
    <x v="4"/>
    <m/>
    <m/>
    <m/>
    <m/>
  </r>
  <r>
    <x v="1"/>
    <n v="3065"/>
    <x v="106"/>
    <n v="1051"/>
    <x v="5"/>
    <m/>
    <m/>
    <m/>
    <m/>
  </r>
  <r>
    <x v="1"/>
    <n v="3066"/>
    <x v="106"/>
    <n v="1052"/>
    <x v="6"/>
    <n v="1"/>
    <m/>
    <m/>
    <m/>
  </r>
  <r>
    <x v="1"/>
    <n v="3067"/>
    <x v="106"/>
    <n v="1053"/>
    <x v="0"/>
    <m/>
    <m/>
    <m/>
    <m/>
  </r>
  <r>
    <x v="1"/>
    <n v="3068"/>
    <x v="106"/>
    <n v="1054"/>
    <x v="7"/>
    <m/>
    <n v="1"/>
    <m/>
    <n v="1"/>
  </r>
  <r>
    <x v="1"/>
    <n v="3069"/>
    <x v="106"/>
    <n v="1055"/>
    <x v="8"/>
    <m/>
    <m/>
    <m/>
    <m/>
  </r>
  <r>
    <x v="1"/>
    <n v="3070"/>
    <x v="106"/>
    <n v="1056"/>
    <x v="9"/>
    <m/>
    <m/>
    <n v="1"/>
    <m/>
  </r>
  <r>
    <x v="1"/>
    <n v="3071"/>
    <x v="106"/>
    <n v="1057"/>
    <x v="10"/>
    <m/>
    <m/>
    <m/>
    <m/>
  </r>
  <r>
    <x v="1"/>
    <n v="3072"/>
    <x v="106"/>
    <n v="1058"/>
    <x v="11"/>
    <m/>
    <m/>
    <m/>
    <m/>
  </r>
  <r>
    <x v="1"/>
    <n v="3073"/>
    <x v="106"/>
    <n v="1059"/>
    <x v="12"/>
    <m/>
    <m/>
    <m/>
    <m/>
  </r>
  <r>
    <x v="1"/>
    <n v="3074"/>
    <x v="106"/>
    <n v="1060"/>
    <x v="13"/>
    <n v="1"/>
    <m/>
    <m/>
    <m/>
  </r>
  <r>
    <x v="1"/>
    <n v="3075"/>
    <x v="106"/>
    <n v="1061"/>
    <x v="14"/>
    <m/>
    <m/>
    <n v="1"/>
    <m/>
  </r>
  <r>
    <x v="1"/>
    <n v="3076"/>
    <x v="106"/>
    <n v="1062"/>
    <x v="15"/>
    <m/>
    <m/>
    <m/>
    <m/>
  </r>
  <r>
    <x v="1"/>
    <n v="3077"/>
    <x v="106"/>
    <n v="1063"/>
    <x v="16"/>
    <m/>
    <n v="1"/>
    <m/>
    <n v="1"/>
  </r>
  <r>
    <x v="1"/>
    <n v="3078"/>
    <x v="106"/>
    <n v="1064"/>
    <x v="11"/>
    <n v="1"/>
    <m/>
    <m/>
    <m/>
  </r>
  <r>
    <x v="1"/>
    <n v="3079"/>
    <x v="106"/>
    <n v="1065"/>
    <x v="0"/>
    <m/>
    <m/>
    <m/>
    <m/>
  </r>
  <r>
    <x v="1"/>
    <n v="3080"/>
    <x v="106"/>
    <n v="1066"/>
    <x v="1"/>
    <m/>
    <m/>
    <m/>
    <m/>
  </r>
  <r>
    <x v="1"/>
    <n v="3081"/>
    <x v="106"/>
    <n v="1067"/>
    <x v="2"/>
    <m/>
    <n v="1"/>
    <m/>
    <m/>
  </r>
  <r>
    <x v="1"/>
    <n v="3082"/>
    <x v="106"/>
    <n v="1068"/>
    <x v="3"/>
    <m/>
    <m/>
    <n v="1"/>
    <n v="1"/>
  </r>
  <r>
    <x v="1"/>
    <n v="3083"/>
    <x v="106"/>
    <n v="1069"/>
    <x v="4"/>
    <m/>
    <m/>
    <m/>
    <m/>
  </r>
  <r>
    <x v="1"/>
    <n v="3084"/>
    <x v="106"/>
    <n v="1070"/>
    <x v="5"/>
    <m/>
    <m/>
    <m/>
    <m/>
  </r>
  <r>
    <x v="1"/>
    <n v="3085"/>
    <x v="106"/>
    <n v="1071"/>
    <x v="6"/>
    <n v="1"/>
    <m/>
    <m/>
    <m/>
  </r>
  <r>
    <x v="1"/>
    <n v="3086"/>
    <x v="106"/>
    <n v="1072"/>
    <x v="0"/>
    <m/>
    <m/>
    <m/>
    <m/>
  </r>
  <r>
    <x v="1"/>
    <n v="3087"/>
    <x v="106"/>
    <n v="1073"/>
    <x v="7"/>
    <m/>
    <n v="1"/>
    <m/>
    <n v="1"/>
  </r>
  <r>
    <x v="1"/>
    <n v="3088"/>
    <x v="106"/>
    <n v="1074"/>
    <x v="8"/>
    <m/>
    <m/>
    <m/>
    <m/>
  </r>
  <r>
    <x v="1"/>
    <n v="3089"/>
    <x v="106"/>
    <n v="1075"/>
    <x v="9"/>
    <m/>
    <m/>
    <n v="1"/>
    <m/>
  </r>
  <r>
    <x v="1"/>
    <n v="3090"/>
    <x v="106"/>
    <n v="1076"/>
    <x v="10"/>
    <m/>
    <m/>
    <m/>
    <m/>
  </r>
  <r>
    <x v="1"/>
    <n v="3091"/>
    <x v="106"/>
    <n v="1077"/>
    <x v="11"/>
    <m/>
    <m/>
    <m/>
    <m/>
  </r>
  <r>
    <x v="1"/>
    <n v="3092"/>
    <x v="106"/>
    <n v="1078"/>
    <x v="12"/>
    <m/>
    <m/>
    <m/>
    <m/>
  </r>
  <r>
    <x v="1"/>
    <n v="3093"/>
    <x v="106"/>
    <n v="1079"/>
    <x v="13"/>
    <n v="1"/>
    <m/>
    <m/>
    <m/>
  </r>
  <r>
    <x v="1"/>
    <n v="3094"/>
    <x v="106"/>
    <n v="1080"/>
    <x v="14"/>
    <m/>
    <m/>
    <n v="1"/>
    <m/>
  </r>
  <r>
    <x v="1"/>
    <n v="3095"/>
    <x v="106"/>
    <n v="1081"/>
    <x v="15"/>
    <m/>
    <m/>
    <m/>
    <m/>
  </r>
  <r>
    <x v="1"/>
    <n v="3096"/>
    <x v="106"/>
    <n v="1082"/>
    <x v="16"/>
    <m/>
    <n v="1"/>
    <m/>
    <n v="1"/>
  </r>
  <r>
    <x v="1"/>
    <n v="3097"/>
    <x v="106"/>
    <n v="1083"/>
    <x v="11"/>
    <n v="1"/>
    <m/>
    <m/>
    <m/>
  </r>
  <r>
    <x v="1"/>
    <n v="3098"/>
    <x v="106"/>
    <n v="1084"/>
    <x v="0"/>
    <m/>
    <m/>
    <m/>
    <m/>
  </r>
  <r>
    <x v="1"/>
    <n v="3099"/>
    <x v="106"/>
    <n v="1085"/>
    <x v="1"/>
    <m/>
    <m/>
    <m/>
    <m/>
  </r>
  <r>
    <x v="1"/>
    <n v="3100"/>
    <x v="106"/>
    <n v="1086"/>
    <x v="2"/>
    <m/>
    <n v="1"/>
    <m/>
    <m/>
  </r>
  <r>
    <x v="1"/>
    <n v="3101"/>
    <x v="106"/>
    <n v="1087"/>
    <x v="3"/>
    <m/>
    <m/>
    <n v="1"/>
    <n v="1"/>
  </r>
  <r>
    <x v="1"/>
    <n v="3102"/>
    <x v="106"/>
    <n v="1088"/>
    <x v="4"/>
    <m/>
    <m/>
    <m/>
    <m/>
  </r>
  <r>
    <x v="1"/>
    <n v="3103"/>
    <x v="106"/>
    <n v="1089"/>
    <x v="5"/>
    <m/>
    <m/>
    <m/>
    <m/>
  </r>
  <r>
    <x v="1"/>
    <n v="3104"/>
    <x v="106"/>
    <n v="1090"/>
    <x v="6"/>
    <n v="1"/>
    <m/>
    <m/>
    <m/>
  </r>
  <r>
    <x v="1"/>
    <n v="3105"/>
    <x v="106"/>
    <n v="1091"/>
    <x v="0"/>
    <m/>
    <m/>
    <m/>
    <m/>
  </r>
  <r>
    <x v="1"/>
    <n v="3106"/>
    <x v="106"/>
    <n v="1092"/>
    <x v="7"/>
    <m/>
    <n v="1"/>
    <m/>
    <n v="1"/>
  </r>
  <r>
    <x v="1"/>
    <n v="3107"/>
    <x v="106"/>
    <n v="1093"/>
    <x v="8"/>
    <m/>
    <m/>
    <m/>
    <m/>
  </r>
  <r>
    <x v="1"/>
    <n v="3108"/>
    <x v="106"/>
    <n v="1094"/>
    <x v="9"/>
    <m/>
    <m/>
    <n v="1"/>
    <m/>
  </r>
  <r>
    <x v="1"/>
    <n v="3109"/>
    <x v="106"/>
    <n v="1095"/>
    <x v="10"/>
    <m/>
    <m/>
    <m/>
    <m/>
  </r>
  <r>
    <x v="1"/>
    <n v="3110"/>
    <x v="106"/>
    <n v="1096"/>
    <x v="11"/>
    <m/>
    <m/>
    <m/>
    <m/>
  </r>
  <r>
    <x v="1"/>
    <n v="3111"/>
    <x v="106"/>
    <n v="1097"/>
    <x v="12"/>
    <m/>
    <m/>
    <m/>
    <m/>
  </r>
  <r>
    <x v="1"/>
    <n v="3112"/>
    <x v="106"/>
    <n v="1098"/>
    <x v="13"/>
    <n v="1"/>
    <m/>
    <m/>
    <m/>
  </r>
  <r>
    <x v="1"/>
    <n v="3113"/>
    <x v="106"/>
    <n v="1099"/>
    <x v="14"/>
    <m/>
    <m/>
    <n v="1"/>
    <m/>
  </r>
  <r>
    <x v="1"/>
    <n v="3114"/>
    <x v="106"/>
    <n v="1100"/>
    <x v="15"/>
    <m/>
    <m/>
    <m/>
    <m/>
  </r>
  <r>
    <x v="1"/>
    <n v="3115"/>
    <x v="106"/>
    <n v="1101"/>
    <x v="16"/>
    <m/>
    <n v="1"/>
    <m/>
    <n v="1"/>
  </r>
  <r>
    <x v="1"/>
    <n v="3116"/>
    <x v="106"/>
    <n v="1102"/>
    <x v="11"/>
    <n v="1"/>
    <m/>
    <m/>
    <m/>
  </r>
  <r>
    <x v="1"/>
    <n v="3117"/>
    <x v="106"/>
    <n v="1103"/>
    <x v="0"/>
    <m/>
    <m/>
    <m/>
    <m/>
  </r>
  <r>
    <x v="1"/>
    <n v="3118"/>
    <x v="106"/>
    <n v="1104"/>
    <x v="1"/>
    <m/>
    <m/>
    <m/>
    <m/>
  </r>
  <r>
    <x v="1"/>
    <n v="3119"/>
    <x v="106"/>
    <n v="1105"/>
    <x v="2"/>
    <m/>
    <n v="1"/>
    <m/>
    <m/>
  </r>
  <r>
    <x v="1"/>
    <n v="3120"/>
    <x v="106"/>
    <n v="1106"/>
    <x v="3"/>
    <m/>
    <m/>
    <n v="1"/>
    <n v="1"/>
  </r>
  <r>
    <x v="1"/>
    <n v="3121"/>
    <x v="106"/>
    <n v="1107"/>
    <x v="4"/>
    <m/>
    <m/>
    <m/>
    <m/>
  </r>
  <r>
    <x v="1"/>
    <n v="3122"/>
    <x v="106"/>
    <n v="1108"/>
    <x v="5"/>
    <m/>
    <m/>
    <m/>
    <m/>
  </r>
  <r>
    <x v="1"/>
    <n v="3123"/>
    <x v="106"/>
    <n v="1109"/>
    <x v="6"/>
    <n v="1"/>
    <m/>
    <m/>
    <m/>
  </r>
  <r>
    <x v="1"/>
    <n v="3124"/>
    <x v="106"/>
    <n v="1110"/>
    <x v="0"/>
    <m/>
    <m/>
    <m/>
    <m/>
  </r>
  <r>
    <x v="1"/>
    <n v="3125"/>
    <x v="106"/>
    <n v="1111"/>
    <x v="7"/>
    <m/>
    <n v="1"/>
    <m/>
    <n v="1"/>
  </r>
  <r>
    <x v="1"/>
    <n v="3126"/>
    <x v="106"/>
    <n v="1112"/>
    <x v="8"/>
    <m/>
    <m/>
    <m/>
    <m/>
  </r>
  <r>
    <x v="1"/>
    <n v="3127"/>
    <x v="106"/>
    <n v="1113"/>
    <x v="9"/>
    <m/>
    <m/>
    <n v="1"/>
    <m/>
  </r>
  <r>
    <x v="1"/>
    <n v="3128"/>
    <x v="106"/>
    <n v="1114"/>
    <x v="10"/>
    <m/>
    <m/>
    <m/>
    <m/>
  </r>
  <r>
    <x v="1"/>
    <n v="3129"/>
    <x v="106"/>
    <n v="1115"/>
    <x v="11"/>
    <m/>
    <m/>
    <m/>
    <m/>
  </r>
  <r>
    <x v="1"/>
    <n v="3130"/>
    <x v="106"/>
    <n v="1116"/>
    <x v="12"/>
    <m/>
    <m/>
    <m/>
    <m/>
  </r>
  <r>
    <x v="1"/>
    <n v="3131"/>
    <x v="106"/>
    <n v="1117"/>
    <x v="13"/>
    <n v="1"/>
    <m/>
    <m/>
    <m/>
  </r>
  <r>
    <x v="1"/>
    <n v="3132"/>
    <x v="106"/>
    <n v="1118"/>
    <x v="14"/>
    <m/>
    <m/>
    <n v="1"/>
    <m/>
  </r>
  <r>
    <x v="1"/>
    <n v="3133"/>
    <x v="106"/>
    <n v="1119"/>
    <x v="15"/>
    <m/>
    <m/>
    <m/>
    <m/>
  </r>
  <r>
    <x v="1"/>
    <n v="3134"/>
    <x v="106"/>
    <n v="1120"/>
    <x v="16"/>
    <m/>
    <n v="1"/>
    <m/>
    <n v="1"/>
  </r>
  <r>
    <x v="1"/>
    <n v="3135"/>
    <x v="106"/>
    <n v="1121"/>
    <x v="11"/>
    <n v="1"/>
    <m/>
    <m/>
    <m/>
  </r>
  <r>
    <x v="1"/>
    <n v="3136"/>
    <x v="106"/>
    <n v="1122"/>
    <x v="0"/>
    <m/>
    <m/>
    <m/>
    <m/>
  </r>
  <r>
    <x v="1"/>
    <n v="3137"/>
    <x v="106"/>
    <n v="1123"/>
    <x v="1"/>
    <m/>
    <m/>
    <m/>
    <m/>
  </r>
  <r>
    <x v="1"/>
    <n v="3138"/>
    <x v="106"/>
    <n v="1124"/>
    <x v="2"/>
    <m/>
    <n v="1"/>
    <m/>
    <m/>
  </r>
  <r>
    <x v="1"/>
    <n v="3139"/>
    <x v="106"/>
    <n v="1125"/>
    <x v="3"/>
    <m/>
    <m/>
    <n v="1"/>
    <n v="1"/>
  </r>
  <r>
    <x v="1"/>
    <n v="3140"/>
    <x v="106"/>
    <n v="1126"/>
    <x v="4"/>
    <m/>
    <m/>
    <m/>
    <m/>
  </r>
  <r>
    <x v="1"/>
    <n v="3141"/>
    <x v="106"/>
    <n v="1127"/>
    <x v="5"/>
    <m/>
    <m/>
    <m/>
    <m/>
  </r>
  <r>
    <x v="1"/>
    <n v="3142"/>
    <x v="106"/>
    <n v="1128"/>
    <x v="6"/>
    <n v="1"/>
    <m/>
    <m/>
    <m/>
  </r>
  <r>
    <x v="1"/>
    <n v="3143"/>
    <x v="106"/>
    <n v="1129"/>
    <x v="0"/>
    <m/>
    <m/>
    <m/>
    <m/>
  </r>
  <r>
    <x v="1"/>
    <n v="3144"/>
    <x v="106"/>
    <n v="1130"/>
    <x v="7"/>
    <m/>
    <n v="1"/>
    <m/>
    <n v="1"/>
  </r>
  <r>
    <x v="1"/>
    <n v="3145"/>
    <x v="106"/>
    <n v="1131"/>
    <x v="8"/>
    <m/>
    <m/>
    <m/>
    <m/>
  </r>
  <r>
    <x v="1"/>
    <n v="3146"/>
    <x v="106"/>
    <n v="1132"/>
    <x v="9"/>
    <m/>
    <m/>
    <n v="1"/>
    <m/>
  </r>
  <r>
    <x v="1"/>
    <n v="3147"/>
    <x v="106"/>
    <n v="1133"/>
    <x v="10"/>
    <m/>
    <m/>
    <m/>
    <m/>
  </r>
  <r>
    <x v="1"/>
    <n v="3148"/>
    <x v="106"/>
    <n v="1134"/>
    <x v="11"/>
    <m/>
    <m/>
    <m/>
    <m/>
  </r>
  <r>
    <x v="1"/>
    <n v="3149"/>
    <x v="106"/>
    <n v="1135"/>
    <x v="12"/>
    <m/>
    <m/>
    <m/>
    <m/>
  </r>
  <r>
    <x v="1"/>
    <n v="3150"/>
    <x v="106"/>
    <n v="1136"/>
    <x v="13"/>
    <n v="1"/>
    <m/>
    <m/>
    <m/>
  </r>
  <r>
    <x v="1"/>
    <n v="3151"/>
    <x v="106"/>
    <n v="1137"/>
    <x v="14"/>
    <m/>
    <m/>
    <n v="1"/>
    <m/>
  </r>
  <r>
    <x v="1"/>
    <n v="3152"/>
    <x v="106"/>
    <n v="1138"/>
    <x v="15"/>
    <m/>
    <m/>
    <m/>
    <m/>
  </r>
  <r>
    <x v="1"/>
    <n v="3153"/>
    <x v="106"/>
    <n v="1139"/>
    <x v="16"/>
    <m/>
    <n v="1"/>
    <m/>
    <n v="1"/>
  </r>
  <r>
    <x v="1"/>
    <n v="3154"/>
    <x v="106"/>
    <n v="1140"/>
    <x v="11"/>
    <n v="1"/>
    <m/>
    <m/>
    <m/>
  </r>
  <r>
    <x v="1"/>
    <n v="3155"/>
    <x v="106"/>
    <n v="1141"/>
    <x v="0"/>
    <m/>
    <m/>
    <m/>
    <m/>
  </r>
  <r>
    <x v="1"/>
    <n v="3156"/>
    <x v="106"/>
    <n v="1142"/>
    <x v="1"/>
    <m/>
    <m/>
    <m/>
    <m/>
  </r>
  <r>
    <x v="1"/>
    <n v="3157"/>
    <x v="106"/>
    <n v="1143"/>
    <x v="2"/>
    <m/>
    <n v="1"/>
    <m/>
    <m/>
  </r>
  <r>
    <x v="1"/>
    <n v="3158"/>
    <x v="106"/>
    <n v="1144"/>
    <x v="3"/>
    <m/>
    <m/>
    <n v="1"/>
    <n v="1"/>
  </r>
  <r>
    <x v="1"/>
    <n v="3159"/>
    <x v="106"/>
    <n v="1145"/>
    <x v="4"/>
    <m/>
    <m/>
    <m/>
    <m/>
  </r>
  <r>
    <x v="1"/>
    <n v="3160"/>
    <x v="106"/>
    <n v="1146"/>
    <x v="5"/>
    <m/>
    <m/>
    <m/>
    <m/>
  </r>
  <r>
    <x v="1"/>
    <n v="3161"/>
    <x v="106"/>
    <n v="1147"/>
    <x v="6"/>
    <n v="1"/>
    <m/>
    <m/>
    <m/>
  </r>
  <r>
    <x v="1"/>
    <n v="3162"/>
    <x v="106"/>
    <n v="1148"/>
    <x v="0"/>
    <m/>
    <m/>
    <m/>
    <m/>
  </r>
  <r>
    <x v="1"/>
    <n v="3163"/>
    <x v="106"/>
    <n v="1149"/>
    <x v="7"/>
    <m/>
    <n v="1"/>
    <m/>
    <n v="1"/>
  </r>
  <r>
    <x v="1"/>
    <n v="3164"/>
    <x v="106"/>
    <n v="1150"/>
    <x v="8"/>
    <m/>
    <m/>
    <m/>
    <m/>
  </r>
  <r>
    <x v="1"/>
    <n v="3165"/>
    <x v="106"/>
    <n v="1151"/>
    <x v="9"/>
    <m/>
    <m/>
    <n v="1"/>
    <m/>
  </r>
  <r>
    <x v="1"/>
    <n v="3166"/>
    <x v="106"/>
    <n v="1152"/>
    <x v="10"/>
    <m/>
    <m/>
    <m/>
    <m/>
  </r>
  <r>
    <x v="1"/>
    <n v="3167"/>
    <x v="106"/>
    <n v="1153"/>
    <x v="11"/>
    <m/>
    <m/>
    <m/>
    <m/>
  </r>
  <r>
    <x v="1"/>
    <n v="3168"/>
    <x v="106"/>
    <n v="1154"/>
    <x v="12"/>
    <m/>
    <m/>
    <m/>
    <m/>
  </r>
  <r>
    <x v="1"/>
    <n v="3169"/>
    <x v="106"/>
    <n v="1155"/>
    <x v="13"/>
    <n v="1"/>
    <m/>
    <m/>
    <m/>
  </r>
  <r>
    <x v="1"/>
    <n v="3170"/>
    <x v="106"/>
    <n v="1156"/>
    <x v="14"/>
    <m/>
    <m/>
    <n v="1"/>
    <m/>
  </r>
  <r>
    <x v="1"/>
    <n v="3171"/>
    <x v="106"/>
    <n v="1157"/>
    <x v="15"/>
    <m/>
    <m/>
    <m/>
    <m/>
  </r>
  <r>
    <x v="1"/>
    <n v="3172"/>
    <x v="106"/>
    <n v="1158"/>
    <x v="16"/>
    <m/>
    <n v="1"/>
    <m/>
    <n v="1"/>
  </r>
  <r>
    <x v="1"/>
    <n v="3173"/>
    <x v="106"/>
    <n v="1159"/>
    <x v="11"/>
    <n v="1"/>
    <m/>
    <m/>
    <m/>
  </r>
  <r>
    <x v="1"/>
    <n v="3174"/>
    <x v="106"/>
    <n v="1160"/>
    <x v="0"/>
    <m/>
    <m/>
    <m/>
    <m/>
  </r>
  <r>
    <x v="1"/>
    <n v="3175"/>
    <x v="106"/>
    <n v="1161"/>
    <x v="1"/>
    <m/>
    <m/>
    <m/>
    <m/>
  </r>
  <r>
    <x v="1"/>
    <n v="3176"/>
    <x v="106"/>
    <n v="1162"/>
    <x v="2"/>
    <m/>
    <n v="1"/>
    <m/>
    <m/>
  </r>
  <r>
    <x v="1"/>
    <n v="3177"/>
    <x v="106"/>
    <n v="1163"/>
    <x v="3"/>
    <m/>
    <m/>
    <n v="1"/>
    <n v="1"/>
  </r>
  <r>
    <x v="1"/>
    <n v="3178"/>
    <x v="106"/>
    <n v="1164"/>
    <x v="4"/>
    <m/>
    <m/>
    <m/>
    <m/>
  </r>
  <r>
    <x v="1"/>
    <n v="3179"/>
    <x v="106"/>
    <n v="1165"/>
    <x v="5"/>
    <m/>
    <m/>
    <m/>
    <m/>
  </r>
  <r>
    <x v="1"/>
    <n v="3180"/>
    <x v="106"/>
    <n v="1166"/>
    <x v="6"/>
    <n v="1"/>
    <m/>
    <m/>
    <m/>
  </r>
  <r>
    <x v="1"/>
    <n v="3181"/>
    <x v="106"/>
    <n v="1167"/>
    <x v="0"/>
    <m/>
    <m/>
    <m/>
    <m/>
  </r>
  <r>
    <x v="1"/>
    <n v="3182"/>
    <x v="106"/>
    <n v="1168"/>
    <x v="7"/>
    <m/>
    <n v="1"/>
    <m/>
    <n v="1"/>
  </r>
  <r>
    <x v="1"/>
    <n v="3183"/>
    <x v="106"/>
    <n v="1169"/>
    <x v="8"/>
    <m/>
    <m/>
    <m/>
    <m/>
  </r>
  <r>
    <x v="1"/>
    <n v="3184"/>
    <x v="106"/>
    <n v="1170"/>
    <x v="9"/>
    <m/>
    <m/>
    <n v="1"/>
    <m/>
  </r>
  <r>
    <x v="1"/>
    <n v="3185"/>
    <x v="106"/>
    <n v="1171"/>
    <x v="10"/>
    <m/>
    <m/>
    <m/>
    <m/>
  </r>
  <r>
    <x v="1"/>
    <n v="3186"/>
    <x v="106"/>
    <n v="1172"/>
    <x v="11"/>
    <m/>
    <m/>
    <m/>
    <m/>
  </r>
  <r>
    <x v="1"/>
    <n v="3187"/>
    <x v="106"/>
    <n v="1173"/>
    <x v="12"/>
    <m/>
    <m/>
    <m/>
    <m/>
  </r>
  <r>
    <x v="1"/>
    <n v="3188"/>
    <x v="106"/>
    <n v="1174"/>
    <x v="13"/>
    <n v="1"/>
    <m/>
    <m/>
    <m/>
  </r>
  <r>
    <x v="1"/>
    <n v="3189"/>
    <x v="106"/>
    <n v="1175"/>
    <x v="14"/>
    <m/>
    <m/>
    <n v="1"/>
    <m/>
  </r>
  <r>
    <x v="1"/>
    <n v="3190"/>
    <x v="106"/>
    <n v="1176"/>
    <x v="15"/>
    <m/>
    <m/>
    <m/>
    <m/>
  </r>
  <r>
    <x v="1"/>
    <n v="3191"/>
    <x v="106"/>
    <n v="1177"/>
    <x v="16"/>
    <m/>
    <n v="1"/>
    <m/>
    <n v="1"/>
  </r>
  <r>
    <x v="1"/>
    <n v="3192"/>
    <x v="106"/>
    <n v="1178"/>
    <x v="11"/>
    <n v="1"/>
    <m/>
    <m/>
    <m/>
  </r>
  <r>
    <x v="1"/>
    <n v="3193"/>
    <x v="106"/>
    <n v="1179"/>
    <x v="0"/>
    <m/>
    <m/>
    <m/>
    <m/>
  </r>
  <r>
    <x v="1"/>
    <n v="3194"/>
    <x v="106"/>
    <n v="1180"/>
    <x v="1"/>
    <m/>
    <m/>
    <m/>
    <m/>
  </r>
  <r>
    <x v="1"/>
    <n v="3195"/>
    <x v="106"/>
    <n v="1181"/>
    <x v="2"/>
    <m/>
    <n v="1"/>
    <m/>
    <m/>
  </r>
  <r>
    <x v="1"/>
    <n v="3196"/>
    <x v="106"/>
    <n v="1182"/>
    <x v="3"/>
    <m/>
    <m/>
    <n v="1"/>
    <n v="1"/>
  </r>
  <r>
    <x v="1"/>
    <n v="3197"/>
    <x v="106"/>
    <n v="1183"/>
    <x v="4"/>
    <m/>
    <m/>
    <m/>
    <m/>
  </r>
  <r>
    <x v="1"/>
    <n v="3198"/>
    <x v="106"/>
    <n v="1184"/>
    <x v="5"/>
    <m/>
    <m/>
    <m/>
    <m/>
  </r>
  <r>
    <x v="1"/>
    <n v="3199"/>
    <x v="106"/>
    <n v="1185"/>
    <x v="6"/>
    <n v="1"/>
    <m/>
    <m/>
    <m/>
  </r>
  <r>
    <x v="1"/>
    <n v="3200"/>
    <x v="106"/>
    <n v="1186"/>
    <x v="0"/>
    <m/>
    <m/>
    <m/>
    <m/>
  </r>
  <r>
    <x v="1"/>
    <n v="3201"/>
    <x v="106"/>
    <n v="1187"/>
    <x v="7"/>
    <m/>
    <n v="1"/>
    <m/>
    <n v="1"/>
  </r>
  <r>
    <x v="1"/>
    <n v="3202"/>
    <x v="106"/>
    <n v="1188"/>
    <x v="8"/>
    <m/>
    <m/>
    <m/>
    <m/>
  </r>
  <r>
    <x v="1"/>
    <n v="3203"/>
    <x v="106"/>
    <n v="1189"/>
    <x v="9"/>
    <m/>
    <m/>
    <n v="1"/>
    <m/>
  </r>
  <r>
    <x v="1"/>
    <n v="3204"/>
    <x v="106"/>
    <n v="1190"/>
    <x v="10"/>
    <m/>
    <m/>
    <m/>
    <m/>
  </r>
  <r>
    <x v="1"/>
    <n v="3205"/>
    <x v="106"/>
    <n v="1191"/>
    <x v="11"/>
    <m/>
    <m/>
    <m/>
    <m/>
  </r>
  <r>
    <x v="1"/>
    <n v="3206"/>
    <x v="106"/>
    <n v="1192"/>
    <x v="12"/>
    <m/>
    <m/>
    <m/>
    <m/>
  </r>
  <r>
    <x v="1"/>
    <n v="3207"/>
    <x v="106"/>
    <n v="1193"/>
    <x v="13"/>
    <n v="1"/>
    <m/>
    <m/>
    <m/>
  </r>
  <r>
    <x v="1"/>
    <n v="3208"/>
    <x v="106"/>
    <n v="1194"/>
    <x v="14"/>
    <m/>
    <m/>
    <n v="1"/>
    <m/>
  </r>
  <r>
    <x v="1"/>
    <n v="3209"/>
    <x v="106"/>
    <n v="1195"/>
    <x v="15"/>
    <m/>
    <m/>
    <m/>
    <m/>
  </r>
  <r>
    <x v="1"/>
    <n v="3210"/>
    <x v="106"/>
    <n v="1196"/>
    <x v="16"/>
    <m/>
    <n v="1"/>
    <m/>
    <n v="1"/>
  </r>
  <r>
    <x v="1"/>
    <n v="3211"/>
    <x v="106"/>
    <n v="1197"/>
    <x v="11"/>
    <n v="1"/>
    <m/>
    <m/>
    <m/>
  </r>
  <r>
    <x v="1"/>
    <n v="3212"/>
    <x v="106"/>
    <n v="1198"/>
    <x v="0"/>
    <m/>
    <m/>
    <m/>
    <m/>
  </r>
  <r>
    <x v="1"/>
    <n v="3213"/>
    <x v="106"/>
    <n v="1199"/>
    <x v="1"/>
    <m/>
    <m/>
    <m/>
    <m/>
  </r>
  <r>
    <x v="1"/>
    <n v="3214"/>
    <x v="106"/>
    <n v="1200"/>
    <x v="2"/>
    <m/>
    <n v="1"/>
    <m/>
    <m/>
  </r>
  <r>
    <x v="1"/>
    <n v="3215"/>
    <x v="106"/>
    <n v="1201"/>
    <x v="3"/>
    <m/>
    <m/>
    <n v="1"/>
    <n v="1"/>
  </r>
  <r>
    <x v="1"/>
    <n v="3216"/>
    <x v="106"/>
    <n v="1202"/>
    <x v="4"/>
    <m/>
    <m/>
    <m/>
    <m/>
  </r>
  <r>
    <x v="1"/>
    <n v="3217"/>
    <x v="106"/>
    <n v="1203"/>
    <x v="5"/>
    <m/>
    <m/>
    <m/>
    <m/>
  </r>
  <r>
    <x v="1"/>
    <n v="3218"/>
    <x v="106"/>
    <n v="1204"/>
    <x v="6"/>
    <n v="1"/>
    <m/>
    <m/>
    <m/>
  </r>
  <r>
    <x v="1"/>
    <n v="3219"/>
    <x v="106"/>
    <n v="1205"/>
    <x v="0"/>
    <m/>
    <m/>
    <m/>
    <m/>
  </r>
  <r>
    <x v="1"/>
    <n v="3220"/>
    <x v="106"/>
    <n v="1206"/>
    <x v="7"/>
    <m/>
    <n v="1"/>
    <m/>
    <n v="1"/>
  </r>
  <r>
    <x v="1"/>
    <n v="3221"/>
    <x v="106"/>
    <n v="1207"/>
    <x v="8"/>
    <m/>
    <m/>
    <m/>
    <m/>
  </r>
  <r>
    <x v="1"/>
    <n v="3222"/>
    <x v="106"/>
    <n v="1208"/>
    <x v="9"/>
    <m/>
    <m/>
    <n v="1"/>
    <m/>
  </r>
  <r>
    <x v="1"/>
    <n v="3223"/>
    <x v="106"/>
    <n v="1209"/>
    <x v="10"/>
    <m/>
    <m/>
    <m/>
    <m/>
  </r>
  <r>
    <x v="1"/>
    <n v="3224"/>
    <x v="106"/>
    <n v="1210"/>
    <x v="11"/>
    <m/>
    <m/>
    <m/>
    <m/>
  </r>
  <r>
    <x v="1"/>
    <n v="3225"/>
    <x v="106"/>
    <n v="1211"/>
    <x v="12"/>
    <m/>
    <m/>
    <m/>
    <m/>
  </r>
  <r>
    <x v="1"/>
    <n v="3226"/>
    <x v="106"/>
    <n v="1212"/>
    <x v="13"/>
    <n v="1"/>
    <m/>
    <m/>
    <m/>
  </r>
  <r>
    <x v="1"/>
    <n v="3227"/>
    <x v="106"/>
    <n v="1213"/>
    <x v="14"/>
    <m/>
    <m/>
    <n v="1"/>
    <m/>
  </r>
  <r>
    <x v="1"/>
    <n v="3228"/>
    <x v="106"/>
    <n v="1214"/>
    <x v="15"/>
    <m/>
    <m/>
    <m/>
    <m/>
  </r>
  <r>
    <x v="1"/>
    <n v="3229"/>
    <x v="106"/>
    <n v="1215"/>
    <x v="16"/>
    <m/>
    <n v="1"/>
    <m/>
    <n v="1"/>
  </r>
  <r>
    <x v="1"/>
    <n v="3230"/>
    <x v="106"/>
    <n v="1216"/>
    <x v="11"/>
    <n v="1"/>
    <m/>
    <m/>
    <m/>
  </r>
  <r>
    <x v="1"/>
    <n v="3231"/>
    <x v="106"/>
    <n v="1217"/>
    <x v="0"/>
    <m/>
    <m/>
    <m/>
    <m/>
  </r>
  <r>
    <x v="1"/>
    <n v="3232"/>
    <x v="106"/>
    <n v="1218"/>
    <x v="1"/>
    <m/>
    <m/>
    <m/>
    <m/>
  </r>
  <r>
    <x v="1"/>
    <n v="3233"/>
    <x v="106"/>
    <n v="1219"/>
    <x v="2"/>
    <m/>
    <n v="1"/>
    <m/>
    <m/>
  </r>
  <r>
    <x v="1"/>
    <n v="3234"/>
    <x v="106"/>
    <n v="1220"/>
    <x v="3"/>
    <m/>
    <m/>
    <n v="1"/>
    <n v="1"/>
  </r>
  <r>
    <x v="1"/>
    <n v="3235"/>
    <x v="106"/>
    <n v="1221"/>
    <x v="4"/>
    <m/>
    <m/>
    <m/>
    <m/>
  </r>
  <r>
    <x v="1"/>
    <n v="3236"/>
    <x v="106"/>
    <n v="1222"/>
    <x v="5"/>
    <m/>
    <m/>
    <m/>
    <m/>
  </r>
  <r>
    <x v="1"/>
    <n v="3237"/>
    <x v="106"/>
    <n v="1223"/>
    <x v="6"/>
    <n v="1"/>
    <m/>
    <m/>
    <m/>
  </r>
  <r>
    <x v="1"/>
    <n v="3238"/>
    <x v="106"/>
    <n v="1224"/>
    <x v="0"/>
    <m/>
    <m/>
    <m/>
    <m/>
  </r>
  <r>
    <x v="1"/>
    <n v="3239"/>
    <x v="106"/>
    <n v="1225"/>
    <x v="7"/>
    <m/>
    <n v="1"/>
    <m/>
    <n v="1"/>
  </r>
  <r>
    <x v="1"/>
    <n v="3240"/>
    <x v="106"/>
    <n v="1226"/>
    <x v="8"/>
    <m/>
    <m/>
    <m/>
    <m/>
  </r>
  <r>
    <x v="1"/>
    <n v="3241"/>
    <x v="106"/>
    <n v="1227"/>
    <x v="9"/>
    <m/>
    <m/>
    <n v="1"/>
    <m/>
  </r>
  <r>
    <x v="1"/>
    <n v="3242"/>
    <x v="106"/>
    <n v="1228"/>
    <x v="10"/>
    <m/>
    <m/>
    <m/>
    <m/>
  </r>
  <r>
    <x v="1"/>
    <n v="3243"/>
    <x v="106"/>
    <n v="1229"/>
    <x v="11"/>
    <m/>
    <m/>
    <m/>
    <m/>
  </r>
  <r>
    <x v="1"/>
    <n v="3244"/>
    <x v="106"/>
    <n v="1230"/>
    <x v="12"/>
    <m/>
    <m/>
    <m/>
    <m/>
  </r>
  <r>
    <x v="1"/>
    <n v="3245"/>
    <x v="106"/>
    <n v="1231"/>
    <x v="13"/>
    <n v="1"/>
    <m/>
    <m/>
    <m/>
  </r>
  <r>
    <x v="1"/>
    <n v="3246"/>
    <x v="106"/>
    <n v="1232"/>
    <x v="14"/>
    <m/>
    <m/>
    <n v="1"/>
    <m/>
  </r>
  <r>
    <x v="1"/>
    <n v="3247"/>
    <x v="106"/>
    <n v="1233"/>
    <x v="15"/>
    <m/>
    <m/>
    <m/>
    <m/>
  </r>
  <r>
    <x v="1"/>
    <n v="3248"/>
    <x v="106"/>
    <n v="1234"/>
    <x v="16"/>
    <m/>
    <n v="1"/>
    <m/>
    <n v="1"/>
  </r>
  <r>
    <x v="1"/>
    <n v="3249"/>
    <x v="106"/>
    <n v="1235"/>
    <x v="11"/>
    <n v="1"/>
    <m/>
    <m/>
    <m/>
  </r>
  <r>
    <x v="1"/>
    <n v="3250"/>
    <x v="106"/>
    <n v="1236"/>
    <x v="0"/>
    <m/>
    <m/>
    <m/>
    <m/>
  </r>
  <r>
    <x v="1"/>
    <n v="3251"/>
    <x v="106"/>
    <n v="1237"/>
    <x v="1"/>
    <m/>
    <m/>
    <m/>
    <m/>
  </r>
  <r>
    <x v="1"/>
    <n v="3252"/>
    <x v="106"/>
    <n v="1238"/>
    <x v="2"/>
    <m/>
    <n v="1"/>
    <m/>
    <m/>
  </r>
  <r>
    <x v="1"/>
    <n v="3253"/>
    <x v="106"/>
    <n v="1239"/>
    <x v="3"/>
    <m/>
    <m/>
    <n v="1"/>
    <n v="1"/>
  </r>
  <r>
    <x v="1"/>
    <n v="3254"/>
    <x v="106"/>
    <n v="1240"/>
    <x v="4"/>
    <m/>
    <m/>
    <m/>
    <m/>
  </r>
  <r>
    <x v="1"/>
    <n v="3255"/>
    <x v="106"/>
    <n v="1241"/>
    <x v="5"/>
    <m/>
    <m/>
    <m/>
    <m/>
  </r>
  <r>
    <x v="1"/>
    <n v="3256"/>
    <x v="106"/>
    <n v="1242"/>
    <x v="6"/>
    <n v="1"/>
    <m/>
    <m/>
    <m/>
  </r>
  <r>
    <x v="1"/>
    <n v="3257"/>
    <x v="106"/>
    <n v="1243"/>
    <x v="0"/>
    <m/>
    <m/>
    <m/>
    <m/>
  </r>
  <r>
    <x v="1"/>
    <n v="3258"/>
    <x v="106"/>
    <n v="1244"/>
    <x v="7"/>
    <m/>
    <n v="1"/>
    <m/>
    <n v="1"/>
  </r>
  <r>
    <x v="1"/>
    <n v="3259"/>
    <x v="106"/>
    <n v="1245"/>
    <x v="8"/>
    <m/>
    <m/>
    <m/>
    <m/>
  </r>
  <r>
    <x v="1"/>
    <n v="3260"/>
    <x v="106"/>
    <n v="1246"/>
    <x v="9"/>
    <m/>
    <m/>
    <n v="1"/>
    <m/>
  </r>
  <r>
    <x v="1"/>
    <n v="3261"/>
    <x v="106"/>
    <n v="1247"/>
    <x v="10"/>
    <m/>
    <m/>
    <m/>
    <m/>
  </r>
  <r>
    <x v="1"/>
    <n v="3262"/>
    <x v="106"/>
    <n v="1248"/>
    <x v="11"/>
    <m/>
    <m/>
    <m/>
    <m/>
  </r>
  <r>
    <x v="1"/>
    <n v="3263"/>
    <x v="106"/>
    <n v="1249"/>
    <x v="12"/>
    <m/>
    <m/>
    <m/>
    <m/>
  </r>
  <r>
    <x v="1"/>
    <n v="3264"/>
    <x v="106"/>
    <n v="1250"/>
    <x v="13"/>
    <n v="1"/>
    <m/>
    <m/>
    <m/>
  </r>
  <r>
    <x v="1"/>
    <n v="3265"/>
    <x v="106"/>
    <n v="1251"/>
    <x v="14"/>
    <m/>
    <m/>
    <n v="1"/>
    <m/>
  </r>
  <r>
    <x v="1"/>
    <n v="3266"/>
    <x v="106"/>
    <n v="1252"/>
    <x v="15"/>
    <m/>
    <m/>
    <m/>
    <m/>
  </r>
  <r>
    <x v="1"/>
    <n v="3267"/>
    <x v="106"/>
    <n v="1253"/>
    <x v="16"/>
    <m/>
    <n v="1"/>
    <m/>
    <n v="1"/>
  </r>
  <r>
    <x v="1"/>
    <n v="3268"/>
    <x v="106"/>
    <n v="1254"/>
    <x v="11"/>
    <n v="1"/>
    <m/>
    <m/>
    <m/>
  </r>
  <r>
    <x v="1"/>
    <n v="3269"/>
    <x v="106"/>
    <n v="1255"/>
    <x v="0"/>
    <m/>
    <m/>
    <m/>
    <m/>
  </r>
  <r>
    <x v="1"/>
    <n v="3270"/>
    <x v="106"/>
    <n v="1256"/>
    <x v="1"/>
    <m/>
    <m/>
    <m/>
    <m/>
  </r>
  <r>
    <x v="1"/>
    <n v="3271"/>
    <x v="106"/>
    <n v="1257"/>
    <x v="2"/>
    <m/>
    <n v="1"/>
    <m/>
    <m/>
  </r>
  <r>
    <x v="1"/>
    <n v="3272"/>
    <x v="106"/>
    <n v="1258"/>
    <x v="3"/>
    <m/>
    <m/>
    <n v="1"/>
    <n v="1"/>
  </r>
  <r>
    <x v="1"/>
    <n v="3273"/>
    <x v="106"/>
    <n v="1259"/>
    <x v="4"/>
    <m/>
    <m/>
    <m/>
    <m/>
  </r>
  <r>
    <x v="1"/>
    <n v="3274"/>
    <x v="106"/>
    <n v="1260"/>
    <x v="5"/>
    <m/>
    <m/>
    <m/>
    <m/>
  </r>
  <r>
    <x v="1"/>
    <n v="3275"/>
    <x v="106"/>
    <n v="1261"/>
    <x v="6"/>
    <n v="1"/>
    <m/>
    <m/>
    <m/>
  </r>
  <r>
    <x v="1"/>
    <n v="3276"/>
    <x v="106"/>
    <n v="1262"/>
    <x v="0"/>
    <m/>
    <m/>
    <m/>
    <m/>
  </r>
  <r>
    <x v="1"/>
    <n v="3277"/>
    <x v="106"/>
    <n v="1263"/>
    <x v="7"/>
    <m/>
    <n v="1"/>
    <m/>
    <n v="1"/>
  </r>
  <r>
    <x v="1"/>
    <n v="3278"/>
    <x v="106"/>
    <n v="1264"/>
    <x v="8"/>
    <m/>
    <m/>
    <m/>
    <m/>
  </r>
  <r>
    <x v="1"/>
    <n v="3279"/>
    <x v="106"/>
    <n v="1265"/>
    <x v="9"/>
    <m/>
    <m/>
    <n v="1"/>
    <m/>
  </r>
  <r>
    <x v="1"/>
    <n v="3280"/>
    <x v="106"/>
    <n v="1266"/>
    <x v="10"/>
    <m/>
    <m/>
    <m/>
    <m/>
  </r>
  <r>
    <x v="1"/>
    <n v="3281"/>
    <x v="106"/>
    <n v="1267"/>
    <x v="11"/>
    <m/>
    <m/>
    <m/>
    <m/>
  </r>
  <r>
    <x v="1"/>
    <n v="3282"/>
    <x v="106"/>
    <n v="1268"/>
    <x v="12"/>
    <m/>
    <m/>
    <m/>
    <m/>
  </r>
  <r>
    <x v="1"/>
    <n v="3283"/>
    <x v="106"/>
    <n v="1269"/>
    <x v="13"/>
    <n v="1"/>
    <m/>
    <m/>
    <m/>
  </r>
  <r>
    <x v="1"/>
    <n v="3284"/>
    <x v="106"/>
    <n v="1270"/>
    <x v="14"/>
    <m/>
    <m/>
    <n v="1"/>
    <m/>
  </r>
  <r>
    <x v="1"/>
    <n v="3285"/>
    <x v="106"/>
    <n v="1271"/>
    <x v="15"/>
    <m/>
    <m/>
    <m/>
    <m/>
  </r>
  <r>
    <x v="1"/>
    <n v="3286"/>
    <x v="106"/>
    <n v="1272"/>
    <x v="16"/>
    <m/>
    <n v="1"/>
    <m/>
    <n v="1"/>
  </r>
  <r>
    <x v="1"/>
    <n v="3287"/>
    <x v="106"/>
    <n v="1273"/>
    <x v="11"/>
    <n v="1"/>
    <m/>
    <m/>
    <m/>
  </r>
  <r>
    <x v="1"/>
    <n v="3288"/>
    <x v="106"/>
    <n v="1274"/>
    <x v="0"/>
    <m/>
    <m/>
    <m/>
    <m/>
  </r>
  <r>
    <x v="1"/>
    <n v="3289"/>
    <x v="106"/>
    <n v="1275"/>
    <x v="1"/>
    <m/>
    <m/>
    <m/>
    <m/>
  </r>
  <r>
    <x v="1"/>
    <n v="3290"/>
    <x v="106"/>
    <n v="1276"/>
    <x v="2"/>
    <m/>
    <n v="1"/>
    <m/>
    <m/>
  </r>
  <r>
    <x v="1"/>
    <n v="3291"/>
    <x v="106"/>
    <n v="1277"/>
    <x v="3"/>
    <m/>
    <m/>
    <n v="1"/>
    <n v="1"/>
  </r>
  <r>
    <x v="1"/>
    <n v="3292"/>
    <x v="106"/>
    <n v="1278"/>
    <x v="4"/>
    <m/>
    <m/>
    <m/>
    <m/>
  </r>
  <r>
    <x v="1"/>
    <n v="3293"/>
    <x v="106"/>
    <n v="1279"/>
    <x v="5"/>
    <m/>
    <m/>
    <m/>
    <m/>
  </r>
  <r>
    <x v="1"/>
    <n v="3294"/>
    <x v="106"/>
    <n v="1280"/>
    <x v="6"/>
    <n v="1"/>
    <m/>
    <m/>
    <m/>
  </r>
  <r>
    <x v="1"/>
    <n v="3295"/>
    <x v="106"/>
    <n v="1281"/>
    <x v="0"/>
    <m/>
    <m/>
    <m/>
    <m/>
  </r>
  <r>
    <x v="1"/>
    <n v="3296"/>
    <x v="106"/>
    <n v="1282"/>
    <x v="7"/>
    <m/>
    <n v="1"/>
    <m/>
    <n v="1"/>
  </r>
  <r>
    <x v="1"/>
    <n v="3297"/>
    <x v="106"/>
    <n v="1283"/>
    <x v="8"/>
    <m/>
    <m/>
    <m/>
    <m/>
  </r>
  <r>
    <x v="1"/>
    <n v="3298"/>
    <x v="106"/>
    <n v="1284"/>
    <x v="9"/>
    <m/>
    <m/>
    <n v="1"/>
    <m/>
  </r>
  <r>
    <x v="1"/>
    <n v="3299"/>
    <x v="106"/>
    <n v="1285"/>
    <x v="10"/>
    <m/>
    <m/>
    <m/>
    <m/>
  </r>
  <r>
    <x v="1"/>
    <n v="3300"/>
    <x v="106"/>
    <n v="1286"/>
    <x v="11"/>
    <m/>
    <m/>
    <m/>
    <m/>
  </r>
  <r>
    <x v="1"/>
    <n v="3301"/>
    <x v="106"/>
    <n v="1287"/>
    <x v="12"/>
    <m/>
    <m/>
    <m/>
    <m/>
  </r>
  <r>
    <x v="1"/>
    <n v="3302"/>
    <x v="106"/>
    <n v="1288"/>
    <x v="13"/>
    <n v="1"/>
    <m/>
    <m/>
    <m/>
  </r>
  <r>
    <x v="1"/>
    <n v="3303"/>
    <x v="106"/>
    <n v="1289"/>
    <x v="14"/>
    <m/>
    <m/>
    <n v="1"/>
    <m/>
  </r>
  <r>
    <x v="1"/>
    <n v="3304"/>
    <x v="106"/>
    <n v="1290"/>
    <x v="15"/>
    <m/>
    <m/>
    <m/>
    <m/>
  </r>
  <r>
    <x v="1"/>
    <n v="3305"/>
    <x v="106"/>
    <n v="1291"/>
    <x v="16"/>
    <m/>
    <n v="1"/>
    <m/>
    <n v="1"/>
  </r>
  <r>
    <x v="1"/>
    <n v="3306"/>
    <x v="106"/>
    <n v="1292"/>
    <x v="11"/>
    <n v="1"/>
    <m/>
    <m/>
    <m/>
  </r>
  <r>
    <x v="1"/>
    <n v="3307"/>
    <x v="106"/>
    <n v="1293"/>
    <x v="0"/>
    <m/>
    <m/>
    <m/>
    <m/>
  </r>
  <r>
    <x v="1"/>
    <n v="3308"/>
    <x v="106"/>
    <n v="1294"/>
    <x v="1"/>
    <m/>
    <m/>
    <m/>
    <m/>
  </r>
  <r>
    <x v="1"/>
    <n v="3309"/>
    <x v="106"/>
    <n v="1295"/>
    <x v="2"/>
    <m/>
    <n v="1"/>
    <m/>
    <m/>
  </r>
  <r>
    <x v="1"/>
    <n v="3310"/>
    <x v="106"/>
    <n v="1296"/>
    <x v="3"/>
    <m/>
    <m/>
    <n v="1"/>
    <n v="1"/>
  </r>
  <r>
    <x v="1"/>
    <n v="3311"/>
    <x v="106"/>
    <n v="1297"/>
    <x v="4"/>
    <m/>
    <m/>
    <m/>
    <m/>
  </r>
  <r>
    <x v="1"/>
    <n v="3312"/>
    <x v="106"/>
    <n v="1298"/>
    <x v="5"/>
    <m/>
    <m/>
    <m/>
    <m/>
  </r>
  <r>
    <x v="1"/>
    <n v="3313"/>
    <x v="106"/>
    <n v="1299"/>
    <x v="6"/>
    <n v="1"/>
    <m/>
    <m/>
    <m/>
  </r>
  <r>
    <x v="1"/>
    <n v="3314"/>
    <x v="106"/>
    <n v="1300"/>
    <x v="0"/>
    <m/>
    <m/>
    <m/>
    <m/>
  </r>
  <r>
    <x v="1"/>
    <n v="3315"/>
    <x v="106"/>
    <n v="1301"/>
    <x v="7"/>
    <m/>
    <n v="1"/>
    <m/>
    <n v="1"/>
  </r>
  <r>
    <x v="1"/>
    <n v="3316"/>
    <x v="106"/>
    <n v="1302"/>
    <x v="8"/>
    <m/>
    <m/>
    <m/>
    <m/>
  </r>
  <r>
    <x v="1"/>
    <n v="3317"/>
    <x v="106"/>
    <n v="1303"/>
    <x v="9"/>
    <m/>
    <m/>
    <n v="1"/>
    <m/>
  </r>
  <r>
    <x v="1"/>
    <n v="3318"/>
    <x v="106"/>
    <n v="1304"/>
    <x v="10"/>
    <m/>
    <m/>
    <m/>
    <m/>
  </r>
  <r>
    <x v="1"/>
    <n v="3319"/>
    <x v="106"/>
    <n v="1305"/>
    <x v="11"/>
    <m/>
    <m/>
    <m/>
    <m/>
  </r>
  <r>
    <x v="1"/>
    <n v="3320"/>
    <x v="106"/>
    <n v="1306"/>
    <x v="12"/>
    <m/>
    <m/>
    <m/>
    <m/>
  </r>
  <r>
    <x v="1"/>
    <n v="3321"/>
    <x v="106"/>
    <n v="1307"/>
    <x v="13"/>
    <n v="1"/>
    <m/>
    <m/>
    <m/>
  </r>
  <r>
    <x v="1"/>
    <n v="3322"/>
    <x v="106"/>
    <n v="1308"/>
    <x v="14"/>
    <m/>
    <m/>
    <n v="1"/>
    <m/>
  </r>
  <r>
    <x v="1"/>
    <n v="3323"/>
    <x v="106"/>
    <n v="1309"/>
    <x v="15"/>
    <m/>
    <m/>
    <m/>
    <m/>
  </r>
  <r>
    <x v="1"/>
    <n v="3324"/>
    <x v="106"/>
    <n v="1310"/>
    <x v="16"/>
    <m/>
    <n v="1"/>
    <m/>
    <n v="1"/>
  </r>
  <r>
    <x v="1"/>
    <n v="3325"/>
    <x v="106"/>
    <n v="1311"/>
    <x v="11"/>
    <n v="1"/>
    <m/>
    <m/>
    <m/>
  </r>
  <r>
    <x v="1"/>
    <n v="3326"/>
    <x v="106"/>
    <n v="1312"/>
    <x v="0"/>
    <m/>
    <m/>
    <m/>
    <m/>
  </r>
  <r>
    <x v="1"/>
    <n v="3327"/>
    <x v="106"/>
    <n v="1313"/>
    <x v="1"/>
    <m/>
    <m/>
    <m/>
    <m/>
  </r>
  <r>
    <x v="1"/>
    <n v="3328"/>
    <x v="106"/>
    <n v="1314"/>
    <x v="2"/>
    <m/>
    <n v="1"/>
    <m/>
    <m/>
  </r>
  <r>
    <x v="1"/>
    <n v="3329"/>
    <x v="106"/>
    <n v="1315"/>
    <x v="3"/>
    <m/>
    <m/>
    <n v="1"/>
    <n v="1"/>
  </r>
  <r>
    <x v="1"/>
    <n v="3330"/>
    <x v="106"/>
    <n v="1316"/>
    <x v="4"/>
    <m/>
    <m/>
    <m/>
    <m/>
  </r>
  <r>
    <x v="1"/>
    <n v="3331"/>
    <x v="106"/>
    <n v="1317"/>
    <x v="5"/>
    <m/>
    <m/>
    <m/>
    <m/>
  </r>
  <r>
    <x v="1"/>
    <n v="3332"/>
    <x v="106"/>
    <n v="1318"/>
    <x v="6"/>
    <n v="1"/>
    <m/>
    <m/>
    <m/>
  </r>
  <r>
    <x v="1"/>
    <n v="3333"/>
    <x v="106"/>
    <n v="1319"/>
    <x v="0"/>
    <m/>
    <m/>
    <m/>
    <m/>
  </r>
  <r>
    <x v="1"/>
    <n v="3334"/>
    <x v="106"/>
    <n v="1320"/>
    <x v="7"/>
    <m/>
    <n v="1"/>
    <m/>
    <n v="1"/>
  </r>
  <r>
    <x v="1"/>
    <n v="3335"/>
    <x v="106"/>
    <n v="1321"/>
    <x v="8"/>
    <m/>
    <m/>
    <m/>
    <m/>
  </r>
  <r>
    <x v="1"/>
    <n v="3336"/>
    <x v="106"/>
    <n v="1322"/>
    <x v="9"/>
    <m/>
    <m/>
    <n v="1"/>
    <m/>
  </r>
  <r>
    <x v="1"/>
    <n v="3337"/>
    <x v="106"/>
    <n v="1323"/>
    <x v="10"/>
    <m/>
    <m/>
    <m/>
    <m/>
  </r>
  <r>
    <x v="1"/>
    <n v="3338"/>
    <x v="106"/>
    <n v="1324"/>
    <x v="11"/>
    <m/>
    <m/>
    <m/>
    <m/>
  </r>
  <r>
    <x v="1"/>
    <n v="3339"/>
    <x v="106"/>
    <n v="1325"/>
    <x v="12"/>
    <m/>
    <m/>
    <m/>
    <m/>
  </r>
  <r>
    <x v="1"/>
    <n v="3340"/>
    <x v="106"/>
    <n v="1326"/>
    <x v="13"/>
    <n v="1"/>
    <m/>
    <m/>
    <m/>
  </r>
  <r>
    <x v="1"/>
    <n v="3341"/>
    <x v="106"/>
    <n v="1327"/>
    <x v="14"/>
    <m/>
    <m/>
    <n v="1"/>
    <m/>
  </r>
  <r>
    <x v="1"/>
    <n v="3342"/>
    <x v="106"/>
    <n v="1328"/>
    <x v="15"/>
    <m/>
    <m/>
    <m/>
    <m/>
  </r>
  <r>
    <x v="1"/>
    <n v="3343"/>
    <x v="106"/>
    <n v="1329"/>
    <x v="16"/>
    <m/>
    <n v="1"/>
    <m/>
    <n v="1"/>
  </r>
  <r>
    <x v="1"/>
    <n v="3344"/>
    <x v="106"/>
    <n v="1330"/>
    <x v="11"/>
    <n v="1"/>
    <m/>
    <m/>
    <m/>
  </r>
  <r>
    <x v="1"/>
    <n v="3345"/>
    <x v="106"/>
    <n v="1331"/>
    <x v="0"/>
    <m/>
    <m/>
    <m/>
    <m/>
  </r>
  <r>
    <x v="1"/>
    <n v="3346"/>
    <x v="106"/>
    <n v="1332"/>
    <x v="1"/>
    <m/>
    <m/>
    <m/>
    <m/>
  </r>
  <r>
    <x v="1"/>
    <n v="3347"/>
    <x v="106"/>
    <n v="1333"/>
    <x v="2"/>
    <m/>
    <n v="1"/>
    <m/>
    <m/>
  </r>
  <r>
    <x v="1"/>
    <n v="3348"/>
    <x v="106"/>
    <n v="1334"/>
    <x v="3"/>
    <m/>
    <m/>
    <n v="1"/>
    <n v="1"/>
  </r>
  <r>
    <x v="1"/>
    <n v="3349"/>
    <x v="106"/>
    <n v="1335"/>
    <x v="4"/>
    <m/>
    <m/>
    <m/>
    <m/>
  </r>
  <r>
    <x v="1"/>
    <n v="3350"/>
    <x v="106"/>
    <n v="1336"/>
    <x v="5"/>
    <m/>
    <m/>
    <m/>
    <m/>
  </r>
  <r>
    <x v="1"/>
    <n v="3351"/>
    <x v="106"/>
    <n v="1337"/>
    <x v="6"/>
    <n v="1"/>
    <m/>
    <m/>
    <m/>
  </r>
  <r>
    <x v="1"/>
    <n v="3352"/>
    <x v="106"/>
    <n v="1338"/>
    <x v="0"/>
    <m/>
    <m/>
    <m/>
    <m/>
  </r>
  <r>
    <x v="1"/>
    <n v="3353"/>
    <x v="106"/>
    <n v="1339"/>
    <x v="7"/>
    <m/>
    <n v="1"/>
    <m/>
    <n v="1"/>
  </r>
  <r>
    <x v="1"/>
    <n v="3354"/>
    <x v="106"/>
    <n v="1340"/>
    <x v="8"/>
    <m/>
    <m/>
    <m/>
    <m/>
  </r>
  <r>
    <x v="1"/>
    <n v="3355"/>
    <x v="106"/>
    <n v="1341"/>
    <x v="9"/>
    <m/>
    <m/>
    <n v="1"/>
    <m/>
  </r>
  <r>
    <x v="1"/>
    <n v="3356"/>
    <x v="106"/>
    <n v="1342"/>
    <x v="10"/>
    <m/>
    <m/>
    <m/>
    <m/>
  </r>
  <r>
    <x v="1"/>
    <n v="3357"/>
    <x v="106"/>
    <n v="1343"/>
    <x v="11"/>
    <m/>
    <m/>
    <m/>
    <m/>
  </r>
  <r>
    <x v="1"/>
    <n v="3358"/>
    <x v="106"/>
    <n v="1344"/>
    <x v="12"/>
    <m/>
    <m/>
    <m/>
    <m/>
  </r>
  <r>
    <x v="1"/>
    <n v="3359"/>
    <x v="106"/>
    <n v="1345"/>
    <x v="13"/>
    <n v="1"/>
    <m/>
    <m/>
    <m/>
  </r>
  <r>
    <x v="1"/>
    <n v="3360"/>
    <x v="106"/>
    <n v="1346"/>
    <x v="14"/>
    <m/>
    <m/>
    <n v="1"/>
    <m/>
  </r>
  <r>
    <x v="1"/>
    <n v="3361"/>
    <x v="106"/>
    <n v="1347"/>
    <x v="15"/>
    <m/>
    <m/>
    <m/>
    <m/>
  </r>
  <r>
    <x v="1"/>
    <n v="3362"/>
    <x v="106"/>
    <n v="1348"/>
    <x v="16"/>
    <m/>
    <n v="1"/>
    <m/>
    <n v="1"/>
  </r>
  <r>
    <x v="1"/>
    <n v="3363"/>
    <x v="106"/>
    <n v="1349"/>
    <x v="11"/>
    <n v="1"/>
    <m/>
    <m/>
    <m/>
  </r>
  <r>
    <x v="1"/>
    <n v="3364"/>
    <x v="106"/>
    <n v="1350"/>
    <x v="0"/>
    <m/>
    <m/>
    <m/>
    <m/>
  </r>
  <r>
    <x v="1"/>
    <n v="3365"/>
    <x v="106"/>
    <n v="1351"/>
    <x v="1"/>
    <m/>
    <m/>
    <m/>
    <m/>
  </r>
  <r>
    <x v="1"/>
    <n v="3366"/>
    <x v="106"/>
    <n v="1352"/>
    <x v="2"/>
    <m/>
    <n v="1"/>
    <m/>
    <m/>
  </r>
  <r>
    <x v="1"/>
    <n v="3367"/>
    <x v="106"/>
    <n v="1353"/>
    <x v="3"/>
    <m/>
    <m/>
    <n v="1"/>
    <n v="1"/>
  </r>
  <r>
    <x v="1"/>
    <n v="3368"/>
    <x v="106"/>
    <n v="1354"/>
    <x v="4"/>
    <m/>
    <m/>
    <m/>
    <m/>
  </r>
  <r>
    <x v="1"/>
    <n v="3369"/>
    <x v="106"/>
    <n v="1355"/>
    <x v="5"/>
    <m/>
    <m/>
    <m/>
    <m/>
  </r>
  <r>
    <x v="1"/>
    <n v="3370"/>
    <x v="106"/>
    <n v="1356"/>
    <x v="6"/>
    <n v="1"/>
    <m/>
    <m/>
    <m/>
  </r>
  <r>
    <x v="1"/>
    <n v="3371"/>
    <x v="106"/>
    <n v="1357"/>
    <x v="0"/>
    <m/>
    <m/>
    <m/>
    <m/>
  </r>
  <r>
    <x v="1"/>
    <n v="3372"/>
    <x v="106"/>
    <n v="1358"/>
    <x v="7"/>
    <m/>
    <n v="1"/>
    <m/>
    <n v="1"/>
  </r>
  <r>
    <x v="1"/>
    <n v="3373"/>
    <x v="106"/>
    <n v="1359"/>
    <x v="8"/>
    <m/>
    <m/>
    <m/>
    <m/>
  </r>
  <r>
    <x v="1"/>
    <n v="3374"/>
    <x v="106"/>
    <n v="1360"/>
    <x v="9"/>
    <m/>
    <m/>
    <n v="1"/>
    <m/>
  </r>
  <r>
    <x v="1"/>
    <n v="3375"/>
    <x v="106"/>
    <n v="1361"/>
    <x v="10"/>
    <m/>
    <m/>
    <m/>
    <m/>
  </r>
  <r>
    <x v="1"/>
    <n v="3376"/>
    <x v="106"/>
    <n v="1362"/>
    <x v="11"/>
    <m/>
    <m/>
    <m/>
    <m/>
  </r>
  <r>
    <x v="1"/>
    <n v="3377"/>
    <x v="106"/>
    <n v="1363"/>
    <x v="12"/>
    <m/>
    <m/>
    <m/>
    <m/>
  </r>
  <r>
    <x v="1"/>
    <n v="3378"/>
    <x v="106"/>
    <n v="1364"/>
    <x v="13"/>
    <n v="1"/>
    <m/>
    <m/>
    <m/>
  </r>
  <r>
    <x v="1"/>
    <n v="3379"/>
    <x v="106"/>
    <n v="1365"/>
    <x v="14"/>
    <m/>
    <m/>
    <n v="1"/>
    <m/>
  </r>
  <r>
    <x v="1"/>
    <n v="3380"/>
    <x v="106"/>
    <n v="1366"/>
    <x v="15"/>
    <m/>
    <m/>
    <m/>
    <m/>
  </r>
  <r>
    <x v="1"/>
    <n v="3381"/>
    <x v="106"/>
    <n v="1367"/>
    <x v="16"/>
    <m/>
    <n v="1"/>
    <m/>
    <n v="1"/>
  </r>
  <r>
    <x v="1"/>
    <n v="3382"/>
    <x v="106"/>
    <n v="1368"/>
    <x v="11"/>
    <n v="1"/>
    <m/>
    <m/>
    <m/>
  </r>
  <r>
    <x v="1"/>
    <n v="3383"/>
    <x v="106"/>
    <n v="1369"/>
    <x v="0"/>
    <m/>
    <m/>
    <m/>
    <m/>
  </r>
  <r>
    <x v="1"/>
    <n v="3384"/>
    <x v="106"/>
    <n v="1370"/>
    <x v="1"/>
    <m/>
    <m/>
    <m/>
    <m/>
  </r>
  <r>
    <x v="1"/>
    <n v="3385"/>
    <x v="106"/>
    <n v="1371"/>
    <x v="2"/>
    <m/>
    <n v="1"/>
    <m/>
    <m/>
  </r>
  <r>
    <x v="1"/>
    <n v="3386"/>
    <x v="106"/>
    <n v="1372"/>
    <x v="3"/>
    <m/>
    <m/>
    <n v="1"/>
    <n v="1"/>
  </r>
  <r>
    <x v="1"/>
    <n v="3387"/>
    <x v="106"/>
    <n v="1373"/>
    <x v="4"/>
    <m/>
    <m/>
    <m/>
    <m/>
  </r>
  <r>
    <x v="1"/>
    <n v="3388"/>
    <x v="106"/>
    <n v="1374"/>
    <x v="5"/>
    <m/>
    <m/>
    <m/>
    <m/>
  </r>
  <r>
    <x v="1"/>
    <n v="3389"/>
    <x v="106"/>
    <n v="1375"/>
    <x v="6"/>
    <n v="1"/>
    <m/>
    <m/>
    <m/>
  </r>
  <r>
    <x v="1"/>
    <n v="3390"/>
    <x v="106"/>
    <n v="1376"/>
    <x v="0"/>
    <m/>
    <m/>
    <m/>
    <m/>
  </r>
  <r>
    <x v="1"/>
    <n v="3391"/>
    <x v="106"/>
    <n v="1377"/>
    <x v="7"/>
    <m/>
    <n v="1"/>
    <m/>
    <n v="1"/>
  </r>
  <r>
    <x v="1"/>
    <n v="3392"/>
    <x v="106"/>
    <n v="1378"/>
    <x v="8"/>
    <m/>
    <m/>
    <m/>
    <m/>
  </r>
  <r>
    <x v="1"/>
    <n v="3393"/>
    <x v="106"/>
    <n v="1379"/>
    <x v="9"/>
    <m/>
    <m/>
    <n v="1"/>
    <m/>
  </r>
  <r>
    <x v="1"/>
    <n v="3394"/>
    <x v="106"/>
    <n v="1380"/>
    <x v="10"/>
    <m/>
    <m/>
    <m/>
    <m/>
  </r>
  <r>
    <x v="1"/>
    <n v="3395"/>
    <x v="106"/>
    <n v="1381"/>
    <x v="11"/>
    <m/>
    <m/>
    <m/>
    <m/>
  </r>
  <r>
    <x v="1"/>
    <n v="3396"/>
    <x v="106"/>
    <n v="1382"/>
    <x v="12"/>
    <m/>
    <m/>
    <m/>
    <m/>
  </r>
  <r>
    <x v="1"/>
    <n v="3397"/>
    <x v="106"/>
    <n v="1383"/>
    <x v="13"/>
    <n v="1"/>
    <m/>
    <m/>
    <m/>
  </r>
  <r>
    <x v="1"/>
    <n v="3398"/>
    <x v="106"/>
    <n v="1384"/>
    <x v="14"/>
    <m/>
    <m/>
    <n v="1"/>
    <m/>
  </r>
  <r>
    <x v="1"/>
    <n v="3399"/>
    <x v="106"/>
    <n v="1385"/>
    <x v="15"/>
    <m/>
    <m/>
    <m/>
    <m/>
  </r>
  <r>
    <x v="1"/>
    <n v="3400"/>
    <x v="106"/>
    <n v="1386"/>
    <x v="16"/>
    <m/>
    <n v="1"/>
    <m/>
    <n v="1"/>
  </r>
  <r>
    <x v="1"/>
    <n v="3401"/>
    <x v="106"/>
    <n v="1387"/>
    <x v="11"/>
    <n v="1"/>
    <m/>
    <m/>
    <m/>
  </r>
  <r>
    <x v="1"/>
    <n v="3402"/>
    <x v="106"/>
    <n v="1388"/>
    <x v="0"/>
    <m/>
    <m/>
    <m/>
    <m/>
  </r>
  <r>
    <x v="1"/>
    <n v="3403"/>
    <x v="106"/>
    <n v="1389"/>
    <x v="1"/>
    <m/>
    <m/>
    <m/>
    <m/>
  </r>
  <r>
    <x v="1"/>
    <n v="3404"/>
    <x v="106"/>
    <n v="1390"/>
    <x v="2"/>
    <m/>
    <n v="1"/>
    <m/>
    <m/>
  </r>
  <r>
    <x v="1"/>
    <n v="3405"/>
    <x v="106"/>
    <n v="1391"/>
    <x v="3"/>
    <m/>
    <m/>
    <n v="1"/>
    <n v="1"/>
  </r>
  <r>
    <x v="1"/>
    <n v="3406"/>
    <x v="106"/>
    <n v="1392"/>
    <x v="4"/>
    <m/>
    <m/>
    <m/>
    <m/>
  </r>
  <r>
    <x v="1"/>
    <n v="3407"/>
    <x v="106"/>
    <n v="1393"/>
    <x v="5"/>
    <m/>
    <m/>
    <m/>
    <m/>
  </r>
  <r>
    <x v="1"/>
    <n v="3408"/>
    <x v="106"/>
    <n v="1394"/>
    <x v="6"/>
    <n v="1"/>
    <m/>
    <m/>
    <m/>
  </r>
  <r>
    <x v="1"/>
    <n v="3409"/>
    <x v="106"/>
    <n v="1395"/>
    <x v="0"/>
    <m/>
    <m/>
    <m/>
    <m/>
  </r>
  <r>
    <x v="1"/>
    <n v="3410"/>
    <x v="106"/>
    <n v="1396"/>
    <x v="7"/>
    <m/>
    <n v="1"/>
    <m/>
    <n v="1"/>
  </r>
  <r>
    <x v="1"/>
    <n v="3411"/>
    <x v="106"/>
    <n v="1397"/>
    <x v="8"/>
    <m/>
    <m/>
    <m/>
    <m/>
  </r>
  <r>
    <x v="1"/>
    <n v="3412"/>
    <x v="106"/>
    <n v="1398"/>
    <x v="9"/>
    <m/>
    <m/>
    <n v="1"/>
    <m/>
  </r>
  <r>
    <x v="1"/>
    <n v="3413"/>
    <x v="106"/>
    <n v="1399"/>
    <x v="10"/>
    <m/>
    <m/>
    <m/>
    <m/>
  </r>
  <r>
    <x v="1"/>
    <n v="3414"/>
    <x v="106"/>
    <n v="1400"/>
    <x v="11"/>
    <m/>
    <m/>
    <m/>
    <m/>
  </r>
  <r>
    <x v="1"/>
    <n v="3415"/>
    <x v="106"/>
    <n v="1401"/>
    <x v="12"/>
    <m/>
    <m/>
    <m/>
    <m/>
  </r>
  <r>
    <x v="1"/>
    <n v="3416"/>
    <x v="106"/>
    <n v="1402"/>
    <x v="13"/>
    <n v="1"/>
    <m/>
    <m/>
    <m/>
  </r>
  <r>
    <x v="1"/>
    <n v="3417"/>
    <x v="106"/>
    <n v="1403"/>
    <x v="14"/>
    <m/>
    <m/>
    <n v="1"/>
    <m/>
  </r>
  <r>
    <x v="1"/>
    <n v="3418"/>
    <x v="106"/>
    <n v="1404"/>
    <x v="15"/>
    <m/>
    <m/>
    <m/>
    <m/>
  </r>
  <r>
    <x v="1"/>
    <n v="3419"/>
    <x v="106"/>
    <n v="1405"/>
    <x v="16"/>
    <m/>
    <n v="1"/>
    <m/>
    <n v="1"/>
  </r>
  <r>
    <x v="1"/>
    <n v="3420"/>
    <x v="106"/>
    <n v="1406"/>
    <x v="11"/>
    <n v="1"/>
    <m/>
    <m/>
    <m/>
  </r>
  <r>
    <x v="1"/>
    <n v="3421"/>
    <x v="106"/>
    <n v="1407"/>
    <x v="0"/>
    <m/>
    <m/>
    <m/>
    <m/>
  </r>
  <r>
    <x v="1"/>
    <n v="3422"/>
    <x v="106"/>
    <n v="1408"/>
    <x v="1"/>
    <m/>
    <m/>
    <m/>
    <m/>
  </r>
  <r>
    <x v="1"/>
    <n v="3423"/>
    <x v="106"/>
    <n v="1409"/>
    <x v="2"/>
    <m/>
    <n v="1"/>
    <m/>
    <m/>
  </r>
  <r>
    <x v="1"/>
    <n v="3424"/>
    <x v="106"/>
    <n v="1410"/>
    <x v="3"/>
    <m/>
    <m/>
    <n v="1"/>
    <n v="1"/>
  </r>
  <r>
    <x v="1"/>
    <n v="3425"/>
    <x v="106"/>
    <n v="1411"/>
    <x v="4"/>
    <m/>
    <m/>
    <m/>
    <m/>
  </r>
  <r>
    <x v="1"/>
    <n v="3426"/>
    <x v="106"/>
    <n v="1412"/>
    <x v="5"/>
    <m/>
    <m/>
    <m/>
    <m/>
  </r>
  <r>
    <x v="1"/>
    <n v="3427"/>
    <x v="106"/>
    <n v="1413"/>
    <x v="6"/>
    <n v="1"/>
    <m/>
    <m/>
    <m/>
  </r>
  <r>
    <x v="1"/>
    <n v="3428"/>
    <x v="106"/>
    <n v="1414"/>
    <x v="0"/>
    <m/>
    <m/>
    <m/>
    <m/>
  </r>
  <r>
    <x v="1"/>
    <n v="3429"/>
    <x v="106"/>
    <n v="1415"/>
    <x v="7"/>
    <m/>
    <n v="1"/>
    <m/>
    <n v="1"/>
  </r>
  <r>
    <x v="1"/>
    <n v="3430"/>
    <x v="106"/>
    <n v="1416"/>
    <x v="8"/>
    <m/>
    <m/>
    <m/>
    <m/>
  </r>
  <r>
    <x v="1"/>
    <n v="3431"/>
    <x v="106"/>
    <n v="1417"/>
    <x v="9"/>
    <m/>
    <m/>
    <n v="1"/>
    <m/>
  </r>
  <r>
    <x v="1"/>
    <n v="3432"/>
    <x v="106"/>
    <n v="1418"/>
    <x v="10"/>
    <m/>
    <m/>
    <m/>
    <m/>
  </r>
  <r>
    <x v="1"/>
    <n v="3433"/>
    <x v="106"/>
    <n v="1419"/>
    <x v="11"/>
    <m/>
    <m/>
    <m/>
    <m/>
  </r>
  <r>
    <x v="1"/>
    <n v="3434"/>
    <x v="106"/>
    <n v="1420"/>
    <x v="12"/>
    <m/>
    <m/>
    <m/>
    <m/>
  </r>
  <r>
    <x v="1"/>
    <n v="3435"/>
    <x v="106"/>
    <n v="1421"/>
    <x v="13"/>
    <n v="1"/>
    <m/>
    <m/>
    <m/>
  </r>
  <r>
    <x v="1"/>
    <n v="3436"/>
    <x v="106"/>
    <n v="1422"/>
    <x v="14"/>
    <m/>
    <m/>
    <n v="1"/>
    <m/>
  </r>
  <r>
    <x v="1"/>
    <n v="3437"/>
    <x v="106"/>
    <n v="1423"/>
    <x v="15"/>
    <m/>
    <m/>
    <m/>
    <m/>
  </r>
  <r>
    <x v="1"/>
    <n v="3438"/>
    <x v="106"/>
    <n v="1424"/>
    <x v="16"/>
    <m/>
    <n v="1"/>
    <m/>
    <n v="1"/>
  </r>
  <r>
    <x v="1"/>
    <n v="3439"/>
    <x v="106"/>
    <n v="1425"/>
    <x v="11"/>
    <n v="1"/>
    <m/>
    <m/>
    <m/>
  </r>
  <r>
    <x v="1"/>
    <n v="3440"/>
    <x v="106"/>
    <n v="1426"/>
    <x v="0"/>
    <m/>
    <m/>
    <m/>
    <m/>
  </r>
  <r>
    <x v="1"/>
    <n v="3441"/>
    <x v="106"/>
    <n v="1427"/>
    <x v="1"/>
    <m/>
    <m/>
    <m/>
    <m/>
  </r>
  <r>
    <x v="1"/>
    <n v="3442"/>
    <x v="106"/>
    <n v="1428"/>
    <x v="2"/>
    <m/>
    <n v="1"/>
    <m/>
    <m/>
  </r>
  <r>
    <x v="1"/>
    <n v="3443"/>
    <x v="106"/>
    <n v="1429"/>
    <x v="3"/>
    <m/>
    <m/>
    <n v="1"/>
    <n v="1"/>
  </r>
  <r>
    <x v="1"/>
    <n v="3444"/>
    <x v="106"/>
    <n v="1430"/>
    <x v="4"/>
    <m/>
    <m/>
    <m/>
    <m/>
  </r>
  <r>
    <x v="1"/>
    <n v="3445"/>
    <x v="106"/>
    <n v="1431"/>
    <x v="5"/>
    <m/>
    <m/>
    <m/>
    <m/>
  </r>
  <r>
    <x v="1"/>
    <n v="3446"/>
    <x v="106"/>
    <n v="1432"/>
    <x v="6"/>
    <n v="1"/>
    <m/>
    <m/>
    <m/>
  </r>
  <r>
    <x v="1"/>
    <n v="3447"/>
    <x v="106"/>
    <n v="1433"/>
    <x v="0"/>
    <m/>
    <m/>
    <m/>
    <m/>
  </r>
  <r>
    <x v="1"/>
    <n v="3448"/>
    <x v="106"/>
    <n v="1434"/>
    <x v="7"/>
    <m/>
    <n v="1"/>
    <m/>
    <n v="1"/>
  </r>
  <r>
    <x v="1"/>
    <n v="3449"/>
    <x v="106"/>
    <n v="1435"/>
    <x v="8"/>
    <m/>
    <m/>
    <m/>
    <m/>
  </r>
  <r>
    <x v="1"/>
    <n v="3450"/>
    <x v="106"/>
    <n v="1436"/>
    <x v="9"/>
    <m/>
    <m/>
    <n v="1"/>
    <m/>
  </r>
  <r>
    <x v="1"/>
    <n v="3451"/>
    <x v="106"/>
    <n v="1437"/>
    <x v="10"/>
    <m/>
    <m/>
    <m/>
    <m/>
  </r>
  <r>
    <x v="1"/>
    <n v="3452"/>
    <x v="106"/>
    <n v="1438"/>
    <x v="11"/>
    <m/>
    <m/>
    <m/>
    <m/>
  </r>
  <r>
    <x v="1"/>
    <n v="3453"/>
    <x v="106"/>
    <n v="1439"/>
    <x v="12"/>
    <m/>
    <m/>
    <m/>
    <m/>
  </r>
  <r>
    <x v="1"/>
    <n v="3454"/>
    <x v="106"/>
    <n v="1440"/>
    <x v="13"/>
    <n v="1"/>
    <m/>
    <m/>
    <m/>
  </r>
  <r>
    <x v="1"/>
    <n v="3455"/>
    <x v="106"/>
    <n v="1441"/>
    <x v="14"/>
    <m/>
    <m/>
    <n v="1"/>
    <m/>
  </r>
  <r>
    <x v="1"/>
    <n v="3456"/>
    <x v="106"/>
    <n v="1442"/>
    <x v="15"/>
    <m/>
    <m/>
    <m/>
    <m/>
  </r>
  <r>
    <x v="1"/>
    <n v="3457"/>
    <x v="106"/>
    <n v="1443"/>
    <x v="16"/>
    <m/>
    <n v="1"/>
    <m/>
    <n v="1"/>
  </r>
  <r>
    <x v="1"/>
    <n v="3458"/>
    <x v="106"/>
    <n v="1444"/>
    <x v="11"/>
    <n v="1"/>
    <m/>
    <m/>
    <m/>
  </r>
  <r>
    <x v="1"/>
    <n v="3459"/>
    <x v="106"/>
    <n v="1445"/>
    <x v="0"/>
    <m/>
    <m/>
    <m/>
    <m/>
  </r>
  <r>
    <x v="1"/>
    <n v="3460"/>
    <x v="106"/>
    <n v="1446"/>
    <x v="1"/>
    <m/>
    <m/>
    <m/>
    <m/>
  </r>
  <r>
    <x v="1"/>
    <n v="3461"/>
    <x v="106"/>
    <n v="1447"/>
    <x v="2"/>
    <m/>
    <n v="1"/>
    <m/>
    <m/>
  </r>
  <r>
    <x v="1"/>
    <n v="3462"/>
    <x v="106"/>
    <n v="1448"/>
    <x v="3"/>
    <m/>
    <m/>
    <n v="1"/>
    <n v="1"/>
  </r>
  <r>
    <x v="1"/>
    <n v="3463"/>
    <x v="106"/>
    <n v="1449"/>
    <x v="4"/>
    <m/>
    <m/>
    <m/>
    <m/>
  </r>
  <r>
    <x v="1"/>
    <n v="3464"/>
    <x v="106"/>
    <n v="1450"/>
    <x v="5"/>
    <m/>
    <m/>
    <m/>
    <m/>
  </r>
  <r>
    <x v="1"/>
    <n v="3465"/>
    <x v="106"/>
    <n v="1451"/>
    <x v="6"/>
    <n v="1"/>
    <m/>
    <m/>
    <m/>
  </r>
  <r>
    <x v="1"/>
    <n v="3466"/>
    <x v="106"/>
    <n v="1452"/>
    <x v="0"/>
    <m/>
    <m/>
    <m/>
    <m/>
  </r>
  <r>
    <x v="1"/>
    <n v="3467"/>
    <x v="106"/>
    <n v="1453"/>
    <x v="7"/>
    <m/>
    <n v="1"/>
    <m/>
    <n v="1"/>
  </r>
  <r>
    <x v="1"/>
    <n v="3468"/>
    <x v="106"/>
    <n v="1454"/>
    <x v="8"/>
    <m/>
    <m/>
    <m/>
    <m/>
  </r>
  <r>
    <x v="1"/>
    <n v="3469"/>
    <x v="106"/>
    <n v="1455"/>
    <x v="9"/>
    <m/>
    <m/>
    <n v="1"/>
    <m/>
  </r>
  <r>
    <x v="1"/>
    <n v="3470"/>
    <x v="106"/>
    <n v="1456"/>
    <x v="10"/>
    <m/>
    <m/>
    <m/>
    <m/>
  </r>
  <r>
    <x v="1"/>
    <n v="3471"/>
    <x v="106"/>
    <n v="1457"/>
    <x v="11"/>
    <m/>
    <m/>
    <m/>
    <m/>
  </r>
  <r>
    <x v="1"/>
    <n v="3472"/>
    <x v="106"/>
    <n v="1458"/>
    <x v="12"/>
    <m/>
    <m/>
    <m/>
    <m/>
  </r>
  <r>
    <x v="1"/>
    <n v="3473"/>
    <x v="106"/>
    <n v="1459"/>
    <x v="13"/>
    <n v="1"/>
    <m/>
    <m/>
    <m/>
  </r>
  <r>
    <x v="1"/>
    <n v="3474"/>
    <x v="106"/>
    <n v="1460"/>
    <x v="14"/>
    <m/>
    <m/>
    <n v="1"/>
    <m/>
  </r>
  <r>
    <x v="1"/>
    <n v="3475"/>
    <x v="106"/>
    <n v="1461"/>
    <x v="15"/>
    <m/>
    <m/>
    <m/>
    <m/>
  </r>
  <r>
    <x v="1"/>
    <n v="3476"/>
    <x v="106"/>
    <n v="1462"/>
    <x v="16"/>
    <m/>
    <n v="1"/>
    <m/>
    <n v="1"/>
  </r>
  <r>
    <x v="1"/>
    <n v="3477"/>
    <x v="106"/>
    <n v="1463"/>
    <x v="11"/>
    <n v="1"/>
    <m/>
    <m/>
    <m/>
  </r>
  <r>
    <x v="1"/>
    <n v="3478"/>
    <x v="106"/>
    <n v="1464"/>
    <x v="0"/>
    <m/>
    <m/>
    <m/>
    <m/>
  </r>
  <r>
    <x v="1"/>
    <n v="3479"/>
    <x v="106"/>
    <n v="1465"/>
    <x v="1"/>
    <m/>
    <m/>
    <m/>
    <m/>
  </r>
  <r>
    <x v="1"/>
    <n v="3480"/>
    <x v="106"/>
    <n v="1466"/>
    <x v="2"/>
    <m/>
    <n v="1"/>
    <m/>
    <m/>
  </r>
  <r>
    <x v="1"/>
    <n v="3481"/>
    <x v="106"/>
    <n v="1467"/>
    <x v="3"/>
    <m/>
    <m/>
    <n v="1"/>
    <n v="1"/>
  </r>
  <r>
    <x v="1"/>
    <n v="3482"/>
    <x v="106"/>
    <n v="1468"/>
    <x v="4"/>
    <m/>
    <m/>
    <m/>
    <m/>
  </r>
  <r>
    <x v="1"/>
    <n v="3483"/>
    <x v="106"/>
    <n v="1469"/>
    <x v="5"/>
    <m/>
    <m/>
    <m/>
    <m/>
  </r>
  <r>
    <x v="1"/>
    <n v="3484"/>
    <x v="106"/>
    <n v="1470"/>
    <x v="6"/>
    <n v="1"/>
    <m/>
    <m/>
    <m/>
  </r>
  <r>
    <x v="1"/>
    <n v="3485"/>
    <x v="106"/>
    <n v="1471"/>
    <x v="0"/>
    <m/>
    <m/>
    <m/>
    <m/>
  </r>
  <r>
    <x v="1"/>
    <n v="3486"/>
    <x v="106"/>
    <n v="1472"/>
    <x v="7"/>
    <m/>
    <n v="1"/>
    <m/>
    <n v="1"/>
  </r>
  <r>
    <x v="1"/>
    <n v="3487"/>
    <x v="106"/>
    <n v="1473"/>
    <x v="8"/>
    <m/>
    <m/>
    <m/>
    <m/>
  </r>
  <r>
    <x v="1"/>
    <n v="3488"/>
    <x v="106"/>
    <n v="1474"/>
    <x v="9"/>
    <m/>
    <m/>
    <n v="1"/>
    <m/>
  </r>
  <r>
    <x v="1"/>
    <n v="3489"/>
    <x v="106"/>
    <n v="1475"/>
    <x v="10"/>
    <m/>
    <m/>
    <m/>
    <m/>
  </r>
  <r>
    <x v="1"/>
    <n v="3490"/>
    <x v="106"/>
    <n v="1476"/>
    <x v="11"/>
    <m/>
    <m/>
    <m/>
    <m/>
  </r>
  <r>
    <x v="1"/>
    <n v="3491"/>
    <x v="106"/>
    <n v="1477"/>
    <x v="12"/>
    <m/>
    <m/>
    <m/>
    <m/>
  </r>
  <r>
    <x v="1"/>
    <n v="3492"/>
    <x v="106"/>
    <n v="1478"/>
    <x v="13"/>
    <n v="1"/>
    <m/>
    <m/>
    <m/>
  </r>
  <r>
    <x v="1"/>
    <n v="3493"/>
    <x v="106"/>
    <n v="1479"/>
    <x v="14"/>
    <m/>
    <m/>
    <n v="1"/>
    <m/>
  </r>
  <r>
    <x v="1"/>
    <n v="3494"/>
    <x v="106"/>
    <n v="1480"/>
    <x v="15"/>
    <m/>
    <m/>
    <m/>
    <m/>
  </r>
  <r>
    <x v="1"/>
    <n v="3495"/>
    <x v="106"/>
    <n v="1481"/>
    <x v="16"/>
    <m/>
    <n v="1"/>
    <m/>
    <n v="1"/>
  </r>
  <r>
    <x v="1"/>
    <n v="3496"/>
    <x v="106"/>
    <n v="1482"/>
    <x v="11"/>
    <n v="1"/>
    <m/>
    <m/>
    <m/>
  </r>
  <r>
    <x v="1"/>
    <n v="3497"/>
    <x v="106"/>
    <n v="1483"/>
    <x v="0"/>
    <m/>
    <m/>
    <m/>
    <m/>
  </r>
  <r>
    <x v="1"/>
    <n v="3498"/>
    <x v="106"/>
    <n v="1484"/>
    <x v="1"/>
    <m/>
    <m/>
    <m/>
    <m/>
  </r>
  <r>
    <x v="1"/>
    <n v="3499"/>
    <x v="106"/>
    <n v="1485"/>
    <x v="2"/>
    <m/>
    <n v="1"/>
    <m/>
    <m/>
  </r>
  <r>
    <x v="1"/>
    <n v="3500"/>
    <x v="106"/>
    <n v="1486"/>
    <x v="3"/>
    <m/>
    <m/>
    <n v="1"/>
    <n v="1"/>
  </r>
  <r>
    <x v="1"/>
    <n v="3501"/>
    <x v="106"/>
    <n v="1487"/>
    <x v="4"/>
    <m/>
    <m/>
    <m/>
    <m/>
  </r>
  <r>
    <x v="1"/>
    <n v="3502"/>
    <x v="106"/>
    <n v="1488"/>
    <x v="5"/>
    <m/>
    <m/>
    <m/>
    <m/>
  </r>
  <r>
    <x v="1"/>
    <n v="3503"/>
    <x v="106"/>
    <n v="1489"/>
    <x v="6"/>
    <n v="1"/>
    <m/>
    <m/>
    <m/>
  </r>
  <r>
    <x v="1"/>
    <n v="3504"/>
    <x v="106"/>
    <n v="1490"/>
    <x v="0"/>
    <m/>
    <m/>
    <m/>
    <m/>
  </r>
  <r>
    <x v="1"/>
    <n v="3505"/>
    <x v="106"/>
    <n v="1491"/>
    <x v="7"/>
    <m/>
    <n v="1"/>
    <m/>
    <n v="1"/>
  </r>
  <r>
    <x v="1"/>
    <n v="3506"/>
    <x v="106"/>
    <n v="1492"/>
    <x v="8"/>
    <m/>
    <m/>
    <m/>
    <m/>
  </r>
  <r>
    <x v="1"/>
    <n v="3507"/>
    <x v="106"/>
    <n v="1493"/>
    <x v="9"/>
    <m/>
    <m/>
    <n v="1"/>
    <m/>
  </r>
  <r>
    <x v="1"/>
    <n v="3508"/>
    <x v="106"/>
    <n v="1494"/>
    <x v="10"/>
    <m/>
    <m/>
    <m/>
    <m/>
  </r>
  <r>
    <x v="1"/>
    <n v="3509"/>
    <x v="106"/>
    <n v="1495"/>
    <x v="11"/>
    <m/>
    <m/>
    <m/>
    <m/>
  </r>
  <r>
    <x v="1"/>
    <n v="3510"/>
    <x v="106"/>
    <n v="1496"/>
    <x v="12"/>
    <m/>
    <m/>
    <m/>
    <m/>
  </r>
  <r>
    <x v="1"/>
    <n v="3511"/>
    <x v="106"/>
    <n v="1497"/>
    <x v="13"/>
    <n v="1"/>
    <m/>
    <m/>
    <m/>
  </r>
  <r>
    <x v="2"/>
    <m/>
    <x v="107"/>
    <n v="3511"/>
    <x v="14"/>
    <n v="554"/>
    <n v="554"/>
    <n v="554"/>
    <n v="55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Сводная таблица1" cacheId="1" applyNumberFormats="0" applyBorderFormats="0" applyFontFormats="0" applyPatternFormats="0" applyAlignmentFormats="0" applyWidthHeightFormats="1" dataCaption="Значения" updatedVersion="8" minRefreshableVersion="3" useAutoFormatting="1" rowGrandTotals="0" itemPrintTitles="1" createdVersion="8" indent="0" compact="0" compactData="0" multipleFieldFilters="0">
  <location ref="A3:AC116" firstHeaderRow="1" firstDataRow="3" firstDataCol="2"/>
  <pivotFields count="10">
    <pivotField axis="axisRow" compact="0" outline="0" showAll="0">
      <items count="4">
        <item x="0"/>
        <item x="1"/>
        <item x="2"/>
        <item t="default"/>
      </items>
    </pivotField>
    <pivotField compact="0" outline="0" showAll="0"/>
    <pivotField axis="axisRow" compact="0" outline="0" showAll="0">
      <items count="10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t="default"/>
      </items>
    </pivotField>
    <pivotField compact="0" outline="0" showAll="0"/>
    <pivotField axis="axisCol" compact="0" outline="0" showAll="0" sortType="descending">
      <items count="12">
        <item x="9"/>
        <item x="8"/>
        <item x="7"/>
        <item x="6"/>
        <item x="5"/>
        <item x="4"/>
        <item x="3"/>
        <item x="2"/>
        <item x="1"/>
        <item x="10"/>
        <item x="0"/>
        <item t="default"/>
      </items>
    </pivotField>
    <pivotField compact="0" outline="0" showAll="0"/>
    <pivotField dataField="1" compact="0" outline="0" showAll="0"/>
    <pivotField dataField="1" compact="0" outline="0" showAll="0"/>
    <pivotField compact="0" outline="0" showAll="0"/>
    <pivotField dataField="1" compact="0" outline="0" dragToRow="0" dragToCol="0" dragToPage="0" showAll="0" defaultSubtotal="0"/>
  </pivotFields>
  <rowFields count="2">
    <field x="0"/>
    <field x="2"/>
  </rowFields>
  <rowItems count="111">
    <i>
      <x/>
      <x/>
    </i>
    <i r="1">
      <x v="1"/>
    </i>
    <i r="1">
      <x v="2"/>
    </i>
    <i r="1">
      <x v="3"/>
    </i>
    <i r="1">
      <x v="4"/>
    </i>
    <i r="1">
      <x v="5"/>
    </i>
    <i r="1">
      <x v="6"/>
    </i>
    <i r="1">
      <x v="7"/>
    </i>
    <i r="1">
      <x v="8"/>
    </i>
    <i r="1">
      <x v="9"/>
    </i>
    <i r="1">
      <x v="10"/>
    </i>
    <i r="1">
      <x v="11"/>
    </i>
    <i r="1">
      <x v="12"/>
    </i>
    <i r="1">
      <x v="13"/>
    </i>
    <i r="1">
      <x v="14"/>
    </i>
    <i r="1">
      <x v="15"/>
    </i>
    <i r="1">
      <x v="16"/>
    </i>
    <i r="1">
      <x v="17"/>
    </i>
    <i r="1">
      <x v="18"/>
    </i>
    <i r="1">
      <x v="19"/>
    </i>
    <i r="1">
      <x v="20"/>
    </i>
    <i r="1">
      <x v="21"/>
    </i>
    <i r="1">
      <x v="22"/>
    </i>
    <i r="1">
      <x v="23"/>
    </i>
    <i r="1">
      <x v="24"/>
    </i>
    <i r="1">
      <x v="25"/>
    </i>
    <i r="1">
      <x v="26"/>
    </i>
    <i r="1">
      <x v="27"/>
    </i>
    <i r="1">
      <x v="28"/>
    </i>
    <i r="1">
      <x v="29"/>
    </i>
    <i r="1">
      <x v="30"/>
    </i>
    <i r="1">
      <x v="31"/>
    </i>
    <i r="1">
      <x v="32"/>
    </i>
    <i r="1">
      <x v="33"/>
    </i>
    <i r="1">
      <x v="34"/>
    </i>
    <i r="1">
      <x v="35"/>
    </i>
    <i r="1">
      <x v="36"/>
    </i>
    <i r="1">
      <x v="37"/>
    </i>
    <i r="1">
      <x v="38"/>
    </i>
    <i r="1">
      <x v="39"/>
    </i>
    <i r="1">
      <x v="40"/>
    </i>
    <i r="1">
      <x v="41"/>
    </i>
    <i r="1">
      <x v="42"/>
    </i>
    <i r="1">
      <x v="43"/>
    </i>
    <i r="1">
      <x v="44"/>
    </i>
    <i r="1">
      <x v="45"/>
    </i>
    <i r="1">
      <x v="46"/>
    </i>
    <i r="1">
      <x v="47"/>
    </i>
    <i r="1">
      <x v="48"/>
    </i>
    <i r="1">
      <x v="49"/>
    </i>
    <i r="1">
      <x v="50"/>
    </i>
    <i r="1">
      <x v="51"/>
    </i>
    <i r="1">
      <x v="52"/>
    </i>
    <i t="default">
      <x/>
    </i>
    <i>
      <x v="1"/>
      <x v="53"/>
    </i>
    <i r="1">
      <x v="54"/>
    </i>
    <i r="1">
      <x v="55"/>
    </i>
    <i r="1">
      <x v="56"/>
    </i>
    <i r="1">
      <x v="57"/>
    </i>
    <i r="1">
      <x v="58"/>
    </i>
    <i r="1">
      <x v="59"/>
    </i>
    <i r="1">
      <x v="60"/>
    </i>
    <i r="1">
      <x v="61"/>
    </i>
    <i r="1">
      <x v="62"/>
    </i>
    <i r="1">
      <x v="63"/>
    </i>
    <i r="1">
      <x v="64"/>
    </i>
    <i r="1">
      <x v="65"/>
    </i>
    <i r="1">
      <x v="66"/>
    </i>
    <i r="1">
      <x v="67"/>
    </i>
    <i r="1">
      <x v="68"/>
    </i>
    <i r="1">
      <x v="69"/>
    </i>
    <i r="1">
      <x v="70"/>
    </i>
    <i r="1">
      <x v="71"/>
    </i>
    <i r="1">
      <x v="72"/>
    </i>
    <i r="1">
      <x v="73"/>
    </i>
    <i r="1">
      <x v="74"/>
    </i>
    <i r="1">
      <x v="75"/>
    </i>
    <i r="1">
      <x v="76"/>
    </i>
    <i r="1">
      <x v="77"/>
    </i>
    <i r="1">
      <x v="78"/>
    </i>
    <i r="1">
      <x v="79"/>
    </i>
    <i r="1">
      <x v="80"/>
    </i>
    <i r="1">
      <x v="81"/>
    </i>
    <i r="1">
      <x v="82"/>
    </i>
    <i r="1">
      <x v="83"/>
    </i>
    <i r="1">
      <x v="84"/>
    </i>
    <i r="1">
      <x v="85"/>
    </i>
    <i r="1">
      <x v="86"/>
    </i>
    <i r="1">
      <x v="87"/>
    </i>
    <i r="1">
      <x v="88"/>
    </i>
    <i r="1">
      <x v="89"/>
    </i>
    <i r="1">
      <x v="90"/>
    </i>
    <i r="1">
      <x v="91"/>
    </i>
    <i r="1">
      <x v="92"/>
    </i>
    <i r="1">
      <x v="93"/>
    </i>
    <i r="1">
      <x v="94"/>
    </i>
    <i r="1">
      <x v="95"/>
    </i>
    <i r="1">
      <x v="96"/>
    </i>
    <i r="1">
      <x v="97"/>
    </i>
    <i r="1">
      <x v="98"/>
    </i>
    <i r="1">
      <x v="99"/>
    </i>
    <i r="1">
      <x v="100"/>
    </i>
    <i r="1">
      <x v="101"/>
    </i>
    <i r="1">
      <x v="102"/>
    </i>
    <i r="1">
      <x v="103"/>
    </i>
    <i r="1">
      <x v="104"/>
    </i>
    <i r="1">
      <x v="105"/>
    </i>
    <i r="1">
      <x v="106"/>
    </i>
    <i t="default">
      <x v="1"/>
    </i>
    <i>
      <x v="2"/>
      <x v="107"/>
    </i>
    <i t="default">
      <x v="2"/>
    </i>
  </rowItems>
  <colFields count="2">
    <field x="4"/>
    <field x="-2"/>
  </colFields>
  <colItems count="27">
    <i>
      <x/>
      <x/>
    </i>
    <i r="1" i="1">
      <x v="1"/>
    </i>
    <i r="1" i="2">
      <x v="2"/>
    </i>
    <i>
      <x v="1"/>
      <x/>
    </i>
    <i r="1" i="1">
      <x v="1"/>
    </i>
    <i r="1" i="2">
      <x v="2"/>
    </i>
    <i>
      <x v="2"/>
      <x/>
    </i>
    <i r="1" i="1">
      <x v="1"/>
    </i>
    <i r="1" i="2">
      <x v="2"/>
    </i>
    <i>
      <x v="4"/>
      <x/>
    </i>
    <i r="1" i="1">
      <x v="1"/>
    </i>
    <i r="1" i="2">
      <x v="2"/>
    </i>
    <i>
      <x v="6"/>
      <x/>
    </i>
    <i r="1" i="1">
      <x v="1"/>
    </i>
    <i r="1" i="2">
      <x v="2"/>
    </i>
    <i>
      <x v="7"/>
      <x/>
    </i>
    <i r="1" i="1">
      <x v="1"/>
    </i>
    <i r="1" i="2">
      <x v="2"/>
    </i>
    <i>
      <x v="8"/>
      <x/>
    </i>
    <i r="1" i="1">
      <x v="1"/>
    </i>
    <i r="1" i="2">
      <x v="2"/>
    </i>
    <i>
      <x v="10"/>
      <x/>
    </i>
    <i r="1" i="1">
      <x v="1"/>
    </i>
    <i r="1" i="2">
      <x v="2"/>
    </i>
    <i t="grand">
      <x/>
    </i>
    <i t="grand" i="1">
      <x/>
    </i>
    <i t="grand" i="2">
      <x/>
    </i>
  </colItems>
  <dataFields count="3">
    <dataField name=" в пом" fld="6" baseField="0" baseItem="0"/>
    <dataField name=" вне пом" fld="7" baseField="0" baseItem="0"/>
    <dataField name="  Всего" fld="9"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3:AC116"/>
  <sheetViews>
    <sheetView tabSelected="1" workbookViewId="0">
      <selection activeCell="D9" sqref="D9"/>
    </sheetView>
  </sheetViews>
  <sheetFormatPr defaultRowHeight="15"/>
  <cols>
    <col min="1" max="1" width="17.28515625" bestFit="1" customWidth="1"/>
    <col min="2" max="2" width="11.140625" bestFit="1" customWidth="1"/>
    <col min="3" max="26" width="11.85546875" bestFit="1" customWidth="1"/>
    <col min="27" max="27" width="11.28515625" bestFit="1" customWidth="1"/>
    <col min="28" max="28" width="13.7109375" bestFit="1" customWidth="1"/>
    <col min="29" max="29" width="11.42578125" bestFit="1" customWidth="1"/>
    <col min="30" max="30" width="9.7109375" bestFit="1" customWidth="1"/>
    <col min="31" max="31" width="9" bestFit="1" customWidth="1"/>
    <col min="32" max="32" width="6.85546875" bestFit="1" customWidth="1"/>
    <col min="33" max="33" width="11.28515625" bestFit="1" customWidth="1"/>
    <col min="34" max="34" width="13.7109375" bestFit="1" customWidth="1"/>
    <col min="35" max="35" width="11.42578125" bestFit="1" customWidth="1"/>
  </cols>
  <sheetData>
    <row r="3" spans="1:29">
      <c r="C3" s="38" t="s">
        <v>12</v>
      </c>
      <c r="D3" s="38" t="s">
        <v>29</v>
      </c>
    </row>
    <row r="4" spans="1:29">
      <c r="C4" t="s">
        <v>24</v>
      </c>
      <c r="F4" t="s">
        <v>23</v>
      </c>
      <c r="I4" t="s">
        <v>22</v>
      </c>
      <c r="L4" t="s">
        <v>21</v>
      </c>
      <c r="O4" t="s">
        <v>20</v>
      </c>
      <c r="R4" t="s">
        <v>19</v>
      </c>
      <c r="U4" t="s">
        <v>18</v>
      </c>
      <c r="X4" t="s">
        <v>36</v>
      </c>
      <c r="AA4" t="s">
        <v>30</v>
      </c>
      <c r="AB4" t="s">
        <v>32</v>
      </c>
      <c r="AC4" t="s">
        <v>34</v>
      </c>
    </row>
    <row r="5" spans="1:29">
      <c r="A5" s="38" t="s">
        <v>8</v>
      </c>
      <c r="B5" s="38" t="s">
        <v>10</v>
      </c>
      <c r="C5" t="s">
        <v>31</v>
      </c>
      <c r="D5" t="s">
        <v>33</v>
      </c>
      <c r="E5" t="s">
        <v>35</v>
      </c>
      <c r="F5" t="s">
        <v>31</v>
      </c>
      <c r="G5" t="s">
        <v>33</v>
      </c>
      <c r="H5" t="s">
        <v>35</v>
      </c>
      <c r="I5" t="s">
        <v>31</v>
      </c>
      <c r="J5" t="s">
        <v>33</v>
      </c>
      <c r="K5" t="s">
        <v>35</v>
      </c>
      <c r="L5" t="s">
        <v>31</v>
      </c>
      <c r="M5" t="s">
        <v>33</v>
      </c>
      <c r="N5" t="s">
        <v>35</v>
      </c>
      <c r="O5" t="s">
        <v>31</v>
      </c>
      <c r="P5" t="s">
        <v>33</v>
      </c>
      <c r="Q5" t="s">
        <v>35</v>
      </c>
      <c r="R5" t="s">
        <v>31</v>
      </c>
      <c r="S5" t="s">
        <v>33</v>
      </c>
      <c r="T5" t="s">
        <v>35</v>
      </c>
      <c r="U5" t="s">
        <v>31</v>
      </c>
      <c r="V5" t="s">
        <v>33</v>
      </c>
      <c r="W5" t="s">
        <v>35</v>
      </c>
      <c r="X5" t="s">
        <v>31</v>
      </c>
      <c r="Y5" t="s">
        <v>33</v>
      </c>
      <c r="Z5" t="s">
        <v>35</v>
      </c>
    </row>
    <row r="6" spans="1:29">
      <c r="A6">
        <v>1</v>
      </c>
      <c r="B6">
        <v>1</v>
      </c>
      <c r="C6" s="39">
        <v>1</v>
      </c>
      <c r="D6" s="39"/>
      <c r="E6" s="39">
        <v>1</v>
      </c>
      <c r="F6" s="39"/>
      <c r="G6" s="39">
        <v>1</v>
      </c>
      <c r="H6" s="39">
        <v>1</v>
      </c>
      <c r="I6" s="39"/>
      <c r="J6" s="39"/>
      <c r="K6" s="39">
        <v>0</v>
      </c>
      <c r="L6" s="39">
        <v>1</v>
      </c>
      <c r="M6" s="39"/>
      <c r="N6" s="39">
        <v>1</v>
      </c>
      <c r="O6" s="39"/>
      <c r="P6" s="39"/>
      <c r="Q6" s="39">
        <v>0</v>
      </c>
      <c r="R6" s="39"/>
      <c r="S6" s="39"/>
      <c r="T6" s="39">
        <v>0</v>
      </c>
      <c r="U6" s="39">
        <v>1</v>
      </c>
      <c r="V6" s="39"/>
      <c r="W6" s="39">
        <v>1</v>
      </c>
      <c r="X6" s="39"/>
      <c r="Y6" s="39">
        <v>2</v>
      </c>
      <c r="Z6" s="39">
        <v>2</v>
      </c>
      <c r="AA6" s="39">
        <v>3</v>
      </c>
      <c r="AB6" s="39">
        <v>3</v>
      </c>
      <c r="AC6" s="39">
        <v>6</v>
      </c>
    </row>
    <row r="7" spans="1:29">
      <c r="B7">
        <v>2</v>
      </c>
      <c r="C7" s="39">
        <v>1</v>
      </c>
      <c r="D7" s="39"/>
      <c r="E7" s="39">
        <v>1</v>
      </c>
      <c r="F7" s="39"/>
      <c r="G7" s="39">
        <v>1</v>
      </c>
      <c r="H7" s="39">
        <v>1</v>
      </c>
      <c r="I7" s="39"/>
      <c r="J7" s="39"/>
      <c r="K7" s="39">
        <v>0</v>
      </c>
      <c r="L7" s="39">
        <v>1</v>
      </c>
      <c r="M7" s="39"/>
      <c r="N7" s="39">
        <v>1</v>
      </c>
      <c r="O7" s="39"/>
      <c r="P7" s="39"/>
      <c r="Q7" s="39">
        <v>0</v>
      </c>
      <c r="R7" s="39"/>
      <c r="S7" s="39"/>
      <c r="T7" s="39">
        <v>0</v>
      </c>
      <c r="U7" s="39">
        <v>1</v>
      </c>
      <c r="V7" s="39"/>
      <c r="W7" s="39">
        <v>1</v>
      </c>
      <c r="X7" s="39"/>
      <c r="Y7" s="39">
        <v>2</v>
      </c>
      <c r="Z7" s="39">
        <v>2</v>
      </c>
      <c r="AA7" s="39">
        <v>3</v>
      </c>
      <c r="AB7" s="39">
        <v>3</v>
      </c>
      <c r="AC7" s="39">
        <v>6</v>
      </c>
    </row>
    <row r="8" spans="1:29">
      <c r="B8">
        <v>3</v>
      </c>
      <c r="C8" s="39">
        <v>1</v>
      </c>
      <c r="D8" s="39"/>
      <c r="E8" s="39">
        <v>1</v>
      </c>
      <c r="F8" s="39"/>
      <c r="G8" s="39">
        <v>1</v>
      </c>
      <c r="H8" s="39">
        <v>1</v>
      </c>
      <c r="I8" s="39"/>
      <c r="J8" s="39"/>
      <c r="K8" s="39">
        <v>0</v>
      </c>
      <c r="L8" s="39">
        <v>1</v>
      </c>
      <c r="M8" s="39"/>
      <c r="N8" s="39">
        <v>1</v>
      </c>
      <c r="O8" s="39"/>
      <c r="P8" s="39"/>
      <c r="Q8" s="39">
        <v>0</v>
      </c>
      <c r="R8" s="39"/>
      <c r="S8" s="39"/>
      <c r="T8" s="39">
        <v>0</v>
      </c>
      <c r="U8" s="39">
        <v>1</v>
      </c>
      <c r="V8" s="39"/>
      <c r="W8" s="39">
        <v>1</v>
      </c>
      <c r="X8" s="39"/>
      <c r="Y8" s="39">
        <v>2</v>
      </c>
      <c r="Z8" s="39">
        <v>2</v>
      </c>
      <c r="AA8" s="39">
        <v>3</v>
      </c>
      <c r="AB8" s="39">
        <v>3</v>
      </c>
      <c r="AC8" s="39">
        <v>6</v>
      </c>
    </row>
    <row r="9" spans="1:29">
      <c r="B9">
        <v>4</v>
      </c>
      <c r="C9" s="39">
        <v>1</v>
      </c>
      <c r="D9" s="39"/>
      <c r="E9" s="39">
        <v>1</v>
      </c>
      <c r="F9" s="39"/>
      <c r="G9" s="39">
        <v>1</v>
      </c>
      <c r="H9" s="39">
        <v>1</v>
      </c>
      <c r="I9" s="39"/>
      <c r="J9" s="39"/>
      <c r="K9" s="39">
        <v>0</v>
      </c>
      <c r="L9" s="39">
        <v>1</v>
      </c>
      <c r="M9" s="39"/>
      <c r="N9" s="39">
        <v>1</v>
      </c>
      <c r="O9" s="39"/>
      <c r="P9" s="39"/>
      <c r="Q9" s="39">
        <v>0</v>
      </c>
      <c r="R9" s="39"/>
      <c r="S9" s="39"/>
      <c r="T9" s="39">
        <v>0</v>
      </c>
      <c r="U9" s="39">
        <v>1</v>
      </c>
      <c r="V9" s="39"/>
      <c r="W9" s="39">
        <v>1</v>
      </c>
      <c r="X9" s="39"/>
      <c r="Y9" s="39">
        <v>2</v>
      </c>
      <c r="Z9" s="39">
        <v>2</v>
      </c>
      <c r="AA9" s="39">
        <v>3</v>
      </c>
      <c r="AB9" s="39">
        <v>3</v>
      </c>
      <c r="AC9" s="39">
        <v>6</v>
      </c>
    </row>
    <row r="10" spans="1:29">
      <c r="B10">
        <v>5</v>
      </c>
      <c r="C10" s="39">
        <v>1</v>
      </c>
      <c r="D10" s="39"/>
      <c r="E10" s="39">
        <v>1</v>
      </c>
      <c r="F10" s="39"/>
      <c r="G10" s="39">
        <v>1</v>
      </c>
      <c r="H10" s="39">
        <v>1</v>
      </c>
      <c r="I10" s="39"/>
      <c r="J10" s="39"/>
      <c r="K10" s="39">
        <v>0</v>
      </c>
      <c r="L10" s="39">
        <v>1</v>
      </c>
      <c r="M10" s="39"/>
      <c r="N10" s="39">
        <v>1</v>
      </c>
      <c r="O10" s="39"/>
      <c r="P10" s="39"/>
      <c r="Q10" s="39">
        <v>0</v>
      </c>
      <c r="R10" s="39"/>
      <c r="S10" s="39"/>
      <c r="T10" s="39">
        <v>0</v>
      </c>
      <c r="U10" s="39">
        <v>1</v>
      </c>
      <c r="V10" s="39"/>
      <c r="W10" s="39">
        <v>1</v>
      </c>
      <c r="X10" s="39"/>
      <c r="Y10" s="39">
        <v>2</v>
      </c>
      <c r="Z10" s="39">
        <v>2</v>
      </c>
      <c r="AA10" s="39">
        <v>3</v>
      </c>
      <c r="AB10" s="39">
        <v>3</v>
      </c>
      <c r="AC10" s="39">
        <v>6</v>
      </c>
    </row>
    <row r="11" spans="1:29">
      <c r="B11">
        <v>6</v>
      </c>
      <c r="C11" s="39">
        <v>1</v>
      </c>
      <c r="D11" s="39"/>
      <c r="E11" s="39">
        <v>1</v>
      </c>
      <c r="F11" s="39"/>
      <c r="G11" s="39">
        <v>1</v>
      </c>
      <c r="H11" s="39">
        <v>1</v>
      </c>
      <c r="I11" s="39"/>
      <c r="J11" s="39"/>
      <c r="K11" s="39">
        <v>0</v>
      </c>
      <c r="L11" s="39">
        <v>1</v>
      </c>
      <c r="M11" s="39"/>
      <c r="N11" s="39">
        <v>1</v>
      </c>
      <c r="O11" s="39"/>
      <c r="P11" s="39"/>
      <c r="Q11" s="39">
        <v>0</v>
      </c>
      <c r="R11" s="39"/>
      <c r="S11" s="39"/>
      <c r="T11" s="39">
        <v>0</v>
      </c>
      <c r="U11" s="39">
        <v>1</v>
      </c>
      <c r="V11" s="39"/>
      <c r="W11" s="39">
        <v>1</v>
      </c>
      <c r="X11" s="39"/>
      <c r="Y11" s="39">
        <v>2</v>
      </c>
      <c r="Z11" s="39">
        <v>2</v>
      </c>
      <c r="AA11" s="39">
        <v>3</v>
      </c>
      <c r="AB11" s="39">
        <v>3</v>
      </c>
      <c r="AC11" s="39">
        <v>6</v>
      </c>
    </row>
    <row r="12" spans="1:29">
      <c r="B12">
        <v>7</v>
      </c>
      <c r="C12" s="39">
        <v>1</v>
      </c>
      <c r="D12" s="39"/>
      <c r="E12" s="39">
        <v>1</v>
      </c>
      <c r="F12" s="39"/>
      <c r="G12" s="39">
        <v>1</v>
      </c>
      <c r="H12" s="39">
        <v>1</v>
      </c>
      <c r="I12" s="39"/>
      <c r="J12" s="39"/>
      <c r="K12" s="39">
        <v>0</v>
      </c>
      <c r="L12" s="39">
        <v>1</v>
      </c>
      <c r="M12" s="39"/>
      <c r="N12" s="39">
        <v>1</v>
      </c>
      <c r="O12" s="39"/>
      <c r="P12" s="39"/>
      <c r="Q12" s="39">
        <v>0</v>
      </c>
      <c r="R12" s="39"/>
      <c r="S12" s="39"/>
      <c r="T12" s="39">
        <v>0</v>
      </c>
      <c r="U12" s="39">
        <v>1</v>
      </c>
      <c r="V12" s="39"/>
      <c r="W12" s="39">
        <v>1</v>
      </c>
      <c r="X12" s="39"/>
      <c r="Y12" s="39">
        <v>2</v>
      </c>
      <c r="Z12" s="39">
        <v>2</v>
      </c>
      <c r="AA12" s="39">
        <v>3</v>
      </c>
      <c r="AB12" s="39">
        <v>3</v>
      </c>
      <c r="AC12" s="39">
        <v>6</v>
      </c>
    </row>
    <row r="13" spans="1:29">
      <c r="B13">
        <v>8</v>
      </c>
      <c r="C13" s="39">
        <v>1</v>
      </c>
      <c r="D13" s="39"/>
      <c r="E13" s="39">
        <v>1</v>
      </c>
      <c r="F13" s="39"/>
      <c r="G13" s="39">
        <v>1</v>
      </c>
      <c r="H13" s="39">
        <v>1</v>
      </c>
      <c r="I13" s="39"/>
      <c r="J13" s="39"/>
      <c r="K13" s="39">
        <v>0</v>
      </c>
      <c r="L13" s="39">
        <v>1</v>
      </c>
      <c r="M13" s="39"/>
      <c r="N13" s="39">
        <v>1</v>
      </c>
      <c r="O13" s="39"/>
      <c r="P13" s="39"/>
      <c r="Q13" s="39">
        <v>0</v>
      </c>
      <c r="R13" s="39"/>
      <c r="S13" s="39"/>
      <c r="T13" s="39">
        <v>0</v>
      </c>
      <c r="U13" s="39">
        <v>1</v>
      </c>
      <c r="V13" s="39"/>
      <c r="W13" s="39">
        <v>1</v>
      </c>
      <c r="X13" s="39"/>
      <c r="Y13" s="39">
        <v>2</v>
      </c>
      <c r="Z13" s="39">
        <v>2</v>
      </c>
      <c r="AA13" s="39">
        <v>3</v>
      </c>
      <c r="AB13" s="39">
        <v>3</v>
      </c>
      <c r="AC13" s="39">
        <v>6</v>
      </c>
    </row>
    <row r="14" spans="1:29">
      <c r="B14">
        <v>9</v>
      </c>
      <c r="C14" s="39">
        <v>1</v>
      </c>
      <c r="D14" s="39"/>
      <c r="E14" s="39">
        <v>1</v>
      </c>
      <c r="F14" s="39"/>
      <c r="G14" s="39">
        <v>1</v>
      </c>
      <c r="H14" s="39">
        <v>1</v>
      </c>
      <c r="I14" s="39"/>
      <c r="J14" s="39"/>
      <c r="K14" s="39">
        <v>0</v>
      </c>
      <c r="L14" s="39">
        <v>1</v>
      </c>
      <c r="M14" s="39"/>
      <c r="N14" s="39">
        <v>1</v>
      </c>
      <c r="O14" s="39"/>
      <c r="P14" s="39"/>
      <c r="Q14" s="39">
        <v>0</v>
      </c>
      <c r="R14" s="39"/>
      <c r="S14" s="39"/>
      <c r="T14" s="39">
        <v>0</v>
      </c>
      <c r="U14" s="39">
        <v>1</v>
      </c>
      <c r="V14" s="39"/>
      <c r="W14" s="39">
        <v>1</v>
      </c>
      <c r="X14" s="39"/>
      <c r="Y14" s="39">
        <v>2</v>
      </c>
      <c r="Z14" s="39">
        <v>2</v>
      </c>
      <c r="AA14" s="39">
        <v>3</v>
      </c>
      <c r="AB14" s="39">
        <v>3</v>
      </c>
      <c r="AC14" s="39">
        <v>6</v>
      </c>
    </row>
    <row r="15" spans="1:29">
      <c r="B15">
        <v>10</v>
      </c>
      <c r="C15" s="39">
        <v>1</v>
      </c>
      <c r="D15" s="39"/>
      <c r="E15" s="39">
        <v>1</v>
      </c>
      <c r="F15" s="39"/>
      <c r="G15" s="39">
        <v>1</v>
      </c>
      <c r="H15" s="39">
        <v>1</v>
      </c>
      <c r="I15" s="39"/>
      <c r="J15" s="39"/>
      <c r="K15" s="39">
        <v>0</v>
      </c>
      <c r="L15" s="39">
        <v>1</v>
      </c>
      <c r="M15" s="39"/>
      <c r="N15" s="39">
        <v>1</v>
      </c>
      <c r="O15" s="39"/>
      <c r="P15" s="39"/>
      <c r="Q15" s="39">
        <v>0</v>
      </c>
      <c r="R15" s="39"/>
      <c r="S15" s="39"/>
      <c r="T15" s="39">
        <v>0</v>
      </c>
      <c r="U15" s="39">
        <v>1</v>
      </c>
      <c r="V15" s="39"/>
      <c r="W15" s="39">
        <v>1</v>
      </c>
      <c r="X15" s="39"/>
      <c r="Y15" s="39">
        <v>2</v>
      </c>
      <c r="Z15" s="39">
        <v>2</v>
      </c>
      <c r="AA15" s="39">
        <v>3</v>
      </c>
      <c r="AB15" s="39">
        <v>3</v>
      </c>
      <c r="AC15" s="39">
        <v>6</v>
      </c>
    </row>
    <row r="16" spans="1:29">
      <c r="B16">
        <v>11</v>
      </c>
      <c r="C16" s="39">
        <v>1</v>
      </c>
      <c r="D16" s="39"/>
      <c r="E16" s="39">
        <v>1</v>
      </c>
      <c r="F16" s="39"/>
      <c r="G16" s="39">
        <v>1</v>
      </c>
      <c r="H16" s="39">
        <v>1</v>
      </c>
      <c r="I16" s="39"/>
      <c r="J16" s="39"/>
      <c r="K16" s="39">
        <v>0</v>
      </c>
      <c r="L16" s="39">
        <v>1</v>
      </c>
      <c r="M16" s="39"/>
      <c r="N16" s="39">
        <v>1</v>
      </c>
      <c r="O16" s="39"/>
      <c r="P16" s="39"/>
      <c r="Q16" s="39">
        <v>0</v>
      </c>
      <c r="R16" s="39"/>
      <c r="S16" s="39"/>
      <c r="T16" s="39">
        <v>0</v>
      </c>
      <c r="U16" s="39">
        <v>1</v>
      </c>
      <c r="V16" s="39"/>
      <c r="W16" s="39">
        <v>1</v>
      </c>
      <c r="X16" s="39"/>
      <c r="Y16" s="39">
        <v>2</v>
      </c>
      <c r="Z16" s="39">
        <v>2</v>
      </c>
      <c r="AA16" s="39">
        <v>3</v>
      </c>
      <c r="AB16" s="39">
        <v>3</v>
      </c>
      <c r="AC16" s="39">
        <v>6</v>
      </c>
    </row>
    <row r="17" spans="2:29">
      <c r="B17">
        <v>12</v>
      </c>
      <c r="C17" s="39">
        <v>1</v>
      </c>
      <c r="D17" s="39"/>
      <c r="E17" s="39">
        <v>1</v>
      </c>
      <c r="F17" s="39"/>
      <c r="G17" s="39">
        <v>1</v>
      </c>
      <c r="H17" s="39">
        <v>1</v>
      </c>
      <c r="I17" s="39"/>
      <c r="J17" s="39"/>
      <c r="K17" s="39">
        <v>0</v>
      </c>
      <c r="L17" s="39">
        <v>1</v>
      </c>
      <c r="M17" s="39"/>
      <c r="N17" s="39">
        <v>1</v>
      </c>
      <c r="O17" s="39"/>
      <c r="P17" s="39"/>
      <c r="Q17" s="39">
        <v>0</v>
      </c>
      <c r="R17" s="39"/>
      <c r="S17" s="39"/>
      <c r="T17" s="39">
        <v>0</v>
      </c>
      <c r="U17" s="39">
        <v>1</v>
      </c>
      <c r="V17" s="39"/>
      <c r="W17" s="39">
        <v>1</v>
      </c>
      <c r="X17" s="39"/>
      <c r="Y17" s="39">
        <v>2</v>
      </c>
      <c r="Z17" s="39">
        <v>2</v>
      </c>
      <c r="AA17" s="39">
        <v>3</v>
      </c>
      <c r="AB17" s="39">
        <v>3</v>
      </c>
      <c r="AC17" s="39">
        <v>6</v>
      </c>
    </row>
    <row r="18" spans="2:29">
      <c r="B18">
        <v>13</v>
      </c>
      <c r="C18" s="39">
        <v>1</v>
      </c>
      <c r="D18" s="39"/>
      <c r="E18" s="39">
        <v>1</v>
      </c>
      <c r="F18" s="39"/>
      <c r="G18" s="39">
        <v>1</v>
      </c>
      <c r="H18" s="39">
        <v>1</v>
      </c>
      <c r="I18" s="39"/>
      <c r="J18" s="39"/>
      <c r="K18" s="39">
        <v>0</v>
      </c>
      <c r="L18" s="39">
        <v>1</v>
      </c>
      <c r="M18" s="39"/>
      <c r="N18" s="39">
        <v>1</v>
      </c>
      <c r="O18" s="39"/>
      <c r="P18" s="39"/>
      <c r="Q18" s="39">
        <v>0</v>
      </c>
      <c r="R18" s="39"/>
      <c r="S18" s="39"/>
      <c r="T18" s="39">
        <v>0</v>
      </c>
      <c r="U18" s="39">
        <v>1</v>
      </c>
      <c r="V18" s="39"/>
      <c r="W18" s="39">
        <v>1</v>
      </c>
      <c r="X18" s="39"/>
      <c r="Y18" s="39">
        <v>2</v>
      </c>
      <c r="Z18" s="39">
        <v>2</v>
      </c>
      <c r="AA18" s="39">
        <v>3</v>
      </c>
      <c r="AB18" s="39">
        <v>3</v>
      </c>
      <c r="AC18" s="39">
        <v>6</v>
      </c>
    </row>
    <row r="19" spans="2:29">
      <c r="B19">
        <v>14</v>
      </c>
      <c r="C19" s="39">
        <v>1</v>
      </c>
      <c r="D19" s="39"/>
      <c r="E19" s="39">
        <v>1</v>
      </c>
      <c r="F19" s="39"/>
      <c r="G19" s="39">
        <v>1</v>
      </c>
      <c r="H19" s="39">
        <v>1</v>
      </c>
      <c r="I19" s="39"/>
      <c r="J19" s="39"/>
      <c r="K19" s="39">
        <v>0</v>
      </c>
      <c r="L19" s="39">
        <v>1</v>
      </c>
      <c r="M19" s="39"/>
      <c r="N19" s="39">
        <v>1</v>
      </c>
      <c r="O19" s="39"/>
      <c r="P19" s="39"/>
      <c r="Q19" s="39">
        <v>0</v>
      </c>
      <c r="R19" s="39"/>
      <c r="S19" s="39"/>
      <c r="T19" s="39">
        <v>0</v>
      </c>
      <c r="U19" s="39">
        <v>1</v>
      </c>
      <c r="V19" s="39"/>
      <c r="W19" s="39">
        <v>1</v>
      </c>
      <c r="X19" s="39"/>
      <c r="Y19" s="39">
        <v>2</v>
      </c>
      <c r="Z19" s="39">
        <v>2</v>
      </c>
      <c r="AA19" s="39">
        <v>3</v>
      </c>
      <c r="AB19" s="39">
        <v>3</v>
      </c>
      <c r="AC19" s="39">
        <v>6</v>
      </c>
    </row>
    <row r="20" spans="2:29">
      <c r="B20">
        <v>15</v>
      </c>
      <c r="C20" s="39">
        <v>1</v>
      </c>
      <c r="D20" s="39"/>
      <c r="E20" s="39">
        <v>1</v>
      </c>
      <c r="F20" s="39"/>
      <c r="G20" s="39">
        <v>1</v>
      </c>
      <c r="H20" s="39">
        <v>1</v>
      </c>
      <c r="I20" s="39"/>
      <c r="J20" s="39"/>
      <c r="K20" s="39">
        <v>0</v>
      </c>
      <c r="L20" s="39">
        <v>1</v>
      </c>
      <c r="M20" s="39"/>
      <c r="N20" s="39">
        <v>1</v>
      </c>
      <c r="O20" s="39"/>
      <c r="P20" s="39"/>
      <c r="Q20" s="39">
        <v>0</v>
      </c>
      <c r="R20" s="39"/>
      <c r="S20" s="39"/>
      <c r="T20" s="39">
        <v>0</v>
      </c>
      <c r="U20" s="39">
        <v>1</v>
      </c>
      <c r="V20" s="39"/>
      <c r="W20" s="39">
        <v>1</v>
      </c>
      <c r="X20" s="39"/>
      <c r="Y20" s="39">
        <v>2</v>
      </c>
      <c r="Z20" s="39">
        <v>2</v>
      </c>
      <c r="AA20" s="39">
        <v>3</v>
      </c>
      <c r="AB20" s="39">
        <v>3</v>
      </c>
      <c r="AC20" s="39">
        <v>6</v>
      </c>
    </row>
    <row r="21" spans="2:29">
      <c r="B21">
        <v>16</v>
      </c>
      <c r="C21" s="39">
        <v>1</v>
      </c>
      <c r="D21" s="39"/>
      <c r="E21" s="39">
        <v>1</v>
      </c>
      <c r="F21" s="39"/>
      <c r="G21" s="39">
        <v>1</v>
      </c>
      <c r="H21" s="39">
        <v>1</v>
      </c>
      <c r="I21" s="39"/>
      <c r="J21" s="39"/>
      <c r="K21" s="39">
        <v>0</v>
      </c>
      <c r="L21" s="39">
        <v>1</v>
      </c>
      <c r="M21" s="39"/>
      <c r="N21" s="39">
        <v>1</v>
      </c>
      <c r="O21" s="39"/>
      <c r="P21" s="39"/>
      <c r="Q21" s="39">
        <v>0</v>
      </c>
      <c r="R21" s="39"/>
      <c r="S21" s="39"/>
      <c r="T21" s="39">
        <v>0</v>
      </c>
      <c r="U21" s="39">
        <v>1</v>
      </c>
      <c r="V21" s="39"/>
      <c r="W21" s="39">
        <v>1</v>
      </c>
      <c r="X21" s="39"/>
      <c r="Y21" s="39">
        <v>2</v>
      </c>
      <c r="Z21" s="39">
        <v>2</v>
      </c>
      <c r="AA21" s="39">
        <v>3</v>
      </c>
      <c r="AB21" s="39">
        <v>3</v>
      </c>
      <c r="AC21" s="39">
        <v>6</v>
      </c>
    </row>
    <row r="22" spans="2:29">
      <c r="B22">
        <v>17</v>
      </c>
      <c r="C22" s="39">
        <v>1</v>
      </c>
      <c r="D22" s="39"/>
      <c r="E22" s="39">
        <v>1</v>
      </c>
      <c r="F22" s="39"/>
      <c r="G22" s="39">
        <v>1</v>
      </c>
      <c r="H22" s="39">
        <v>1</v>
      </c>
      <c r="I22" s="39"/>
      <c r="J22" s="39"/>
      <c r="K22" s="39">
        <v>0</v>
      </c>
      <c r="L22" s="39">
        <v>1</v>
      </c>
      <c r="M22" s="39"/>
      <c r="N22" s="39">
        <v>1</v>
      </c>
      <c r="O22" s="39"/>
      <c r="P22" s="39"/>
      <c r="Q22" s="39">
        <v>0</v>
      </c>
      <c r="R22" s="39"/>
      <c r="S22" s="39"/>
      <c r="T22" s="39">
        <v>0</v>
      </c>
      <c r="U22" s="39">
        <v>1</v>
      </c>
      <c r="V22" s="39"/>
      <c r="W22" s="39">
        <v>1</v>
      </c>
      <c r="X22" s="39"/>
      <c r="Y22" s="39">
        <v>2</v>
      </c>
      <c r="Z22" s="39">
        <v>2</v>
      </c>
      <c r="AA22" s="39">
        <v>3</v>
      </c>
      <c r="AB22" s="39">
        <v>3</v>
      </c>
      <c r="AC22" s="39">
        <v>6</v>
      </c>
    </row>
    <row r="23" spans="2:29">
      <c r="B23">
        <v>18</v>
      </c>
      <c r="C23" s="39">
        <v>1</v>
      </c>
      <c r="D23" s="39"/>
      <c r="E23" s="39">
        <v>1</v>
      </c>
      <c r="F23" s="39"/>
      <c r="G23" s="39">
        <v>1</v>
      </c>
      <c r="H23" s="39">
        <v>1</v>
      </c>
      <c r="I23" s="39"/>
      <c r="J23" s="39"/>
      <c r="K23" s="39">
        <v>0</v>
      </c>
      <c r="L23" s="39">
        <v>1</v>
      </c>
      <c r="M23" s="39"/>
      <c r="N23" s="39">
        <v>1</v>
      </c>
      <c r="O23" s="39"/>
      <c r="P23" s="39"/>
      <c r="Q23" s="39">
        <v>0</v>
      </c>
      <c r="R23" s="39"/>
      <c r="S23" s="39"/>
      <c r="T23" s="39">
        <v>0</v>
      </c>
      <c r="U23" s="39">
        <v>1</v>
      </c>
      <c r="V23" s="39"/>
      <c r="W23" s="39">
        <v>1</v>
      </c>
      <c r="X23" s="39"/>
      <c r="Y23" s="39">
        <v>2</v>
      </c>
      <c r="Z23" s="39">
        <v>2</v>
      </c>
      <c r="AA23" s="39">
        <v>3</v>
      </c>
      <c r="AB23" s="39">
        <v>3</v>
      </c>
      <c r="AC23" s="39">
        <v>6</v>
      </c>
    </row>
    <row r="24" spans="2:29">
      <c r="B24">
        <v>19</v>
      </c>
      <c r="C24" s="39">
        <v>1</v>
      </c>
      <c r="D24" s="39"/>
      <c r="E24" s="39">
        <v>1</v>
      </c>
      <c r="F24" s="39"/>
      <c r="G24" s="39">
        <v>1</v>
      </c>
      <c r="H24" s="39">
        <v>1</v>
      </c>
      <c r="I24" s="39"/>
      <c r="J24" s="39"/>
      <c r="K24" s="39">
        <v>0</v>
      </c>
      <c r="L24" s="39">
        <v>1</v>
      </c>
      <c r="M24" s="39"/>
      <c r="N24" s="39">
        <v>1</v>
      </c>
      <c r="O24" s="39"/>
      <c r="P24" s="39"/>
      <c r="Q24" s="39">
        <v>0</v>
      </c>
      <c r="R24" s="39"/>
      <c r="S24" s="39"/>
      <c r="T24" s="39">
        <v>0</v>
      </c>
      <c r="U24" s="39">
        <v>1</v>
      </c>
      <c r="V24" s="39"/>
      <c r="W24" s="39">
        <v>1</v>
      </c>
      <c r="X24" s="39"/>
      <c r="Y24" s="39">
        <v>2</v>
      </c>
      <c r="Z24" s="39">
        <v>2</v>
      </c>
      <c r="AA24" s="39">
        <v>3</v>
      </c>
      <c r="AB24" s="39">
        <v>3</v>
      </c>
      <c r="AC24" s="39">
        <v>6</v>
      </c>
    </row>
    <row r="25" spans="2:29">
      <c r="B25">
        <v>20</v>
      </c>
      <c r="C25" s="39">
        <v>1</v>
      </c>
      <c r="D25" s="39"/>
      <c r="E25" s="39">
        <v>1</v>
      </c>
      <c r="F25" s="39"/>
      <c r="G25" s="39">
        <v>1</v>
      </c>
      <c r="H25" s="39">
        <v>1</v>
      </c>
      <c r="I25" s="39"/>
      <c r="J25" s="39"/>
      <c r="K25" s="39">
        <v>0</v>
      </c>
      <c r="L25" s="39">
        <v>1</v>
      </c>
      <c r="M25" s="39"/>
      <c r="N25" s="39">
        <v>1</v>
      </c>
      <c r="O25" s="39"/>
      <c r="P25" s="39"/>
      <c r="Q25" s="39">
        <v>0</v>
      </c>
      <c r="R25" s="39"/>
      <c r="S25" s="39"/>
      <c r="T25" s="39">
        <v>0</v>
      </c>
      <c r="U25" s="39">
        <v>1</v>
      </c>
      <c r="V25" s="39"/>
      <c r="W25" s="39">
        <v>1</v>
      </c>
      <c r="X25" s="39"/>
      <c r="Y25" s="39">
        <v>2</v>
      </c>
      <c r="Z25" s="39">
        <v>2</v>
      </c>
      <c r="AA25" s="39">
        <v>3</v>
      </c>
      <c r="AB25" s="39">
        <v>3</v>
      </c>
      <c r="AC25" s="39">
        <v>6</v>
      </c>
    </row>
    <row r="26" spans="2:29">
      <c r="B26">
        <v>21</v>
      </c>
      <c r="C26" s="39">
        <v>1</v>
      </c>
      <c r="D26" s="39"/>
      <c r="E26" s="39">
        <v>1</v>
      </c>
      <c r="F26" s="39"/>
      <c r="G26" s="39">
        <v>1</v>
      </c>
      <c r="H26" s="39">
        <v>1</v>
      </c>
      <c r="I26" s="39"/>
      <c r="J26" s="39"/>
      <c r="K26" s="39">
        <v>0</v>
      </c>
      <c r="L26" s="39">
        <v>1</v>
      </c>
      <c r="M26" s="39"/>
      <c r="N26" s="39">
        <v>1</v>
      </c>
      <c r="O26" s="39"/>
      <c r="P26" s="39"/>
      <c r="Q26" s="39">
        <v>0</v>
      </c>
      <c r="R26" s="39"/>
      <c r="S26" s="39"/>
      <c r="T26" s="39">
        <v>0</v>
      </c>
      <c r="U26" s="39">
        <v>1</v>
      </c>
      <c r="V26" s="39"/>
      <c r="W26" s="39">
        <v>1</v>
      </c>
      <c r="X26" s="39"/>
      <c r="Y26" s="39">
        <v>2</v>
      </c>
      <c r="Z26" s="39">
        <v>2</v>
      </c>
      <c r="AA26" s="39">
        <v>3</v>
      </c>
      <c r="AB26" s="39">
        <v>3</v>
      </c>
      <c r="AC26" s="39">
        <v>6</v>
      </c>
    </row>
    <row r="27" spans="2:29">
      <c r="B27">
        <v>22</v>
      </c>
      <c r="C27" s="39">
        <v>1</v>
      </c>
      <c r="D27" s="39"/>
      <c r="E27" s="39">
        <v>1</v>
      </c>
      <c r="F27" s="39"/>
      <c r="G27" s="39">
        <v>1</v>
      </c>
      <c r="H27" s="39">
        <v>1</v>
      </c>
      <c r="I27" s="39"/>
      <c r="J27" s="39"/>
      <c r="K27" s="39">
        <v>0</v>
      </c>
      <c r="L27" s="39">
        <v>1</v>
      </c>
      <c r="M27" s="39"/>
      <c r="N27" s="39">
        <v>1</v>
      </c>
      <c r="O27" s="39"/>
      <c r="P27" s="39"/>
      <c r="Q27" s="39">
        <v>0</v>
      </c>
      <c r="R27" s="39"/>
      <c r="S27" s="39"/>
      <c r="T27" s="39">
        <v>0</v>
      </c>
      <c r="U27" s="39">
        <v>1</v>
      </c>
      <c r="V27" s="39"/>
      <c r="W27" s="39">
        <v>1</v>
      </c>
      <c r="X27" s="39"/>
      <c r="Y27" s="39">
        <v>2</v>
      </c>
      <c r="Z27" s="39">
        <v>2</v>
      </c>
      <c r="AA27" s="39">
        <v>3</v>
      </c>
      <c r="AB27" s="39">
        <v>3</v>
      </c>
      <c r="AC27" s="39">
        <v>6</v>
      </c>
    </row>
    <row r="28" spans="2:29">
      <c r="B28">
        <v>23</v>
      </c>
      <c r="C28" s="39">
        <v>1</v>
      </c>
      <c r="D28" s="39"/>
      <c r="E28" s="39">
        <v>1</v>
      </c>
      <c r="F28" s="39"/>
      <c r="G28" s="39">
        <v>1</v>
      </c>
      <c r="H28" s="39">
        <v>1</v>
      </c>
      <c r="I28" s="39"/>
      <c r="J28" s="39"/>
      <c r="K28" s="39">
        <v>0</v>
      </c>
      <c r="L28" s="39">
        <v>1</v>
      </c>
      <c r="M28" s="39"/>
      <c r="N28" s="39">
        <v>1</v>
      </c>
      <c r="O28" s="39"/>
      <c r="P28" s="39"/>
      <c r="Q28" s="39">
        <v>0</v>
      </c>
      <c r="R28" s="39"/>
      <c r="S28" s="39"/>
      <c r="T28" s="39">
        <v>0</v>
      </c>
      <c r="U28" s="39">
        <v>1</v>
      </c>
      <c r="V28" s="39"/>
      <c r="W28" s="39">
        <v>1</v>
      </c>
      <c r="X28" s="39"/>
      <c r="Y28" s="39">
        <v>2</v>
      </c>
      <c r="Z28" s="39">
        <v>2</v>
      </c>
      <c r="AA28" s="39">
        <v>3</v>
      </c>
      <c r="AB28" s="39">
        <v>3</v>
      </c>
      <c r="AC28" s="39">
        <v>6</v>
      </c>
    </row>
    <row r="29" spans="2:29">
      <c r="B29">
        <v>24</v>
      </c>
      <c r="C29" s="39">
        <v>1</v>
      </c>
      <c r="D29" s="39"/>
      <c r="E29" s="39">
        <v>1</v>
      </c>
      <c r="F29" s="39"/>
      <c r="G29" s="39">
        <v>1</v>
      </c>
      <c r="H29" s="39">
        <v>1</v>
      </c>
      <c r="I29" s="39"/>
      <c r="J29" s="39"/>
      <c r="K29" s="39">
        <v>0</v>
      </c>
      <c r="L29" s="39">
        <v>1</v>
      </c>
      <c r="M29" s="39"/>
      <c r="N29" s="39">
        <v>1</v>
      </c>
      <c r="O29" s="39"/>
      <c r="P29" s="39"/>
      <c r="Q29" s="39">
        <v>0</v>
      </c>
      <c r="R29" s="39"/>
      <c r="S29" s="39"/>
      <c r="T29" s="39">
        <v>0</v>
      </c>
      <c r="U29" s="39">
        <v>1</v>
      </c>
      <c r="V29" s="39"/>
      <c r="W29" s="39">
        <v>1</v>
      </c>
      <c r="X29" s="39"/>
      <c r="Y29" s="39">
        <v>2</v>
      </c>
      <c r="Z29" s="39">
        <v>2</v>
      </c>
      <c r="AA29" s="39">
        <v>3</v>
      </c>
      <c r="AB29" s="39">
        <v>3</v>
      </c>
      <c r="AC29" s="39">
        <v>6</v>
      </c>
    </row>
    <row r="30" spans="2:29">
      <c r="B30">
        <v>25</v>
      </c>
      <c r="C30" s="39">
        <v>1</v>
      </c>
      <c r="D30" s="39"/>
      <c r="E30" s="39">
        <v>1</v>
      </c>
      <c r="F30" s="39"/>
      <c r="G30" s="39">
        <v>1</v>
      </c>
      <c r="H30" s="39">
        <v>1</v>
      </c>
      <c r="I30" s="39"/>
      <c r="J30" s="39"/>
      <c r="K30" s="39">
        <v>0</v>
      </c>
      <c r="L30" s="39">
        <v>1</v>
      </c>
      <c r="M30" s="39"/>
      <c r="N30" s="39">
        <v>1</v>
      </c>
      <c r="O30" s="39"/>
      <c r="P30" s="39"/>
      <c r="Q30" s="39">
        <v>0</v>
      </c>
      <c r="R30" s="39"/>
      <c r="S30" s="39"/>
      <c r="T30" s="39">
        <v>0</v>
      </c>
      <c r="U30" s="39">
        <v>1</v>
      </c>
      <c r="V30" s="39"/>
      <c r="W30" s="39">
        <v>1</v>
      </c>
      <c r="X30" s="39"/>
      <c r="Y30" s="39">
        <v>2</v>
      </c>
      <c r="Z30" s="39">
        <v>2</v>
      </c>
      <c r="AA30" s="39">
        <v>3</v>
      </c>
      <c r="AB30" s="39">
        <v>3</v>
      </c>
      <c r="AC30" s="39">
        <v>6</v>
      </c>
    </row>
    <row r="31" spans="2:29">
      <c r="B31">
        <v>26</v>
      </c>
      <c r="C31" s="39">
        <v>1</v>
      </c>
      <c r="D31" s="39"/>
      <c r="E31" s="39">
        <v>1</v>
      </c>
      <c r="F31" s="39"/>
      <c r="G31" s="39">
        <v>1</v>
      </c>
      <c r="H31" s="39">
        <v>1</v>
      </c>
      <c r="I31" s="39"/>
      <c r="J31" s="39"/>
      <c r="K31" s="39">
        <v>0</v>
      </c>
      <c r="L31" s="39">
        <v>1</v>
      </c>
      <c r="M31" s="39"/>
      <c r="N31" s="39">
        <v>1</v>
      </c>
      <c r="O31" s="39"/>
      <c r="P31" s="39"/>
      <c r="Q31" s="39">
        <v>0</v>
      </c>
      <c r="R31" s="39"/>
      <c r="S31" s="39"/>
      <c r="T31" s="39">
        <v>0</v>
      </c>
      <c r="U31" s="39">
        <v>1</v>
      </c>
      <c r="V31" s="39"/>
      <c r="W31" s="39">
        <v>1</v>
      </c>
      <c r="X31" s="39"/>
      <c r="Y31" s="39">
        <v>2</v>
      </c>
      <c r="Z31" s="39">
        <v>2</v>
      </c>
      <c r="AA31" s="39">
        <v>3</v>
      </c>
      <c r="AB31" s="39">
        <v>3</v>
      </c>
      <c r="AC31" s="39">
        <v>6</v>
      </c>
    </row>
    <row r="32" spans="2:29">
      <c r="B32">
        <v>27</v>
      </c>
      <c r="C32" s="39">
        <v>1</v>
      </c>
      <c r="D32" s="39"/>
      <c r="E32" s="39">
        <v>1</v>
      </c>
      <c r="F32" s="39"/>
      <c r="G32" s="39">
        <v>1</v>
      </c>
      <c r="H32" s="39">
        <v>1</v>
      </c>
      <c r="I32" s="39"/>
      <c r="J32" s="39"/>
      <c r="K32" s="39">
        <v>0</v>
      </c>
      <c r="L32" s="39">
        <v>1</v>
      </c>
      <c r="M32" s="39"/>
      <c r="N32" s="39">
        <v>1</v>
      </c>
      <c r="O32" s="39"/>
      <c r="P32" s="39"/>
      <c r="Q32" s="39">
        <v>0</v>
      </c>
      <c r="R32" s="39"/>
      <c r="S32" s="39"/>
      <c r="T32" s="39">
        <v>0</v>
      </c>
      <c r="U32" s="39">
        <v>1</v>
      </c>
      <c r="V32" s="39"/>
      <c r="W32" s="39">
        <v>1</v>
      </c>
      <c r="X32" s="39"/>
      <c r="Y32" s="39">
        <v>2</v>
      </c>
      <c r="Z32" s="39">
        <v>2</v>
      </c>
      <c r="AA32" s="39">
        <v>3</v>
      </c>
      <c r="AB32" s="39">
        <v>3</v>
      </c>
      <c r="AC32" s="39">
        <v>6</v>
      </c>
    </row>
    <row r="33" spans="2:29">
      <c r="B33">
        <v>28</v>
      </c>
      <c r="C33" s="39">
        <v>1</v>
      </c>
      <c r="D33" s="39"/>
      <c r="E33" s="39">
        <v>1</v>
      </c>
      <c r="F33" s="39"/>
      <c r="G33" s="39">
        <v>1</v>
      </c>
      <c r="H33" s="39">
        <v>1</v>
      </c>
      <c r="I33" s="39"/>
      <c r="J33" s="39"/>
      <c r="K33" s="39">
        <v>0</v>
      </c>
      <c r="L33" s="39">
        <v>1</v>
      </c>
      <c r="M33" s="39"/>
      <c r="N33" s="39">
        <v>1</v>
      </c>
      <c r="O33" s="39"/>
      <c r="P33" s="39"/>
      <c r="Q33" s="39">
        <v>0</v>
      </c>
      <c r="R33" s="39"/>
      <c r="S33" s="39"/>
      <c r="T33" s="39">
        <v>0</v>
      </c>
      <c r="U33" s="39">
        <v>1</v>
      </c>
      <c r="V33" s="39"/>
      <c r="W33" s="39">
        <v>1</v>
      </c>
      <c r="X33" s="39"/>
      <c r="Y33" s="39">
        <v>2</v>
      </c>
      <c r="Z33" s="39">
        <v>2</v>
      </c>
      <c r="AA33" s="39">
        <v>3</v>
      </c>
      <c r="AB33" s="39">
        <v>3</v>
      </c>
      <c r="AC33" s="39">
        <v>6</v>
      </c>
    </row>
    <row r="34" spans="2:29">
      <c r="B34">
        <v>29</v>
      </c>
      <c r="C34" s="39">
        <v>1</v>
      </c>
      <c r="D34" s="39"/>
      <c r="E34" s="39">
        <v>1</v>
      </c>
      <c r="F34" s="39"/>
      <c r="G34" s="39">
        <v>1</v>
      </c>
      <c r="H34" s="39">
        <v>1</v>
      </c>
      <c r="I34" s="39"/>
      <c r="J34" s="39"/>
      <c r="K34" s="39">
        <v>0</v>
      </c>
      <c r="L34" s="39">
        <v>1</v>
      </c>
      <c r="M34" s="39"/>
      <c r="N34" s="39">
        <v>1</v>
      </c>
      <c r="O34" s="39"/>
      <c r="P34" s="39"/>
      <c r="Q34" s="39">
        <v>0</v>
      </c>
      <c r="R34" s="39"/>
      <c r="S34" s="39"/>
      <c r="T34" s="39">
        <v>0</v>
      </c>
      <c r="U34" s="39">
        <v>1</v>
      </c>
      <c r="V34" s="39"/>
      <c r="W34" s="39">
        <v>1</v>
      </c>
      <c r="X34" s="39"/>
      <c r="Y34" s="39">
        <v>2</v>
      </c>
      <c r="Z34" s="39">
        <v>2</v>
      </c>
      <c r="AA34" s="39">
        <v>3</v>
      </c>
      <c r="AB34" s="39">
        <v>3</v>
      </c>
      <c r="AC34" s="39">
        <v>6</v>
      </c>
    </row>
    <row r="35" spans="2:29">
      <c r="B35">
        <v>30</v>
      </c>
      <c r="C35" s="39">
        <v>1</v>
      </c>
      <c r="D35" s="39"/>
      <c r="E35" s="39">
        <v>1</v>
      </c>
      <c r="F35" s="39"/>
      <c r="G35" s="39">
        <v>1</v>
      </c>
      <c r="H35" s="39">
        <v>1</v>
      </c>
      <c r="I35" s="39"/>
      <c r="J35" s="39"/>
      <c r="K35" s="39">
        <v>0</v>
      </c>
      <c r="L35" s="39">
        <v>1</v>
      </c>
      <c r="M35" s="39"/>
      <c r="N35" s="39">
        <v>1</v>
      </c>
      <c r="O35" s="39"/>
      <c r="P35" s="39"/>
      <c r="Q35" s="39">
        <v>0</v>
      </c>
      <c r="R35" s="39"/>
      <c r="S35" s="39"/>
      <c r="T35" s="39">
        <v>0</v>
      </c>
      <c r="U35" s="39">
        <v>1</v>
      </c>
      <c r="V35" s="39"/>
      <c r="W35" s="39">
        <v>1</v>
      </c>
      <c r="X35" s="39"/>
      <c r="Y35" s="39">
        <v>2</v>
      </c>
      <c r="Z35" s="39">
        <v>2</v>
      </c>
      <c r="AA35" s="39">
        <v>3</v>
      </c>
      <c r="AB35" s="39">
        <v>3</v>
      </c>
      <c r="AC35" s="39">
        <v>6</v>
      </c>
    </row>
    <row r="36" spans="2:29">
      <c r="B36">
        <v>31</v>
      </c>
      <c r="C36" s="39">
        <v>1</v>
      </c>
      <c r="D36" s="39"/>
      <c r="E36" s="39">
        <v>1</v>
      </c>
      <c r="F36" s="39"/>
      <c r="G36" s="39">
        <v>1</v>
      </c>
      <c r="H36" s="39">
        <v>1</v>
      </c>
      <c r="I36" s="39"/>
      <c r="J36" s="39"/>
      <c r="K36" s="39">
        <v>0</v>
      </c>
      <c r="L36" s="39">
        <v>1</v>
      </c>
      <c r="M36" s="39"/>
      <c r="N36" s="39">
        <v>1</v>
      </c>
      <c r="O36" s="39"/>
      <c r="P36" s="39"/>
      <c r="Q36" s="39">
        <v>0</v>
      </c>
      <c r="R36" s="39"/>
      <c r="S36" s="39"/>
      <c r="T36" s="39">
        <v>0</v>
      </c>
      <c r="U36" s="39">
        <v>1</v>
      </c>
      <c r="V36" s="39"/>
      <c r="W36" s="39">
        <v>1</v>
      </c>
      <c r="X36" s="39"/>
      <c r="Y36" s="39">
        <v>2</v>
      </c>
      <c r="Z36" s="39">
        <v>2</v>
      </c>
      <c r="AA36" s="39">
        <v>3</v>
      </c>
      <c r="AB36" s="39">
        <v>3</v>
      </c>
      <c r="AC36" s="39">
        <v>6</v>
      </c>
    </row>
    <row r="37" spans="2:29">
      <c r="B37">
        <v>32</v>
      </c>
      <c r="C37" s="39">
        <v>1</v>
      </c>
      <c r="D37" s="39"/>
      <c r="E37" s="39">
        <v>1</v>
      </c>
      <c r="F37" s="39"/>
      <c r="G37" s="39">
        <v>1</v>
      </c>
      <c r="H37" s="39">
        <v>1</v>
      </c>
      <c r="I37" s="39"/>
      <c r="J37" s="39"/>
      <c r="K37" s="39">
        <v>0</v>
      </c>
      <c r="L37" s="39">
        <v>1</v>
      </c>
      <c r="M37" s="39"/>
      <c r="N37" s="39">
        <v>1</v>
      </c>
      <c r="O37" s="39"/>
      <c r="P37" s="39"/>
      <c r="Q37" s="39">
        <v>0</v>
      </c>
      <c r="R37" s="39"/>
      <c r="S37" s="39"/>
      <c r="T37" s="39">
        <v>0</v>
      </c>
      <c r="U37" s="39">
        <v>1</v>
      </c>
      <c r="V37" s="39"/>
      <c r="W37" s="39">
        <v>1</v>
      </c>
      <c r="X37" s="39"/>
      <c r="Y37" s="39">
        <v>2</v>
      </c>
      <c r="Z37" s="39">
        <v>2</v>
      </c>
      <c r="AA37" s="39">
        <v>3</v>
      </c>
      <c r="AB37" s="39">
        <v>3</v>
      </c>
      <c r="AC37" s="39">
        <v>6</v>
      </c>
    </row>
    <row r="38" spans="2:29">
      <c r="B38">
        <v>33</v>
      </c>
      <c r="C38" s="39">
        <v>1</v>
      </c>
      <c r="D38" s="39"/>
      <c r="E38" s="39">
        <v>1</v>
      </c>
      <c r="F38" s="39"/>
      <c r="G38" s="39">
        <v>1</v>
      </c>
      <c r="H38" s="39">
        <v>1</v>
      </c>
      <c r="I38" s="39"/>
      <c r="J38" s="39"/>
      <c r="K38" s="39">
        <v>0</v>
      </c>
      <c r="L38" s="39">
        <v>1</v>
      </c>
      <c r="M38" s="39"/>
      <c r="N38" s="39">
        <v>1</v>
      </c>
      <c r="O38" s="39"/>
      <c r="P38" s="39"/>
      <c r="Q38" s="39">
        <v>0</v>
      </c>
      <c r="R38" s="39"/>
      <c r="S38" s="39"/>
      <c r="T38" s="39">
        <v>0</v>
      </c>
      <c r="U38" s="39">
        <v>1</v>
      </c>
      <c r="V38" s="39"/>
      <c r="W38" s="39">
        <v>1</v>
      </c>
      <c r="X38" s="39"/>
      <c r="Y38" s="39">
        <v>2</v>
      </c>
      <c r="Z38" s="39">
        <v>2</v>
      </c>
      <c r="AA38" s="39">
        <v>3</v>
      </c>
      <c r="AB38" s="39">
        <v>3</v>
      </c>
      <c r="AC38" s="39">
        <v>6</v>
      </c>
    </row>
    <row r="39" spans="2:29">
      <c r="B39">
        <v>34</v>
      </c>
      <c r="C39" s="39">
        <v>1</v>
      </c>
      <c r="D39" s="39"/>
      <c r="E39" s="39">
        <v>1</v>
      </c>
      <c r="F39" s="39"/>
      <c r="G39" s="39">
        <v>1</v>
      </c>
      <c r="H39" s="39">
        <v>1</v>
      </c>
      <c r="I39" s="39"/>
      <c r="J39" s="39"/>
      <c r="K39" s="39">
        <v>0</v>
      </c>
      <c r="L39" s="39">
        <v>1</v>
      </c>
      <c r="M39" s="39"/>
      <c r="N39" s="39">
        <v>1</v>
      </c>
      <c r="O39" s="39"/>
      <c r="P39" s="39"/>
      <c r="Q39" s="39">
        <v>0</v>
      </c>
      <c r="R39" s="39"/>
      <c r="S39" s="39"/>
      <c r="T39" s="39">
        <v>0</v>
      </c>
      <c r="U39" s="39">
        <v>1</v>
      </c>
      <c r="V39" s="39"/>
      <c r="W39" s="39">
        <v>1</v>
      </c>
      <c r="X39" s="39"/>
      <c r="Y39" s="39">
        <v>2</v>
      </c>
      <c r="Z39" s="39">
        <v>2</v>
      </c>
      <c r="AA39" s="39">
        <v>3</v>
      </c>
      <c r="AB39" s="39">
        <v>3</v>
      </c>
      <c r="AC39" s="39">
        <v>6</v>
      </c>
    </row>
    <row r="40" spans="2:29">
      <c r="B40">
        <v>35</v>
      </c>
      <c r="C40" s="39">
        <v>1</v>
      </c>
      <c r="D40" s="39"/>
      <c r="E40" s="39">
        <v>1</v>
      </c>
      <c r="F40" s="39"/>
      <c r="G40" s="39">
        <v>1</v>
      </c>
      <c r="H40" s="39">
        <v>1</v>
      </c>
      <c r="I40" s="39"/>
      <c r="J40" s="39"/>
      <c r="K40" s="39">
        <v>0</v>
      </c>
      <c r="L40" s="39">
        <v>1</v>
      </c>
      <c r="M40" s="39"/>
      <c r="N40" s="39">
        <v>1</v>
      </c>
      <c r="O40" s="39"/>
      <c r="P40" s="39"/>
      <c r="Q40" s="39">
        <v>0</v>
      </c>
      <c r="R40" s="39"/>
      <c r="S40" s="39"/>
      <c r="T40" s="39">
        <v>0</v>
      </c>
      <c r="U40" s="39">
        <v>1</v>
      </c>
      <c r="V40" s="39"/>
      <c r="W40" s="39">
        <v>1</v>
      </c>
      <c r="X40" s="39"/>
      <c r="Y40" s="39">
        <v>2</v>
      </c>
      <c r="Z40" s="39">
        <v>2</v>
      </c>
      <c r="AA40" s="39">
        <v>3</v>
      </c>
      <c r="AB40" s="39">
        <v>3</v>
      </c>
      <c r="AC40" s="39">
        <v>6</v>
      </c>
    </row>
    <row r="41" spans="2:29">
      <c r="B41">
        <v>36</v>
      </c>
      <c r="C41" s="39">
        <v>1</v>
      </c>
      <c r="D41" s="39"/>
      <c r="E41" s="39">
        <v>1</v>
      </c>
      <c r="F41" s="39"/>
      <c r="G41" s="39">
        <v>1</v>
      </c>
      <c r="H41" s="39">
        <v>1</v>
      </c>
      <c r="I41" s="39"/>
      <c r="J41" s="39"/>
      <c r="K41" s="39">
        <v>0</v>
      </c>
      <c r="L41" s="39">
        <v>1</v>
      </c>
      <c r="M41" s="39"/>
      <c r="N41" s="39">
        <v>1</v>
      </c>
      <c r="O41" s="39"/>
      <c r="P41" s="39"/>
      <c r="Q41" s="39">
        <v>0</v>
      </c>
      <c r="R41" s="39"/>
      <c r="S41" s="39"/>
      <c r="T41" s="39">
        <v>0</v>
      </c>
      <c r="U41" s="39">
        <v>1</v>
      </c>
      <c r="V41" s="39"/>
      <c r="W41" s="39">
        <v>1</v>
      </c>
      <c r="X41" s="39"/>
      <c r="Y41" s="39">
        <v>2</v>
      </c>
      <c r="Z41" s="39">
        <v>2</v>
      </c>
      <c r="AA41" s="39">
        <v>3</v>
      </c>
      <c r="AB41" s="39">
        <v>3</v>
      </c>
      <c r="AC41" s="39">
        <v>6</v>
      </c>
    </row>
    <row r="42" spans="2:29">
      <c r="B42">
        <v>37</v>
      </c>
      <c r="C42" s="39">
        <v>1</v>
      </c>
      <c r="D42" s="39"/>
      <c r="E42" s="39">
        <v>1</v>
      </c>
      <c r="F42" s="39"/>
      <c r="G42" s="39">
        <v>1</v>
      </c>
      <c r="H42" s="39">
        <v>1</v>
      </c>
      <c r="I42" s="39"/>
      <c r="J42" s="39"/>
      <c r="K42" s="39">
        <v>0</v>
      </c>
      <c r="L42" s="39">
        <v>1</v>
      </c>
      <c r="M42" s="39"/>
      <c r="N42" s="39">
        <v>1</v>
      </c>
      <c r="O42" s="39"/>
      <c r="P42" s="39"/>
      <c r="Q42" s="39">
        <v>0</v>
      </c>
      <c r="R42" s="39"/>
      <c r="S42" s="39"/>
      <c r="T42" s="39">
        <v>0</v>
      </c>
      <c r="U42" s="39">
        <v>1</v>
      </c>
      <c r="V42" s="39"/>
      <c r="W42" s="39">
        <v>1</v>
      </c>
      <c r="X42" s="39"/>
      <c r="Y42" s="39">
        <v>2</v>
      </c>
      <c r="Z42" s="39">
        <v>2</v>
      </c>
      <c r="AA42" s="39">
        <v>3</v>
      </c>
      <c r="AB42" s="39">
        <v>3</v>
      </c>
      <c r="AC42" s="39">
        <v>6</v>
      </c>
    </row>
    <row r="43" spans="2:29">
      <c r="B43">
        <v>38</v>
      </c>
      <c r="C43" s="39">
        <v>1</v>
      </c>
      <c r="D43" s="39"/>
      <c r="E43" s="39">
        <v>1</v>
      </c>
      <c r="F43" s="39"/>
      <c r="G43" s="39">
        <v>1</v>
      </c>
      <c r="H43" s="39">
        <v>1</v>
      </c>
      <c r="I43" s="39"/>
      <c r="J43" s="39"/>
      <c r="K43" s="39">
        <v>0</v>
      </c>
      <c r="L43" s="39">
        <v>1</v>
      </c>
      <c r="M43" s="39"/>
      <c r="N43" s="39">
        <v>1</v>
      </c>
      <c r="O43" s="39"/>
      <c r="P43" s="39"/>
      <c r="Q43" s="39">
        <v>0</v>
      </c>
      <c r="R43" s="39"/>
      <c r="S43" s="39"/>
      <c r="T43" s="39">
        <v>0</v>
      </c>
      <c r="U43" s="39">
        <v>1</v>
      </c>
      <c r="V43" s="39"/>
      <c r="W43" s="39">
        <v>1</v>
      </c>
      <c r="X43" s="39"/>
      <c r="Y43" s="39">
        <v>2</v>
      </c>
      <c r="Z43" s="39">
        <v>2</v>
      </c>
      <c r="AA43" s="39">
        <v>3</v>
      </c>
      <c r="AB43" s="39">
        <v>3</v>
      </c>
      <c r="AC43" s="39">
        <v>6</v>
      </c>
    </row>
    <row r="44" spans="2:29">
      <c r="B44">
        <v>39</v>
      </c>
      <c r="C44" s="39">
        <v>1</v>
      </c>
      <c r="D44" s="39"/>
      <c r="E44" s="39">
        <v>1</v>
      </c>
      <c r="F44" s="39"/>
      <c r="G44" s="39">
        <v>1</v>
      </c>
      <c r="H44" s="39">
        <v>1</v>
      </c>
      <c r="I44" s="39"/>
      <c r="J44" s="39"/>
      <c r="K44" s="39">
        <v>0</v>
      </c>
      <c r="L44" s="39">
        <v>1</v>
      </c>
      <c r="M44" s="39"/>
      <c r="N44" s="39">
        <v>1</v>
      </c>
      <c r="O44" s="39"/>
      <c r="P44" s="39"/>
      <c r="Q44" s="39">
        <v>0</v>
      </c>
      <c r="R44" s="39"/>
      <c r="S44" s="39"/>
      <c r="T44" s="39">
        <v>0</v>
      </c>
      <c r="U44" s="39">
        <v>1</v>
      </c>
      <c r="V44" s="39"/>
      <c r="W44" s="39">
        <v>1</v>
      </c>
      <c r="X44" s="39"/>
      <c r="Y44" s="39">
        <v>2</v>
      </c>
      <c r="Z44" s="39">
        <v>2</v>
      </c>
      <c r="AA44" s="39">
        <v>3</v>
      </c>
      <c r="AB44" s="39">
        <v>3</v>
      </c>
      <c r="AC44" s="39">
        <v>6</v>
      </c>
    </row>
    <row r="45" spans="2:29">
      <c r="B45">
        <v>40</v>
      </c>
      <c r="C45" s="39">
        <v>1</v>
      </c>
      <c r="D45" s="39"/>
      <c r="E45" s="39">
        <v>1</v>
      </c>
      <c r="F45" s="39"/>
      <c r="G45" s="39">
        <v>1</v>
      </c>
      <c r="H45" s="39">
        <v>1</v>
      </c>
      <c r="I45" s="39"/>
      <c r="J45" s="39"/>
      <c r="K45" s="39">
        <v>0</v>
      </c>
      <c r="L45" s="39">
        <v>1</v>
      </c>
      <c r="M45" s="39"/>
      <c r="N45" s="39">
        <v>1</v>
      </c>
      <c r="O45" s="39"/>
      <c r="P45" s="39"/>
      <c r="Q45" s="39">
        <v>0</v>
      </c>
      <c r="R45" s="39"/>
      <c r="S45" s="39"/>
      <c r="T45" s="39">
        <v>0</v>
      </c>
      <c r="U45" s="39">
        <v>1</v>
      </c>
      <c r="V45" s="39"/>
      <c r="W45" s="39">
        <v>1</v>
      </c>
      <c r="X45" s="39"/>
      <c r="Y45" s="39">
        <v>2</v>
      </c>
      <c r="Z45" s="39">
        <v>2</v>
      </c>
      <c r="AA45" s="39">
        <v>3</v>
      </c>
      <c r="AB45" s="39">
        <v>3</v>
      </c>
      <c r="AC45" s="39">
        <v>6</v>
      </c>
    </row>
    <row r="46" spans="2:29">
      <c r="B46">
        <v>41</v>
      </c>
      <c r="C46" s="39">
        <v>1</v>
      </c>
      <c r="D46" s="39"/>
      <c r="E46" s="39">
        <v>1</v>
      </c>
      <c r="F46" s="39"/>
      <c r="G46" s="39">
        <v>1</v>
      </c>
      <c r="H46" s="39">
        <v>1</v>
      </c>
      <c r="I46" s="39"/>
      <c r="J46" s="39"/>
      <c r="K46" s="39">
        <v>0</v>
      </c>
      <c r="L46" s="39">
        <v>1</v>
      </c>
      <c r="M46" s="39"/>
      <c r="N46" s="39">
        <v>1</v>
      </c>
      <c r="O46" s="39"/>
      <c r="P46" s="39"/>
      <c r="Q46" s="39">
        <v>0</v>
      </c>
      <c r="R46" s="39"/>
      <c r="S46" s="39"/>
      <c r="T46" s="39">
        <v>0</v>
      </c>
      <c r="U46" s="39">
        <v>1</v>
      </c>
      <c r="V46" s="39"/>
      <c r="W46" s="39">
        <v>1</v>
      </c>
      <c r="X46" s="39"/>
      <c r="Y46" s="39">
        <v>2</v>
      </c>
      <c r="Z46" s="39">
        <v>2</v>
      </c>
      <c r="AA46" s="39">
        <v>3</v>
      </c>
      <c r="AB46" s="39">
        <v>3</v>
      </c>
      <c r="AC46" s="39">
        <v>6</v>
      </c>
    </row>
    <row r="47" spans="2:29">
      <c r="B47">
        <v>42</v>
      </c>
      <c r="C47" s="39">
        <v>1</v>
      </c>
      <c r="D47" s="39"/>
      <c r="E47" s="39">
        <v>1</v>
      </c>
      <c r="F47" s="39"/>
      <c r="G47" s="39">
        <v>1</v>
      </c>
      <c r="H47" s="39">
        <v>1</v>
      </c>
      <c r="I47" s="39"/>
      <c r="J47" s="39"/>
      <c r="K47" s="39">
        <v>0</v>
      </c>
      <c r="L47" s="39">
        <v>1</v>
      </c>
      <c r="M47" s="39"/>
      <c r="N47" s="39">
        <v>1</v>
      </c>
      <c r="O47" s="39"/>
      <c r="P47" s="39"/>
      <c r="Q47" s="39">
        <v>0</v>
      </c>
      <c r="R47" s="39"/>
      <c r="S47" s="39"/>
      <c r="T47" s="39">
        <v>0</v>
      </c>
      <c r="U47" s="39">
        <v>1</v>
      </c>
      <c r="V47" s="39"/>
      <c r="W47" s="39">
        <v>1</v>
      </c>
      <c r="X47" s="39"/>
      <c r="Y47" s="39">
        <v>2</v>
      </c>
      <c r="Z47" s="39">
        <v>2</v>
      </c>
      <c r="AA47" s="39">
        <v>3</v>
      </c>
      <c r="AB47" s="39">
        <v>3</v>
      </c>
      <c r="AC47" s="39">
        <v>6</v>
      </c>
    </row>
    <row r="48" spans="2:29">
      <c r="B48">
        <v>43</v>
      </c>
      <c r="C48" s="39">
        <v>1</v>
      </c>
      <c r="D48" s="39"/>
      <c r="E48" s="39">
        <v>1</v>
      </c>
      <c r="F48" s="39"/>
      <c r="G48" s="39">
        <v>1</v>
      </c>
      <c r="H48" s="39">
        <v>1</v>
      </c>
      <c r="I48" s="39"/>
      <c r="J48" s="39"/>
      <c r="K48" s="39">
        <v>0</v>
      </c>
      <c r="L48" s="39">
        <v>1</v>
      </c>
      <c r="M48" s="39"/>
      <c r="N48" s="39">
        <v>1</v>
      </c>
      <c r="O48" s="39"/>
      <c r="P48" s="39"/>
      <c r="Q48" s="39">
        <v>0</v>
      </c>
      <c r="R48" s="39"/>
      <c r="S48" s="39"/>
      <c r="T48" s="39">
        <v>0</v>
      </c>
      <c r="U48" s="39">
        <v>1</v>
      </c>
      <c r="V48" s="39"/>
      <c r="W48" s="39">
        <v>1</v>
      </c>
      <c r="X48" s="39"/>
      <c r="Y48" s="39">
        <v>2</v>
      </c>
      <c r="Z48" s="39">
        <v>2</v>
      </c>
      <c r="AA48" s="39">
        <v>3</v>
      </c>
      <c r="AB48" s="39">
        <v>3</v>
      </c>
      <c r="AC48" s="39">
        <v>6</v>
      </c>
    </row>
    <row r="49" spans="1:29">
      <c r="B49">
        <v>44</v>
      </c>
      <c r="C49" s="39">
        <v>1</v>
      </c>
      <c r="D49" s="39"/>
      <c r="E49" s="39">
        <v>1</v>
      </c>
      <c r="F49" s="39"/>
      <c r="G49" s="39">
        <v>1</v>
      </c>
      <c r="H49" s="39">
        <v>1</v>
      </c>
      <c r="I49" s="39"/>
      <c r="J49" s="39"/>
      <c r="K49" s="39">
        <v>0</v>
      </c>
      <c r="L49" s="39">
        <v>1</v>
      </c>
      <c r="M49" s="39"/>
      <c r="N49" s="39">
        <v>1</v>
      </c>
      <c r="O49" s="39"/>
      <c r="P49" s="39"/>
      <c r="Q49" s="39">
        <v>0</v>
      </c>
      <c r="R49" s="39"/>
      <c r="S49" s="39"/>
      <c r="T49" s="39">
        <v>0</v>
      </c>
      <c r="U49" s="39">
        <v>1</v>
      </c>
      <c r="V49" s="39"/>
      <c r="W49" s="39">
        <v>1</v>
      </c>
      <c r="X49" s="39"/>
      <c r="Y49" s="39">
        <v>2</v>
      </c>
      <c r="Z49" s="39">
        <v>2</v>
      </c>
      <c r="AA49" s="39">
        <v>3</v>
      </c>
      <c r="AB49" s="39">
        <v>3</v>
      </c>
      <c r="AC49" s="39">
        <v>6</v>
      </c>
    </row>
    <row r="50" spans="1:29">
      <c r="B50">
        <v>45</v>
      </c>
      <c r="C50" s="39">
        <v>1</v>
      </c>
      <c r="D50" s="39"/>
      <c r="E50" s="39">
        <v>1</v>
      </c>
      <c r="F50" s="39"/>
      <c r="G50" s="39">
        <v>1</v>
      </c>
      <c r="H50" s="39">
        <v>1</v>
      </c>
      <c r="I50" s="39"/>
      <c r="J50" s="39"/>
      <c r="K50" s="39">
        <v>0</v>
      </c>
      <c r="L50" s="39">
        <v>1</v>
      </c>
      <c r="M50" s="39"/>
      <c r="N50" s="39">
        <v>1</v>
      </c>
      <c r="O50" s="39"/>
      <c r="P50" s="39"/>
      <c r="Q50" s="39">
        <v>0</v>
      </c>
      <c r="R50" s="39"/>
      <c r="S50" s="39"/>
      <c r="T50" s="39">
        <v>0</v>
      </c>
      <c r="U50" s="39">
        <v>1</v>
      </c>
      <c r="V50" s="39"/>
      <c r="W50" s="39">
        <v>1</v>
      </c>
      <c r="X50" s="39"/>
      <c r="Y50" s="39">
        <v>2</v>
      </c>
      <c r="Z50" s="39">
        <v>2</v>
      </c>
      <c r="AA50" s="39">
        <v>3</v>
      </c>
      <c r="AB50" s="39">
        <v>3</v>
      </c>
      <c r="AC50" s="39">
        <v>6</v>
      </c>
    </row>
    <row r="51" spans="1:29">
      <c r="B51">
        <v>46</v>
      </c>
      <c r="C51" s="39">
        <v>1</v>
      </c>
      <c r="D51" s="39"/>
      <c r="E51" s="39">
        <v>1</v>
      </c>
      <c r="F51" s="39"/>
      <c r="G51" s="39">
        <v>1</v>
      </c>
      <c r="H51" s="39">
        <v>1</v>
      </c>
      <c r="I51" s="39"/>
      <c r="J51" s="39"/>
      <c r="K51" s="39">
        <v>0</v>
      </c>
      <c r="L51" s="39">
        <v>1</v>
      </c>
      <c r="M51" s="39"/>
      <c r="N51" s="39">
        <v>1</v>
      </c>
      <c r="O51" s="39"/>
      <c r="P51" s="39"/>
      <c r="Q51" s="39">
        <v>0</v>
      </c>
      <c r="R51" s="39"/>
      <c r="S51" s="39"/>
      <c r="T51" s="39">
        <v>0</v>
      </c>
      <c r="U51" s="39">
        <v>1</v>
      </c>
      <c r="V51" s="39"/>
      <c r="W51" s="39">
        <v>1</v>
      </c>
      <c r="X51" s="39"/>
      <c r="Y51" s="39">
        <v>2</v>
      </c>
      <c r="Z51" s="39">
        <v>2</v>
      </c>
      <c r="AA51" s="39">
        <v>3</v>
      </c>
      <c r="AB51" s="39">
        <v>3</v>
      </c>
      <c r="AC51" s="39">
        <v>6</v>
      </c>
    </row>
    <row r="52" spans="1:29">
      <c r="B52">
        <v>47</v>
      </c>
      <c r="C52" s="39">
        <v>1</v>
      </c>
      <c r="D52" s="39"/>
      <c r="E52" s="39">
        <v>1</v>
      </c>
      <c r="F52" s="39"/>
      <c r="G52" s="39">
        <v>1</v>
      </c>
      <c r="H52" s="39">
        <v>1</v>
      </c>
      <c r="I52" s="39"/>
      <c r="J52" s="39"/>
      <c r="K52" s="39">
        <v>0</v>
      </c>
      <c r="L52" s="39">
        <v>1</v>
      </c>
      <c r="M52" s="39"/>
      <c r="N52" s="39">
        <v>1</v>
      </c>
      <c r="O52" s="39"/>
      <c r="P52" s="39"/>
      <c r="Q52" s="39">
        <v>0</v>
      </c>
      <c r="R52" s="39"/>
      <c r="S52" s="39"/>
      <c r="T52" s="39">
        <v>0</v>
      </c>
      <c r="U52" s="39">
        <v>1</v>
      </c>
      <c r="V52" s="39"/>
      <c r="W52" s="39">
        <v>1</v>
      </c>
      <c r="X52" s="39"/>
      <c r="Y52" s="39">
        <v>2</v>
      </c>
      <c r="Z52" s="39">
        <v>2</v>
      </c>
      <c r="AA52" s="39">
        <v>3</v>
      </c>
      <c r="AB52" s="39">
        <v>3</v>
      </c>
      <c r="AC52" s="39">
        <v>6</v>
      </c>
    </row>
    <row r="53" spans="1:29">
      <c r="B53">
        <v>48</v>
      </c>
      <c r="C53" s="39">
        <v>1</v>
      </c>
      <c r="D53" s="39"/>
      <c r="E53" s="39">
        <v>1</v>
      </c>
      <c r="F53" s="39"/>
      <c r="G53" s="39">
        <v>1</v>
      </c>
      <c r="H53" s="39">
        <v>1</v>
      </c>
      <c r="I53" s="39"/>
      <c r="J53" s="39"/>
      <c r="K53" s="39">
        <v>0</v>
      </c>
      <c r="L53" s="39">
        <v>1</v>
      </c>
      <c r="M53" s="39"/>
      <c r="N53" s="39">
        <v>1</v>
      </c>
      <c r="O53" s="39"/>
      <c r="P53" s="39"/>
      <c r="Q53" s="39">
        <v>0</v>
      </c>
      <c r="R53" s="39"/>
      <c r="S53" s="39"/>
      <c r="T53" s="39">
        <v>0</v>
      </c>
      <c r="U53" s="39">
        <v>1</v>
      </c>
      <c r="V53" s="39"/>
      <c r="W53" s="39">
        <v>1</v>
      </c>
      <c r="X53" s="39"/>
      <c r="Y53" s="39">
        <v>2</v>
      </c>
      <c r="Z53" s="39">
        <v>2</v>
      </c>
      <c r="AA53" s="39">
        <v>3</v>
      </c>
      <c r="AB53" s="39">
        <v>3</v>
      </c>
      <c r="AC53" s="39">
        <v>6</v>
      </c>
    </row>
    <row r="54" spans="1:29">
      <c r="B54">
        <v>49</v>
      </c>
      <c r="C54" s="39">
        <v>1</v>
      </c>
      <c r="D54" s="39"/>
      <c r="E54" s="39">
        <v>1</v>
      </c>
      <c r="F54" s="39"/>
      <c r="G54" s="39">
        <v>1</v>
      </c>
      <c r="H54" s="39">
        <v>1</v>
      </c>
      <c r="I54" s="39"/>
      <c r="J54" s="39"/>
      <c r="K54" s="39">
        <v>0</v>
      </c>
      <c r="L54" s="39">
        <v>1</v>
      </c>
      <c r="M54" s="39"/>
      <c r="N54" s="39">
        <v>1</v>
      </c>
      <c r="O54" s="39"/>
      <c r="P54" s="39"/>
      <c r="Q54" s="39">
        <v>0</v>
      </c>
      <c r="R54" s="39"/>
      <c r="S54" s="39"/>
      <c r="T54" s="39">
        <v>0</v>
      </c>
      <c r="U54" s="39">
        <v>1</v>
      </c>
      <c r="V54" s="39"/>
      <c r="W54" s="39">
        <v>1</v>
      </c>
      <c r="X54" s="39"/>
      <c r="Y54" s="39">
        <v>2</v>
      </c>
      <c r="Z54" s="39">
        <v>2</v>
      </c>
      <c r="AA54" s="39">
        <v>3</v>
      </c>
      <c r="AB54" s="39">
        <v>3</v>
      </c>
      <c r="AC54" s="39">
        <v>6</v>
      </c>
    </row>
    <row r="55" spans="1:29">
      <c r="B55">
        <v>50</v>
      </c>
      <c r="C55" s="39">
        <v>1</v>
      </c>
      <c r="D55" s="39"/>
      <c r="E55" s="39">
        <v>1</v>
      </c>
      <c r="F55" s="39"/>
      <c r="G55" s="39">
        <v>1</v>
      </c>
      <c r="H55" s="39">
        <v>1</v>
      </c>
      <c r="I55" s="39"/>
      <c r="J55" s="39"/>
      <c r="K55" s="39">
        <v>0</v>
      </c>
      <c r="L55" s="39">
        <v>1</v>
      </c>
      <c r="M55" s="39"/>
      <c r="N55" s="39">
        <v>1</v>
      </c>
      <c r="O55" s="39"/>
      <c r="P55" s="39"/>
      <c r="Q55" s="39">
        <v>0</v>
      </c>
      <c r="R55" s="39"/>
      <c r="S55" s="39"/>
      <c r="T55" s="39">
        <v>0</v>
      </c>
      <c r="U55" s="39">
        <v>1</v>
      </c>
      <c r="V55" s="39"/>
      <c r="W55" s="39">
        <v>1</v>
      </c>
      <c r="X55" s="39"/>
      <c r="Y55" s="39">
        <v>2</v>
      </c>
      <c r="Z55" s="39">
        <v>2</v>
      </c>
      <c r="AA55" s="39">
        <v>3</v>
      </c>
      <c r="AB55" s="39">
        <v>3</v>
      </c>
      <c r="AC55" s="39">
        <v>6</v>
      </c>
    </row>
    <row r="56" spans="1:29">
      <c r="B56">
        <v>51</v>
      </c>
      <c r="C56" s="39">
        <v>1</v>
      </c>
      <c r="D56" s="39"/>
      <c r="E56" s="39">
        <v>1</v>
      </c>
      <c r="F56" s="39"/>
      <c r="G56" s="39">
        <v>1</v>
      </c>
      <c r="H56" s="39">
        <v>1</v>
      </c>
      <c r="I56" s="39"/>
      <c r="J56" s="39"/>
      <c r="K56" s="39">
        <v>0</v>
      </c>
      <c r="L56" s="39">
        <v>1</v>
      </c>
      <c r="M56" s="39"/>
      <c r="N56" s="39">
        <v>1</v>
      </c>
      <c r="O56" s="39"/>
      <c r="P56" s="39"/>
      <c r="Q56" s="39">
        <v>0</v>
      </c>
      <c r="R56" s="39"/>
      <c r="S56" s="39"/>
      <c r="T56" s="39">
        <v>0</v>
      </c>
      <c r="U56" s="39">
        <v>1</v>
      </c>
      <c r="V56" s="39"/>
      <c r="W56" s="39">
        <v>1</v>
      </c>
      <c r="X56" s="39"/>
      <c r="Y56" s="39">
        <v>2</v>
      </c>
      <c r="Z56" s="39">
        <v>2</v>
      </c>
      <c r="AA56" s="39">
        <v>3</v>
      </c>
      <c r="AB56" s="39">
        <v>3</v>
      </c>
      <c r="AC56" s="39">
        <v>6</v>
      </c>
    </row>
    <row r="57" spans="1:29">
      <c r="B57">
        <v>52</v>
      </c>
      <c r="C57" s="39">
        <v>1</v>
      </c>
      <c r="D57" s="39"/>
      <c r="E57" s="39">
        <v>1</v>
      </c>
      <c r="F57" s="39"/>
      <c r="G57" s="39">
        <v>1</v>
      </c>
      <c r="H57" s="39">
        <v>1</v>
      </c>
      <c r="I57" s="39"/>
      <c r="J57" s="39"/>
      <c r="K57" s="39">
        <v>0</v>
      </c>
      <c r="L57" s="39">
        <v>1</v>
      </c>
      <c r="M57" s="39"/>
      <c r="N57" s="39">
        <v>1</v>
      </c>
      <c r="O57" s="39"/>
      <c r="P57" s="39"/>
      <c r="Q57" s="39">
        <v>0</v>
      </c>
      <c r="R57" s="39"/>
      <c r="S57" s="39"/>
      <c r="T57" s="39">
        <v>0</v>
      </c>
      <c r="U57" s="39">
        <v>1</v>
      </c>
      <c r="V57" s="39"/>
      <c r="W57" s="39">
        <v>1</v>
      </c>
      <c r="X57" s="39"/>
      <c r="Y57" s="39">
        <v>2</v>
      </c>
      <c r="Z57" s="39">
        <v>2</v>
      </c>
      <c r="AA57" s="39">
        <v>3</v>
      </c>
      <c r="AB57" s="39">
        <v>3</v>
      </c>
      <c r="AC57" s="39">
        <v>6</v>
      </c>
    </row>
    <row r="58" spans="1:29">
      <c r="B58">
        <v>53</v>
      </c>
      <c r="C58" s="39">
        <v>1</v>
      </c>
      <c r="D58" s="39"/>
      <c r="E58" s="39">
        <v>1</v>
      </c>
      <c r="F58" s="39"/>
      <c r="G58" s="39">
        <v>1</v>
      </c>
      <c r="H58" s="39">
        <v>1</v>
      </c>
      <c r="I58" s="39"/>
      <c r="J58" s="39"/>
      <c r="K58" s="39">
        <v>0</v>
      </c>
      <c r="L58" s="39">
        <v>1</v>
      </c>
      <c r="M58" s="39"/>
      <c r="N58" s="39">
        <v>1</v>
      </c>
      <c r="O58" s="39"/>
      <c r="P58" s="39"/>
      <c r="Q58" s="39">
        <v>0</v>
      </c>
      <c r="R58" s="39"/>
      <c r="S58" s="39"/>
      <c r="T58" s="39">
        <v>0</v>
      </c>
      <c r="U58" s="39">
        <v>1</v>
      </c>
      <c r="V58" s="39"/>
      <c r="W58" s="39">
        <v>1</v>
      </c>
      <c r="X58" s="39"/>
      <c r="Y58" s="39">
        <v>2</v>
      </c>
      <c r="Z58" s="39">
        <v>2</v>
      </c>
      <c r="AA58" s="39">
        <v>3</v>
      </c>
      <c r="AB58" s="39">
        <v>3</v>
      </c>
      <c r="AC58" s="39">
        <v>6</v>
      </c>
    </row>
    <row r="59" spans="1:29">
      <c r="A59" t="s">
        <v>26</v>
      </c>
      <c r="C59" s="39">
        <v>53</v>
      </c>
      <c r="D59" s="39"/>
      <c r="E59" s="39">
        <v>53</v>
      </c>
      <c r="F59" s="39"/>
      <c r="G59" s="39">
        <v>53</v>
      </c>
      <c r="H59" s="39">
        <v>53</v>
      </c>
      <c r="I59" s="39"/>
      <c r="J59" s="39"/>
      <c r="K59" s="39">
        <v>0</v>
      </c>
      <c r="L59" s="39">
        <v>53</v>
      </c>
      <c r="M59" s="39"/>
      <c r="N59" s="39">
        <v>53</v>
      </c>
      <c r="O59" s="39"/>
      <c r="P59" s="39"/>
      <c r="Q59" s="39">
        <v>0</v>
      </c>
      <c r="R59" s="39"/>
      <c r="S59" s="39"/>
      <c r="T59" s="39">
        <v>0</v>
      </c>
      <c r="U59" s="39">
        <v>53</v>
      </c>
      <c r="V59" s="39"/>
      <c r="W59" s="39">
        <v>53</v>
      </c>
      <c r="X59" s="39"/>
      <c r="Y59" s="39">
        <v>106</v>
      </c>
      <c r="Z59" s="39">
        <v>106</v>
      </c>
      <c r="AA59" s="39">
        <v>159</v>
      </c>
      <c r="AB59" s="39">
        <v>159</v>
      </c>
      <c r="AC59" s="39">
        <v>318</v>
      </c>
    </row>
    <row r="60" spans="1:29">
      <c r="A60">
        <v>2</v>
      </c>
      <c r="B60">
        <v>54</v>
      </c>
      <c r="C60" s="39">
        <v>1</v>
      </c>
      <c r="D60" s="39"/>
      <c r="E60" s="39">
        <v>1</v>
      </c>
      <c r="F60" s="39"/>
      <c r="G60" s="39">
        <v>1</v>
      </c>
      <c r="H60" s="39">
        <v>1</v>
      </c>
      <c r="I60" s="39"/>
      <c r="J60" s="39"/>
      <c r="K60" s="39">
        <v>0</v>
      </c>
      <c r="L60" s="39">
        <v>1</v>
      </c>
      <c r="M60" s="39"/>
      <c r="N60" s="39">
        <v>1</v>
      </c>
      <c r="O60" s="39"/>
      <c r="P60" s="39"/>
      <c r="Q60" s="39">
        <v>0</v>
      </c>
      <c r="R60" s="39"/>
      <c r="S60" s="39"/>
      <c r="T60" s="39">
        <v>0</v>
      </c>
      <c r="U60" s="39">
        <v>1</v>
      </c>
      <c r="V60" s="39"/>
      <c r="W60" s="39">
        <v>1</v>
      </c>
      <c r="X60" s="39"/>
      <c r="Y60" s="39">
        <v>2</v>
      </c>
      <c r="Z60" s="39">
        <v>2</v>
      </c>
      <c r="AA60" s="39">
        <v>3</v>
      </c>
      <c r="AB60" s="39">
        <v>3</v>
      </c>
      <c r="AC60" s="39">
        <v>6</v>
      </c>
    </row>
    <row r="61" spans="1:29">
      <c r="B61">
        <v>55</v>
      </c>
      <c r="C61" s="39">
        <v>1</v>
      </c>
      <c r="D61" s="39"/>
      <c r="E61" s="39">
        <v>1</v>
      </c>
      <c r="F61" s="39"/>
      <c r="G61" s="39">
        <v>1</v>
      </c>
      <c r="H61" s="39">
        <v>1</v>
      </c>
      <c r="I61" s="39"/>
      <c r="J61" s="39"/>
      <c r="K61" s="39">
        <v>0</v>
      </c>
      <c r="L61" s="39">
        <v>1</v>
      </c>
      <c r="M61" s="39"/>
      <c r="N61" s="39">
        <v>1</v>
      </c>
      <c r="O61" s="39"/>
      <c r="P61" s="39"/>
      <c r="Q61" s="39">
        <v>0</v>
      </c>
      <c r="R61" s="39"/>
      <c r="S61" s="39"/>
      <c r="T61" s="39">
        <v>0</v>
      </c>
      <c r="U61" s="39">
        <v>1</v>
      </c>
      <c r="V61" s="39"/>
      <c r="W61" s="39">
        <v>1</v>
      </c>
      <c r="X61" s="39"/>
      <c r="Y61" s="39">
        <v>2</v>
      </c>
      <c r="Z61" s="39">
        <v>2</v>
      </c>
      <c r="AA61" s="39">
        <v>3</v>
      </c>
      <c r="AB61" s="39">
        <v>3</v>
      </c>
      <c r="AC61" s="39">
        <v>6</v>
      </c>
    </row>
    <row r="62" spans="1:29">
      <c r="B62">
        <v>56</v>
      </c>
      <c r="C62" s="39">
        <v>1</v>
      </c>
      <c r="D62" s="39"/>
      <c r="E62" s="39">
        <v>1</v>
      </c>
      <c r="F62" s="39"/>
      <c r="G62" s="39">
        <v>1</v>
      </c>
      <c r="H62" s="39">
        <v>1</v>
      </c>
      <c r="I62" s="39"/>
      <c r="J62" s="39"/>
      <c r="K62" s="39">
        <v>0</v>
      </c>
      <c r="L62" s="39">
        <v>1</v>
      </c>
      <c r="M62" s="39"/>
      <c r="N62" s="39">
        <v>1</v>
      </c>
      <c r="O62" s="39"/>
      <c r="P62" s="39"/>
      <c r="Q62" s="39">
        <v>0</v>
      </c>
      <c r="R62" s="39"/>
      <c r="S62" s="39"/>
      <c r="T62" s="39">
        <v>0</v>
      </c>
      <c r="U62" s="39">
        <v>1</v>
      </c>
      <c r="V62" s="39"/>
      <c r="W62" s="39">
        <v>1</v>
      </c>
      <c r="X62" s="39"/>
      <c r="Y62" s="39">
        <v>2</v>
      </c>
      <c r="Z62" s="39">
        <v>2</v>
      </c>
      <c r="AA62" s="39">
        <v>3</v>
      </c>
      <c r="AB62" s="39">
        <v>3</v>
      </c>
      <c r="AC62" s="39">
        <v>6</v>
      </c>
    </row>
    <row r="63" spans="1:29">
      <c r="B63">
        <v>57</v>
      </c>
      <c r="C63" s="39">
        <v>1</v>
      </c>
      <c r="D63" s="39"/>
      <c r="E63" s="39">
        <v>1</v>
      </c>
      <c r="F63" s="39"/>
      <c r="G63" s="39">
        <v>1</v>
      </c>
      <c r="H63" s="39">
        <v>1</v>
      </c>
      <c r="I63" s="39"/>
      <c r="J63" s="39"/>
      <c r="K63" s="39">
        <v>0</v>
      </c>
      <c r="L63" s="39">
        <v>1</v>
      </c>
      <c r="M63" s="39"/>
      <c r="N63" s="39">
        <v>1</v>
      </c>
      <c r="O63" s="39"/>
      <c r="P63" s="39"/>
      <c r="Q63" s="39">
        <v>0</v>
      </c>
      <c r="R63" s="39"/>
      <c r="S63" s="39"/>
      <c r="T63" s="39">
        <v>0</v>
      </c>
      <c r="U63" s="39">
        <v>1</v>
      </c>
      <c r="V63" s="39"/>
      <c r="W63" s="39">
        <v>1</v>
      </c>
      <c r="X63" s="39"/>
      <c r="Y63" s="39">
        <v>2</v>
      </c>
      <c r="Z63" s="39">
        <v>2</v>
      </c>
      <c r="AA63" s="39">
        <v>3</v>
      </c>
      <c r="AB63" s="39">
        <v>3</v>
      </c>
      <c r="AC63" s="39">
        <v>6</v>
      </c>
    </row>
    <row r="64" spans="1:29">
      <c r="B64">
        <v>58</v>
      </c>
      <c r="C64" s="39">
        <v>1</v>
      </c>
      <c r="D64" s="39"/>
      <c r="E64" s="39">
        <v>1</v>
      </c>
      <c r="F64" s="39"/>
      <c r="G64" s="39">
        <v>1</v>
      </c>
      <c r="H64" s="39">
        <v>1</v>
      </c>
      <c r="I64" s="39"/>
      <c r="J64" s="39"/>
      <c r="K64" s="39">
        <v>0</v>
      </c>
      <c r="L64" s="39">
        <v>1</v>
      </c>
      <c r="M64" s="39"/>
      <c r="N64" s="39">
        <v>1</v>
      </c>
      <c r="O64" s="39"/>
      <c r="P64" s="39"/>
      <c r="Q64" s="39">
        <v>0</v>
      </c>
      <c r="R64" s="39"/>
      <c r="S64" s="39"/>
      <c r="T64" s="39">
        <v>0</v>
      </c>
      <c r="U64" s="39">
        <v>1</v>
      </c>
      <c r="V64" s="39"/>
      <c r="W64" s="39">
        <v>1</v>
      </c>
      <c r="X64" s="39"/>
      <c r="Y64" s="39">
        <v>2</v>
      </c>
      <c r="Z64" s="39">
        <v>2</v>
      </c>
      <c r="AA64" s="39">
        <v>3</v>
      </c>
      <c r="AB64" s="39">
        <v>3</v>
      </c>
      <c r="AC64" s="39">
        <v>6</v>
      </c>
    </row>
    <row r="65" spans="2:29">
      <c r="B65">
        <v>59</v>
      </c>
      <c r="C65" s="39">
        <v>1</v>
      </c>
      <c r="D65" s="39"/>
      <c r="E65" s="39">
        <v>1</v>
      </c>
      <c r="F65" s="39"/>
      <c r="G65" s="39">
        <v>1</v>
      </c>
      <c r="H65" s="39">
        <v>1</v>
      </c>
      <c r="I65" s="39"/>
      <c r="J65" s="39"/>
      <c r="K65" s="39">
        <v>0</v>
      </c>
      <c r="L65" s="39">
        <v>1</v>
      </c>
      <c r="M65" s="39"/>
      <c r="N65" s="39">
        <v>1</v>
      </c>
      <c r="O65" s="39"/>
      <c r="P65" s="39"/>
      <c r="Q65" s="39">
        <v>0</v>
      </c>
      <c r="R65" s="39"/>
      <c r="S65" s="39"/>
      <c r="T65" s="39">
        <v>0</v>
      </c>
      <c r="U65" s="39">
        <v>1</v>
      </c>
      <c r="V65" s="39"/>
      <c r="W65" s="39">
        <v>1</v>
      </c>
      <c r="X65" s="39"/>
      <c r="Y65" s="39">
        <v>2</v>
      </c>
      <c r="Z65" s="39">
        <v>2</v>
      </c>
      <c r="AA65" s="39">
        <v>3</v>
      </c>
      <c r="AB65" s="39">
        <v>3</v>
      </c>
      <c r="AC65" s="39">
        <v>6</v>
      </c>
    </row>
    <row r="66" spans="2:29">
      <c r="B66">
        <v>60</v>
      </c>
      <c r="C66" s="39">
        <v>1</v>
      </c>
      <c r="D66" s="39"/>
      <c r="E66" s="39">
        <v>1</v>
      </c>
      <c r="F66" s="39"/>
      <c r="G66" s="39">
        <v>1</v>
      </c>
      <c r="H66" s="39">
        <v>1</v>
      </c>
      <c r="I66" s="39"/>
      <c r="J66" s="39"/>
      <c r="K66" s="39">
        <v>0</v>
      </c>
      <c r="L66" s="39">
        <v>1</v>
      </c>
      <c r="M66" s="39"/>
      <c r="N66" s="39">
        <v>1</v>
      </c>
      <c r="O66" s="39"/>
      <c r="P66" s="39"/>
      <c r="Q66" s="39">
        <v>0</v>
      </c>
      <c r="R66" s="39"/>
      <c r="S66" s="39"/>
      <c r="T66" s="39">
        <v>0</v>
      </c>
      <c r="U66" s="39">
        <v>1</v>
      </c>
      <c r="V66" s="39"/>
      <c r="W66" s="39">
        <v>1</v>
      </c>
      <c r="X66" s="39"/>
      <c r="Y66" s="39">
        <v>2</v>
      </c>
      <c r="Z66" s="39">
        <v>2</v>
      </c>
      <c r="AA66" s="39">
        <v>3</v>
      </c>
      <c r="AB66" s="39">
        <v>3</v>
      </c>
      <c r="AC66" s="39">
        <v>6</v>
      </c>
    </row>
    <row r="67" spans="2:29">
      <c r="B67">
        <v>61</v>
      </c>
      <c r="C67" s="39">
        <v>1</v>
      </c>
      <c r="D67" s="39"/>
      <c r="E67" s="39">
        <v>1</v>
      </c>
      <c r="F67" s="39"/>
      <c r="G67" s="39">
        <v>1</v>
      </c>
      <c r="H67" s="39">
        <v>1</v>
      </c>
      <c r="I67" s="39"/>
      <c r="J67" s="39"/>
      <c r="K67" s="39">
        <v>0</v>
      </c>
      <c r="L67" s="39">
        <v>1</v>
      </c>
      <c r="M67" s="39"/>
      <c r="N67" s="39">
        <v>1</v>
      </c>
      <c r="O67" s="39"/>
      <c r="P67" s="39"/>
      <c r="Q67" s="39">
        <v>0</v>
      </c>
      <c r="R67" s="39"/>
      <c r="S67" s="39"/>
      <c r="T67" s="39">
        <v>0</v>
      </c>
      <c r="U67" s="39">
        <v>1</v>
      </c>
      <c r="V67" s="39"/>
      <c r="W67" s="39">
        <v>1</v>
      </c>
      <c r="X67" s="39"/>
      <c r="Y67" s="39">
        <v>2</v>
      </c>
      <c r="Z67" s="39">
        <v>2</v>
      </c>
      <c r="AA67" s="39">
        <v>3</v>
      </c>
      <c r="AB67" s="39">
        <v>3</v>
      </c>
      <c r="AC67" s="39">
        <v>6</v>
      </c>
    </row>
    <row r="68" spans="2:29">
      <c r="B68">
        <v>62</v>
      </c>
      <c r="C68" s="39">
        <v>1</v>
      </c>
      <c r="D68" s="39"/>
      <c r="E68" s="39">
        <v>1</v>
      </c>
      <c r="F68" s="39"/>
      <c r="G68" s="39">
        <v>1</v>
      </c>
      <c r="H68" s="39">
        <v>1</v>
      </c>
      <c r="I68" s="39"/>
      <c r="J68" s="39"/>
      <c r="K68" s="39">
        <v>0</v>
      </c>
      <c r="L68" s="39">
        <v>1</v>
      </c>
      <c r="M68" s="39"/>
      <c r="N68" s="39">
        <v>1</v>
      </c>
      <c r="O68" s="39"/>
      <c r="P68" s="39"/>
      <c r="Q68" s="39">
        <v>0</v>
      </c>
      <c r="R68" s="39"/>
      <c r="S68" s="39"/>
      <c r="T68" s="39">
        <v>0</v>
      </c>
      <c r="U68" s="39">
        <v>1</v>
      </c>
      <c r="V68" s="39"/>
      <c r="W68" s="39">
        <v>1</v>
      </c>
      <c r="X68" s="39"/>
      <c r="Y68" s="39">
        <v>2</v>
      </c>
      <c r="Z68" s="39">
        <v>2</v>
      </c>
      <c r="AA68" s="39">
        <v>3</v>
      </c>
      <c r="AB68" s="39">
        <v>3</v>
      </c>
      <c r="AC68" s="39">
        <v>6</v>
      </c>
    </row>
    <row r="69" spans="2:29">
      <c r="B69">
        <v>63</v>
      </c>
      <c r="C69" s="39">
        <v>1</v>
      </c>
      <c r="D69" s="39"/>
      <c r="E69" s="39">
        <v>1</v>
      </c>
      <c r="F69" s="39"/>
      <c r="G69" s="39">
        <v>1</v>
      </c>
      <c r="H69" s="39">
        <v>1</v>
      </c>
      <c r="I69" s="39"/>
      <c r="J69" s="39"/>
      <c r="K69" s="39">
        <v>0</v>
      </c>
      <c r="L69" s="39">
        <v>1</v>
      </c>
      <c r="M69" s="39"/>
      <c r="N69" s="39">
        <v>1</v>
      </c>
      <c r="O69" s="39"/>
      <c r="P69" s="39"/>
      <c r="Q69" s="39">
        <v>0</v>
      </c>
      <c r="R69" s="39"/>
      <c r="S69" s="39"/>
      <c r="T69" s="39">
        <v>0</v>
      </c>
      <c r="U69" s="39">
        <v>1</v>
      </c>
      <c r="V69" s="39"/>
      <c r="W69" s="39">
        <v>1</v>
      </c>
      <c r="X69" s="39"/>
      <c r="Y69" s="39">
        <v>2</v>
      </c>
      <c r="Z69" s="39">
        <v>2</v>
      </c>
      <c r="AA69" s="39">
        <v>3</v>
      </c>
      <c r="AB69" s="39">
        <v>3</v>
      </c>
      <c r="AC69" s="39">
        <v>6</v>
      </c>
    </row>
    <row r="70" spans="2:29">
      <c r="B70">
        <v>64</v>
      </c>
      <c r="C70" s="39">
        <v>1</v>
      </c>
      <c r="D70" s="39"/>
      <c r="E70" s="39">
        <v>1</v>
      </c>
      <c r="F70" s="39"/>
      <c r="G70" s="39">
        <v>1</v>
      </c>
      <c r="H70" s="39">
        <v>1</v>
      </c>
      <c r="I70" s="39"/>
      <c r="J70" s="39"/>
      <c r="K70" s="39">
        <v>0</v>
      </c>
      <c r="L70" s="39">
        <v>1</v>
      </c>
      <c r="M70" s="39"/>
      <c r="N70" s="39">
        <v>1</v>
      </c>
      <c r="O70" s="39"/>
      <c r="P70" s="39"/>
      <c r="Q70" s="39">
        <v>0</v>
      </c>
      <c r="R70" s="39"/>
      <c r="S70" s="39"/>
      <c r="T70" s="39">
        <v>0</v>
      </c>
      <c r="U70" s="39">
        <v>1</v>
      </c>
      <c r="V70" s="39"/>
      <c r="W70" s="39">
        <v>1</v>
      </c>
      <c r="X70" s="39"/>
      <c r="Y70" s="39">
        <v>2</v>
      </c>
      <c r="Z70" s="39">
        <v>2</v>
      </c>
      <c r="AA70" s="39">
        <v>3</v>
      </c>
      <c r="AB70" s="39">
        <v>3</v>
      </c>
      <c r="AC70" s="39">
        <v>6</v>
      </c>
    </row>
    <row r="71" spans="2:29">
      <c r="B71">
        <v>65</v>
      </c>
      <c r="C71" s="39">
        <v>1</v>
      </c>
      <c r="D71" s="39"/>
      <c r="E71" s="39">
        <v>1</v>
      </c>
      <c r="F71" s="39"/>
      <c r="G71" s="39">
        <v>1</v>
      </c>
      <c r="H71" s="39">
        <v>1</v>
      </c>
      <c r="I71" s="39"/>
      <c r="J71" s="39"/>
      <c r="K71" s="39">
        <v>0</v>
      </c>
      <c r="L71" s="39">
        <v>1</v>
      </c>
      <c r="M71" s="39"/>
      <c r="N71" s="39">
        <v>1</v>
      </c>
      <c r="O71" s="39"/>
      <c r="P71" s="39"/>
      <c r="Q71" s="39">
        <v>0</v>
      </c>
      <c r="R71" s="39"/>
      <c r="S71" s="39"/>
      <c r="T71" s="39">
        <v>0</v>
      </c>
      <c r="U71" s="39">
        <v>1</v>
      </c>
      <c r="V71" s="39"/>
      <c r="W71" s="39">
        <v>1</v>
      </c>
      <c r="X71" s="39"/>
      <c r="Y71" s="39">
        <v>2</v>
      </c>
      <c r="Z71" s="39">
        <v>2</v>
      </c>
      <c r="AA71" s="39">
        <v>3</v>
      </c>
      <c r="AB71" s="39">
        <v>3</v>
      </c>
      <c r="AC71" s="39">
        <v>6</v>
      </c>
    </row>
    <row r="72" spans="2:29">
      <c r="B72">
        <v>66</v>
      </c>
      <c r="C72" s="39">
        <v>1</v>
      </c>
      <c r="D72" s="39"/>
      <c r="E72" s="39">
        <v>1</v>
      </c>
      <c r="F72" s="39"/>
      <c r="G72" s="39">
        <v>1</v>
      </c>
      <c r="H72" s="39">
        <v>1</v>
      </c>
      <c r="I72" s="39"/>
      <c r="J72" s="39"/>
      <c r="K72" s="39">
        <v>0</v>
      </c>
      <c r="L72" s="39">
        <v>1</v>
      </c>
      <c r="M72" s="39"/>
      <c r="N72" s="39">
        <v>1</v>
      </c>
      <c r="O72" s="39"/>
      <c r="P72" s="39"/>
      <c r="Q72" s="39">
        <v>0</v>
      </c>
      <c r="R72" s="39"/>
      <c r="S72" s="39"/>
      <c r="T72" s="39">
        <v>0</v>
      </c>
      <c r="U72" s="39">
        <v>1</v>
      </c>
      <c r="V72" s="39"/>
      <c r="W72" s="39">
        <v>1</v>
      </c>
      <c r="X72" s="39"/>
      <c r="Y72" s="39">
        <v>2</v>
      </c>
      <c r="Z72" s="39">
        <v>2</v>
      </c>
      <c r="AA72" s="39">
        <v>3</v>
      </c>
      <c r="AB72" s="39">
        <v>3</v>
      </c>
      <c r="AC72" s="39">
        <v>6</v>
      </c>
    </row>
    <row r="73" spans="2:29">
      <c r="B73">
        <v>67</v>
      </c>
      <c r="C73" s="39">
        <v>1</v>
      </c>
      <c r="D73" s="39"/>
      <c r="E73" s="39">
        <v>1</v>
      </c>
      <c r="F73" s="39"/>
      <c r="G73" s="39">
        <v>1</v>
      </c>
      <c r="H73" s="39">
        <v>1</v>
      </c>
      <c r="I73" s="39"/>
      <c r="J73" s="39"/>
      <c r="K73" s="39">
        <v>0</v>
      </c>
      <c r="L73" s="39">
        <v>1</v>
      </c>
      <c r="M73" s="39"/>
      <c r="N73" s="39">
        <v>1</v>
      </c>
      <c r="O73" s="39"/>
      <c r="P73" s="39"/>
      <c r="Q73" s="39">
        <v>0</v>
      </c>
      <c r="R73" s="39"/>
      <c r="S73" s="39"/>
      <c r="T73" s="39">
        <v>0</v>
      </c>
      <c r="U73" s="39">
        <v>1</v>
      </c>
      <c r="V73" s="39"/>
      <c r="W73" s="39">
        <v>1</v>
      </c>
      <c r="X73" s="39"/>
      <c r="Y73" s="39">
        <v>2</v>
      </c>
      <c r="Z73" s="39">
        <v>2</v>
      </c>
      <c r="AA73" s="39">
        <v>3</v>
      </c>
      <c r="AB73" s="39">
        <v>3</v>
      </c>
      <c r="AC73" s="39">
        <v>6</v>
      </c>
    </row>
    <row r="74" spans="2:29">
      <c r="B74">
        <v>68</v>
      </c>
      <c r="C74" s="39">
        <v>1</v>
      </c>
      <c r="D74" s="39"/>
      <c r="E74" s="39">
        <v>1</v>
      </c>
      <c r="F74" s="39"/>
      <c r="G74" s="39">
        <v>1</v>
      </c>
      <c r="H74" s="39">
        <v>1</v>
      </c>
      <c r="I74" s="39"/>
      <c r="J74" s="39"/>
      <c r="K74" s="39">
        <v>0</v>
      </c>
      <c r="L74" s="39">
        <v>1</v>
      </c>
      <c r="M74" s="39"/>
      <c r="N74" s="39">
        <v>1</v>
      </c>
      <c r="O74" s="39"/>
      <c r="P74" s="39"/>
      <c r="Q74" s="39">
        <v>0</v>
      </c>
      <c r="R74" s="39"/>
      <c r="S74" s="39"/>
      <c r="T74" s="39">
        <v>0</v>
      </c>
      <c r="U74" s="39">
        <v>1</v>
      </c>
      <c r="V74" s="39"/>
      <c r="W74" s="39">
        <v>1</v>
      </c>
      <c r="X74" s="39"/>
      <c r="Y74" s="39">
        <v>2</v>
      </c>
      <c r="Z74" s="39">
        <v>2</v>
      </c>
      <c r="AA74" s="39">
        <v>3</v>
      </c>
      <c r="AB74" s="39">
        <v>3</v>
      </c>
      <c r="AC74" s="39">
        <v>6</v>
      </c>
    </row>
    <row r="75" spans="2:29">
      <c r="B75">
        <v>69</v>
      </c>
      <c r="C75" s="39">
        <v>1</v>
      </c>
      <c r="D75" s="39"/>
      <c r="E75" s="39">
        <v>1</v>
      </c>
      <c r="F75" s="39"/>
      <c r="G75" s="39">
        <v>1</v>
      </c>
      <c r="H75" s="39">
        <v>1</v>
      </c>
      <c r="I75" s="39"/>
      <c r="J75" s="39"/>
      <c r="K75" s="39">
        <v>0</v>
      </c>
      <c r="L75" s="39">
        <v>1</v>
      </c>
      <c r="M75" s="39"/>
      <c r="N75" s="39">
        <v>1</v>
      </c>
      <c r="O75" s="39"/>
      <c r="P75" s="39"/>
      <c r="Q75" s="39">
        <v>0</v>
      </c>
      <c r="R75" s="39"/>
      <c r="S75" s="39"/>
      <c r="T75" s="39">
        <v>0</v>
      </c>
      <c r="U75" s="39">
        <v>1</v>
      </c>
      <c r="V75" s="39"/>
      <c r="W75" s="39">
        <v>1</v>
      </c>
      <c r="X75" s="39"/>
      <c r="Y75" s="39">
        <v>2</v>
      </c>
      <c r="Z75" s="39">
        <v>2</v>
      </c>
      <c r="AA75" s="39">
        <v>3</v>
      </c>
      <c r="AB75" s="39">
        <v>3</v>
      </c>
      <c r="AC75" s="39">
        <v>6</v>
      </c>
    </row>
    <row r="76" spans="2:29">
      <c r="B76">
        <v>70</v>
      </c>
      <c r="C76" s="39">
        <v>1</v>
      </c>
      <c r="D76" s="39"/>
      <c r="E76" s="39">
        <v>1</v>
      </c>
      <c r="F76" s="39"/>
      <c r="G76" s="39">
        <v>1</v>
      </c>
      <c r="H76" s="39">
        <v>1</v>
      </c>
      <c r="I76" s="39"/>
      <c r="J76" s="39"/>
      <c r="K76" s="39">
        <v>0</v>
      </c>
      <c r="L76" s="39">
        <v>1</v>
      </c>
      <c r="M76" s="39"/>
      <c r="N76" s="39">
        <v>1</v>
      </c>
      <c r="O76" s="39"/>
      <c r="P76" s="39"/>
      <c r="Q76" s="39">
        <v>0</v>
      </c>
      <c r="R76" s="39"/>
      <c r="S76" s="39"/>
      <c r="T76" s="39">
        <v>0</v>
      </c>
      <c r="U76" s="39">
        <v>1</v>
      </c>
      <c r="V76" s="39"/>
      <c r="W76" s="39">
        <v>1</v>
      </c>
      <c r="X76" s="39"/>
      <c r="Y76" s="39">
        <v>2</v>
      </c>
      <c r="Z76" s="39">
        <v>2</v>
      </c>
      <c r="AA76" s="39">
        <v>3</v>
      </c>
      <c r="AB76" s="39">
        <v>3</v>
      </c>
      <c r="AC76" s="39">
        <v>6</v>
      </c>
    </row>
    <row r="77" spans="2:29">
      <c r="B77">
        <v>71</v>
      </c>
      <c r="C77" s="39">
        <v>1</v>
      </c>
      <c r="D77" s="39"/>
      <c r="E77" s="39">
        <v>1</v>
      </c>
      <c r="F77" s="39"/>
      <c r="G77" s="39">
        <v>1</v>
      </c>
      <c r="H77" s="39">
        <v>1</v>
      </c>
      <c r="I77" s="39"/>
      <c r="J77" s="39"/>
      <c r="K77" s="39">
        <v>0</v>
      </c>
      <c r="L77" s="39">
        <v>1</v>
      </c>
      <c r="M77" s="39"/>
      <c r="N77" s="39">
        <v>1</v>
      </c>
      <c r="O77" s="39"/>
      <c r="P77" s="39"/>
      <c r="Q77" s="39">
        <v>0</v>
      </c>
      <c r="R77" s="39"/>
      <c r="S77" s="39"/>
      <c r="T77" s="39">
        <v>0</v>
      </c>
      <c r="U77" s="39">
        <v>1</v>
      </c>
      <c r="V77" s="39"/>
      <c r="W77" s="39">
        <v>1</v>
      </c>
      <c r="X77" s="39"/>
      <c r="Y77" s="39">
        <v>2</v>
      </c>
      <c r="Z77" s="39">
        <v>2</v>
      </c>
      <c r="AA77" s="39">
        <v>3</v>
      </c>
      <c r="AB77" s="39">
        <v>3</v>
      </c>
      <c r="AC77" s="39">
        <v>6</v>
      </c>
    </row>
    <row r="78" spans="2:29">
      <c r="B78">
        <v>72</v>
      </c>
      <c r="C78" s="39">
        <v>1</v>
      </c>
      <c r="D78" s="39"/>
      <c r="E78" s="39">
        <v>1</v>
      </c>
      <c r="F78" s="39"/>
      <c r="G78" s="39">
        <v>1</v>
      </c>
      <c r="H78" s="39">
        <v>1</v>
      </c>
      <c r="I78" s="39"/>
      <c r="J78" s="39"/>
      <c r="K78" s="39">
        <v>0</v>
      </c>
      <c r="L78" s="39">
        <v>1</v>
      </c>
      <c r="M78" s="39"/>
      <c r="N78" s="39">
        <v>1</v>
      </c>
      <c r="O78" s="39"/>
      <c r="P78" s="39"/>
      <c r="Q78" s="39">
        <v>0</v>
      </c>
      <c r="R78" s="39"/>
      <c r="S78" s="39"/>
      <c r="T78" s="39">
        <v>0</v>
      </c>
      <c r="U78" s="39">
        <v>1</v>
      </c>
      <c r="V78" s="39"/>
      <c r="W78" s="39">
        <v>1</v>
      </c>
      <c r="X78" s="39"/>
      <c r="Y78" s="39">
        <v>2</v>
      </c>
      <c r="Z78" s="39">
        <v>2</v>
      </c>
      <c r="AA78" s="39">
        <v>3</v>
      </c>
      <c r="AB78" s="39">
        <v>3</v>
      </c>
      <c r="AC78" s="39">
        <v>6</v>
      </c>
    </row>
    <row r="79" spans="2:29">
      <c r="B79">
        <v>73</v>
      </c>
      <c r="C79" s="39">
        <v>1</v>
      </c>
      <c r="D79" s="39"/>
      <c r="E79" s="39">
        <v>1</v>
      </c>
      <c r="F79" s="39"/>
      <c r="G79" s="39">
        <v>1</v>
      </c>
      <c r="H79" s="39">
        <v>1</v>
      </c>
      <c r="I79" s="39"/>
      <c r="J79" s="39"/>
      <c r="K79" s="39">
        <v>0</v>
      </c>
      <c r="L79" s="39">
        <v>1</v>
      </c>
      <c r="M79" s="39"/>
      <c r="N79" s="39">
        <v>1</v>
      </c>
      <c r="O79" s="39"/>
      <c r="P79" s="39"/>
      <c r="Q79" s="39">
        <v>0</v>
      </c>
      <c r="R79" s="39"/>
      <c r="S79" s="39"/>
      <c r="T79" s="39">
        <v>0</v>
      </c>
      <c r="U79" s="39">
        <v>1</v>
      </c>
      <c r="V79" s="39"/>
      <c r="W79" s="39">
        <v>1</v>
      </c>
      <c r="X79" s="39"/>
      <c r="Y79" s="39">
        <v>2</v>
      </c>
      <c r="Z79" s="39">
        <v>2</v>
      </c>
      <c r="AA79" s="39">
        <v>3</v>
      </c>
      <c r="AB79" s="39">
        <v>3</v>
      </c>
      <c r="AC79" s="39">
        <v>6</v>
      </c>
    </row>
    <row r="80" spans="2:29">
      <c r="B80">
        <v>74</v>
      </c>
      <c r="C80" s="39">
        <v>1</v>
      </c>
      <c r="D80" s="39"/>
      <c r="E80" s="39">
        <v>1</v>
      </c>
      <c r="F80" s="39"/>
      <c r="G80" s="39">
        <v>1</v>
      </c>
      <c r="H80" s="39">
        <v>1</v>
      </c>
      <c r="I80" s="39"/>
      <c r="J80" s="39"/>
      <c r="K80" s="39">
        <v>0</v>
      </c>
      <c r="L80" s="39">
        <v>1</v>
      </c>
      <c r="M80" s="39"/>
      <c r="N80" s="39">
        <v>1</v>
      </c>
      <c r="O80" s="39"/>
      <c r="P80" s="39"/>
      <c r="Q80" s="39">
        <v>0</v>
      </c>
      <c r="R80" s="39"/>
      <c r="S80" s="39"/>
      <c r="T80" s="39">
        <v>0</v>
      </c>
      <c r="U80" s="39">
        <v>1</v>
      </c>
      <c r="V80" s="39"/>
      <c r="W80" s="39">
        <v>1</v>
      </c>
      <c r="X80" s="39"/>
      <c r="Y80" s="39">
        <v>2</v>
      </c>
      <c r="Z80" s="39">
        <v>2</v>
      </c>
      <c r="AA80" s="39">
        <v>3</v>
      </c>
      <c r="AB80" s="39">
        <v>3</v>
      </c>
      <c r="AC80" s="39">
        <v>6</v>
      </c>
    </row>
    <row r="81" spans="2:29">
      <c r="B81">
        <v>75</v>
      </c>
      <c r="C81" s="39">
        <v>1</v>
      </c>
      <c r="D81" s="39"/>
      <c r="E81" s="39">
        <v>1</v>
      </c>
      <c r="F81" s="39"/>
      <c r="G81" s="39">
        <v>1</v>
      </c>
      <c r="H81" s="39">
        <v>1</v>
      </c>
      <c r="I81" s="39"/>
      <c r="J81" s="39"/>
      <c r="K81" s="39">
        <v>0</v>
      </c>
      <c r="L81" s="39">
        <v>1</v>
      </c>
      <c r="M81" s="39"/>
      <c r="N81" s="39">
        <v>1</v>
      </c>
      <c r="O81" s="39"/>
      <c r="P81" s="39"/>
      <c r="Q81" s="39">
        <v>0</v>
      </c>
      <c r="R81" s="39"/>
      <c r="S81" s="39"/>
      <c r="T81" s="39">
        <v>0</v>
      </c>
      <c r="U81" s="39">
        <v>1</v>
      </c>
      <c r="V81" s="39"/>
      <c r="W81" s="39">
        <v>1</v>
      </c>
      <c r="X81" s="39"/>
      <c r="Y81" s="39">
        <v>2</v>
      </c>
      <c r="Z81" s="39">
        <v>2</v>
      </c>
      <c r="AA81" s="39">
        <v>3</v>
      </c>
      <c r="AB81" s="39">
        <v>3</v>
      </c>
      <c r="AC81" s="39">
        <v>6</v>
      </c>
    </row>
    <row r="82" spans="2:29">
      <c r="B82">
        <v>76</v>
      </c>
      <c r="C82" s="39">
        <v>1</v>
      </c>
      <c r="D82" s="39"/>
      <c r="E82" s="39">
        <v>1</v>
      </c>
      <c r="F82" s="39"/>
      <c r="G82" s="39">
        <v>1</v>
      </c>
      <c r="H82" s="39">
        <v>1</v>
      </c>
      <c r="I82" s="39"/>
      <c r="J82" s="39"/>
      <c r="K82" s="39">
        <v>0</v>
      </c>
      <c r="L82" s="39">
        <v>1</v>
      </c>
      <c r="M82" s="39"/>
      <c r="N82" s="39">
        <v>1</v>
      </c>
      <c r="O82" s="39"/>
      <c r="P82" s="39"/>
      <c r="Q82" s="39">
        <v>0</v>
      </c>
      <c r="R82" s="39"/>
      <c r="S82" s="39"/>
      <c r="T82" s="39">
        <v>0</v>
      </c>
      <c r="U82" s="39">
        <v>1</v>
      </c>
      <c r="V82" s="39"/>
      <c r="W82" s="39">
        <v>1</v>
      </c>
      <c r="X82" s="39"/>
      <c r="Y82" s="39">
        <v>2</v>
      </c>
      <c r="Z82" s="39">
        <v>2</v>
      </c>
      <c r="AA82" s="39">
        <v>3</v>
      </c>
      <c r="AB82" s="39">
        <v>3</v>
      </c>
      <c r="AC82" s="39">
        <v>6</v>
      </c>
    </row>
    <row r="83" spans="2:29">
      <c r="B83">
        <v>77</v>
      </c>
      <c r="C83" s="39">
        <v>1</v>
      </c>
      <c r="D83" s="39"/>
      <c r="E83" s="39">
        <v>1</v>
      </c>
      <c r="F83" s="39"/>
      <c r="G83" s="39">
        <v>1</v>
      </c>
      <c r="H83" s="39">
        <v>1</v>
      </c>
      <c r="I83" s="39"/>
      <c r="J83" s="39"/>
      <c r="K83" s="39">
        <v>0</v>
      </c>
      <c r="L83" s="39">
        <v>1</v>
      </c>
      <c r="M83" s="39"/>
      <c r="N83" s="39">
        <v>1</v>
      </c>
      <c r="O83" s="39"/>
      <c r="P83" s="39"/>
      <c r="Q83" s="39">
        <v>0</v>
      </c>
      <c r="R83" s="39"/>
      <c r="S83" s="39"/>
      <c r="T83" s="39">
        <v>0</v>
      </c>
      <c r="U83" s="39">
        <v>1</v>
      </c>
      <c r="V83" s="39"/>
      <c r="W83" s="39">
        <v>1</v>
      </c>
      <c r="X83" s="39"/>
      <c r="Y83" s="39">
        <v>2</v>
      </c>
      <c r="Z83" s="39">
        <v>2</v>
      </c>
      <c r="AA83" s="39">
        <v>3</v>
      </c>
      <c r="AB83" s="39">
        <v>3</v>
      </c>
      <c r="AC83" s="39">
        <v>6</v>
      </c>
    </row>
    <row r="84" spans="2:29">
      <c r="B84">
        <v>78</v>
      </c>
      <c r="C84" s="39">
        <v>1</v>
      </c>
      <c r="D84" s="39"/>
      <c r="E84" s="39">
        <v>1</v>
      </c>
      <c r="F84" s="39"/>
      <c r="G84" s="39">
        <v>1</v>
      </c>
      <c r="H84" s="39">
        <v>1</v>
      </c>
      <c r="I84" s="39"/>
      <c r="J84" s="39"/>
      <c r="K84" s="39">
        <v>0</v>
      </c>
      <c r="L84" s="39">
        <v>1</v>
      </c>
      <c r="M84" s="39"/>
      <c r="N84" s="39">
        <v>1</v>
      </c>
      <c r="O84" s="39"/>
      <c r="P84" s="39"/>
      <c r="Q84" s="39">
        <v>0</v>
      </c>
      <c r="R84" s="39"/>
      <c r="S84" s="39"/>
      <c r="T84" s="39">
        <v>0</v>
      </c>
      <c r="U84" s="39">
        <v>1</v>
      </c>
      <c r="V84" s="39"/>
      <c r="W84" s="39">
        <v>1</v>
      </c>
      <c r="X84" s="39"/>
      <c r="Y84" s="39">
        <v>2</v>
      </c>
      <c r="Z84" s="39">
        <v>2</v>
      </c>
      <c r="AA84" s="39">
        <v>3</v>
      </c>
      <c r="AB84" s="39">
        <v>3</v>
      </c>
      <c r="AC84" s="39">
        <v>6</v>
      </c>
    </row>
    <row r="85" spans="2:29">
      <c r="B85">
        <v>79</v>
      </c>
      <c r="C85" s="39">
        <v>1</v>
      </c>
      <c r="D85" s="39"/>
      <c r="E85" s="39">
        <v>1</v>
      </c>
      <c r="F85" s="39"/>
      <c r="G85" s="39">
        <v>1</v>
      </c>
      <c r="H85" s="39">
        <v>1</v>
      </c>
      <c r="I85" s="39"/>
      <c r="J85" s="39"/>
      <c r="K85" s="39">
        <v>0</v>
      </c>
      <c r="L85" s="39">
        <v>1</v>
      </c>
      <c r="M85" s="39"/>
      <c r="N85" s="39">
        <v>1</v>
      </c>
      <c r="O85" s="39"/>
      <c r="P85" s="39"/>
      <c r="Q85" s="39">
        <v>0</v>
      </c>
      <c r="R85" s="39"/>
      <c r="S85" s="39"/>
      <c r="T85" s="39">
        <v>0</v>
      </c>
      <c r="U85" s="39">
        <v>1</v>
      </c>
      <c r="V85" s="39"/>
      <c r="W85" s="39">
        <v>1</v>
      </c>
      <c r="X85" s="39"/>
      <c r="Y85" s="39">
        <v>2</v>
      </c>
      <c r="Z85" s="39">
        <v>2</v>
      </c>
      <c r="AA85" s="39">
        <v>3</v>
      </c>
      <c r="AB85" s="39">
        <v>3</v>
      </c>
      <c r="AC85" s="39">
        <v>6</v>
      </c>
    </row>
    <row r="86" spans="2:29">
      <c r="B86">
        <v>80</v>
      </c>
      <c r="C86" s="39">
        <v>1</v>
      </c>
      <c r="D86" s="39"/>
      <c r="E86" s="39">
        <v>1</v>
      </c>
      <c r="F86" s="39"/>
      <c r="G86" s="39">
        <v>1</v>
      </c>
      <c r="H86" s="39">
        <v>1</v>
      </c>
      <c r="I86" s="39"/>
      <c r="J86" s="39"/>
      <c r="K86" s="39">
        <v>0</v>
      </c>
      <c r="L86" s="39">
        <v>1</v>
      </c>
      <c r="M86" s="39"/>
      <c r="N86" s="39">
        <v>1</v>
      </c>
      <c r="O86" s="39"/>
      <c r="P86" s="39"/>
      <c r="Q86" s="39">
        <v>0</v>
      </c>
      <c r="R86" s="39"/>
      <c r="S86" s="39"/>
      <c r="T86" s="39">
        <v>0</v>
      </c>
      <c r="U86" s="39">
        <v>1</v>
      </c>
      <c r="V86" s="39"/>
      <c r="W86" s="39">
        <v>1</v>
      </c>
      <c r="X86" s="39"/>
      <c r="Y86" s="39">
        <v>2</v>
      </c>
      <c r="Z86" s="39">
        <v>2</v>
      </c>
      <c r="AA86" s="39">
        <v>3</v>
      </c>
      <c r="AB86" s="39">
        <v>3</v>
      </c>
      <c r="AC86" s="39">
        <v>6</v>
      </c>
    </row>
    <row r="87" spans="2:29">
      <c r="B87">
        <v>81</v>
      </c>
      <c r="C87" s="39">
        <v>1</v>
      </c>
      <c r="D87" s="39"/>
      <c r="E87" s="39">
        <v>1</v>
      </c>
      <c r="F87" s="39"/>
      <c r="G87" s="39">
        <v>1</v>
      </c>
      <c r="H87" s="39">
        <v>1</v>
      </c>
      <c r="I87" s="39"/>
      <c r="J87" s="39"/>
      <c r="K87" s="39">
        <v>0</v>
      </c>
      <c r="L87" s="39">
        <v>1</v>
      </c>
      <c r="M87" s="39"/>
      <c r="N87" s="39">
        <v>1</v>
      </c>
      <c r="O87" s="39"/>
      <c r="P87" s="39"/>
      <c r="Q87" s="39">
        <v>0</v>
      </c>
      <c r="R87" s="39"/>
      <c r="S87" s="39"/>
      <c r="T87" s="39">
        <v>0</v>
      </c>
      <c r="U87" s="39">
        <v>1</v>
      </c>
      <c r="V87" s="39"/>
      <c r="W87" s="39">
        <v>1</v>
      </c>
      <c r="X87" s="39"/>
      <c r="Y87" s="39">
        <v>2</v>
      </c>
      <c r="Z87" s="39">
        <v>2</v>
      </c>
      <c r="AA87" s="39">
        <v>3</v>
      </c>
      <c r="AB87" s="39">
        <v>3</v>
      </c>
      <c r="AC87" s="39">
        <v>6</v>
      </c>
    </row>
    <row r="88" spans="2:29">
      <c r="B88">
        <v>82</v>
      </c>
      <c r="C88" s="39">
        <v>1</v>
      </c>
      <c r="D88" s="39"/>
      <c r="E88" s="39">
        <v>1</v>
      </c>
      <c r="F88" s="39"/>
      <c r="G88" s="39">
        <v>1</v>
      </c>
      <c r="H88" s="39">
        <v>1</v>
      </c>
      <c r="I88" s="39"/>
      <c r="J88" s="39"/>
      <c r="K88" s="39">
        <v>0</v>
      </c>
      <c r="L88" s="39">
        <v>1</v>
      </c>
      <c r="M88" s="39"/>
      <c r="N88" s="39">
        <v>1</v>
      </c>
      <c r="O88" s="39"/>
      <c r="P88" s="39"/>
      <c r="Q88" s="39">
        <v>0</v>
      </c>
      <c r="R88" s="39"/>
      <c r="S88" s="39"/>
      <c r="T88" s="39">
        <v>0</v>
      </c>
      <c r="U88" s="39">
        <v>1</v>
      </c>
      <c r="V88" s="39"/>
      <c r="W88" s="39">
        <v>1</v>
      </c>
      <c r="X88" s="39"/>
      <c r="Y88" s="39">
        <v>2</v>
      </c>
      <c r="Z88" s="39">
        <v>2</v>
      </c>
      <c r="AA88" s="39">
        <v>3</v>
      </c>
      <c r="AB88" s="39">
        <v>3</v>
      </c>
      <c r="AC88" s="39">
        <v>6</v>
      </c>
    </row>
    <row r="89" spans="2:29">
      <c r="B89">
        <v>83</v>
      </c>
      <c r="C89" s="39">
        <v>1</v>
      </c>
      <c r="D89" s="39"/>
      <c r="E89" s="39">
        <v>1</v>
      </c>
      <c r="F89" s="39"/>
      <c r="G89" s="39">
        <v>1</v>
      </c>
      <c r="H89" s="39">
        <v>1</v>
      </c>
      <c r="I89" s="39"/>
      <c r="J89" s="39"/>
      <c r="K89" s="39">
        <v>0</v>
      </c>
      <c r="L89" s="39">
        <v>1</v>
      </c>
      <c r="M89" s="39"/>
      <c r="N89" s="39">
        <v>1</v>
      </c>
      <c r="O89" s="39"/>
      <c r="P89" s="39"/>
      <c r="Q89" s="39">
        <v>0</v>
      </c>
      <c r="R89" s="39"/>
      <c r="S89" s="39"/>
      <c r="T89" s="39">
        <v>0</v>
      </c>
      <c r="U89" s="39">
        <v>1</v>
      </c>
      <c r="V89" s="39"/>
      <c r="W89" s="39">
        <v>1</v>
      </c>
      <c r="X89" s="39"/>
      <c r="Y89" s="39">
        <v>2</v>
      </c>
      <c r="Z89" s="39">
        <v>2</v>
      </c>
      <c r="AA89" s="39">
        <v>3</v>
      </c>
      <c r="AB89" s="39">
        <v>3</v>
      </c>
      <c r="AC89" s="39">
        <v>6</v>
      </c>
    </row>
    <row r="90" spans="2:29">
      <c r="B90">
        <v>84</v>
      </c>
      <c r="C90" s="39">
        <v>1</v>
      </c>
      <c r="D90" s="39"/>
      <c r="E90" s="39">
        <v>1</v>
      </c>
      <c r="F90" s="39"/>
      <c r="G90" s="39">
        <v>1</v>
      </c>
      <c r="H90" s="39">
        <v>1</v>
      </c>
      <c r="I90" s="39"/>
      <c r="J90" s="39"/>
      <c r="K90" s="39">
        <v>0</v>
      </c>
      <c r="L90" s="39">
        <v>1</v>
      </c>
      <c r="M90" s="39"/>
      <c r="N90" s="39">
        <v>1</v>
      </c>
      <c r="O90" s="39"/>
      <c r="P90" s="39"/>
      <c r="Q90" s="39">
        <v>0</v>
      </c>
      <c r="R90" s="39"/>
      <c r="S90" s="39"/>
      <c r="T90" s="39">
        <v>0</v>
      </c>
      <c r="U90" s="39">
        <v>1</v>
      </c>
      <c r="V90" s="39"/>
      <c r="W90" s="39">
        <v>1</v>
      </c>
      <c r="X90" s="39"/>
      <c r="Y90" s="39">
        <v>2</v>
      </c>
      <c r="Z90" s="39">
        <v>2</v>
      </c>
      <c r="AA90" s="39">
        <v>3</v>
      </c>
      <c r="AB90" s="39">
        <v>3</v>
      </c>
      <c r="AC90" s="39">
        <v>6</v>
      </c>
    </row>
    <row r="91" spans="2:29">
      <c r="B91">
        <v>85</v>
      </c>
      <c r="C91" s="39">
        <v>1</v>
      </c>
      <c r="D91" s="39"/>
      <c r="E91" s="39">
        <v>1</v>
      </c>
      <c r="F91" s="39"/>
      <c r="G91" s="39">
        <v>1</v>
      </c>
      <c r="H91" s="39">
        <v>1</v>
      </c>
      <c r="I91" s="39"/>
      <c r="J91" s="39"/>
      <c r="K91" s="39">
        <v>0</v>
      </c>
      <c r="L91" s="39">
        <v>1</v>
      </c>
      <c r="M91" s="39"/>
      <c r="N91" s="39">
        <v>1</v>
      </c>
      <c r="O91" s="39"/>
      <c r="P91" s="39"/>
      <c r="Q91" s="39">
        <v>0</v>
      </c>
      <c r="R91" s="39"/>
      <c r="S91" s="39"/>
      <c r="T91" s="39">
        <v>0</v>
      </c>
      <c r="U91" s="39">
        <v>1</v>
      </c>
      <c r="V91" s="39"/>
      <c r="W91" s="39">
        <v>1</v>
      </c>
      <c r="X91" s="39"/>
      <c r="Y91" s="39">
        <v>2</v>
      </c>
      <c r="Z91" s="39">
        <v>2</v>
      </c>
      <c r="AA91" s="39">
        <v>3</v>
      </c>
      <c r="AB91" s="39">
        <v>3</v>
      </c>
      <c r="AC91" s="39">
        <v>6</v>
      </c>
    </row>
    <row r="92" spans="2:29">
      <c r="B92">
        <v>86</v>
      </c>
      <c r="C92" s="39">
        <v>1</v>
      </c>
      <c r="D92" s="39"/>
      <c r="E92" s="39">
        <v>1</v>
      </c>
      <c r="F92" s="39"/>
      <c r="G92" s="39">
        <v>1</v>
      </c>
      <c r="H92" s="39">
        <v>1</v>
      </c>
      <c r="I92" s="39"/>
      <c r="J92" s="39"/>
      <c r="K92" s="39">
        <v>0</v>
      </c>
      <c r="L92" s="39">
        <v>1</v>
      </c>
      <c r="M92" s="39"/>
      <c r="N92" s="39">
        <v>1</v>
      </c>
      <c r="O92" s="39"/>
      <c r="P92" s="39"/>
      <c r="Q92" s="39">
        <v>0</v>
      </c>
      <c r="R92" s="39"/>
      <c r="S92" s="39"/>
      <c r="T92" s="39">
        <v>0</v>
      </c>
      <c r="U92" s="39">
        <v>1</v>
      </c>
      <c r="V92" s="39"/>
      <c r="W92" s="39">
        <v>1</v>
      </c>
      <c r="X92" s="39"/>
      <c r="Y92" s="39">
        <v>2</v>
      </c>
      <c r="Z92" s="39">
        <v>2</v>
      </c>
      <c r="AA92" s="39">
        <v>3</v>
      </c>
      <c r="AB92" s="39">
        <v>3</v>
      </c>
      <c r="AC92" s="39">
        <v>6</v>
      </c>
    </row>
    <row r="93" spans="2:29">
      <c r="B93">
        <v>87</v>
      </c>
      <c r="C93" s="39">
        <v>1</v>
      </c>
      <c r="D93" s="39"/>
      <c r="E93" s="39">
        <v>1</v>
      </c>
      <c r="F93" s="39"/>
      <c r="G93" s="39">
        <v>1</v>
      </c>
      <c r="H93" s="39">
        <v>1</v>
      </c>
      <c r="I93" s="39"/>
      <c r="J93" s="39"/>
      <c r="K93" s="39">
        <v>0</v>
      </c>
      <c r="L93" s="39">
        <v>1</v>
      </c>
      <c r="M93" s="39"/>
      <c r="N93" s="39">
        <v>1</v>
      </c>
      <c r="O93" s="39"/>
      <c r="P93" s="39"/>
      <c r="Q93" s="39">
        <v>0</v>
      </c>
      <c r="R93" s="39"/>
      <c r="S93" s="39"/>
      <c r="T93" s="39">
        <v>0</v>
      </c>
      <c r="U93" s="39">
        <v>1</v>
      </c>
      <c r="V93" s="39"/>
      <c r="W93" s="39">
        <v>1</v>
      </c>
      <c r="X93" s="39"/>
      <c r="Y93" s="39">
        <v>2</v>
      </c>
      <c r="Z93" s="39">
        <v>2</v>
      </c>
      <c r="AA93" s="39">
        <v>3</v>
      </c>
      <c r="AB93" s="39">
        <v>3</v>
      </c>
      <c r="AC93" s="39">
        <v>6</v>
      </c>
    </row>
    <row r="94" spans="2:29">
      <c r="B94">
        <v>88</v>
      </c>
      <c r="C94" s="39">
        <v>1</v>
      </c>
      <c r="D94" s="39"/>
      <c r="E94" s="39">
        <v>1</v>
      </c>
      <c r="F94" s="39"/>
      <c r="G94" s="39">
        <v>1</v>
      </c>
      <c r="H94" s="39">
        <v>1</v>
      </c>
      <c r="I94" s="39"/>
      <c r="J94" s="39"/>
      <c r="K94" s="39">
        <v>0</v>
      </c>
      <c r="L94" s="39">
        <v>1</v>
      </c>
      <c r="M94" s="39"/>
      <c r="N94" s="39">
        <v>1</v>
      </c>
      <c r="O94" s="39"/>
      <c r="P94" s="39"/>
      <c r="Q94" s="39">
        <v>0</v>
      </c>
      <c r="R94" s="39"/>
      <c r="S94" s="39"/>
      <c r="T94" s="39">
        <v>0</v>
      </c>
      <c r="U94" s="39">
        <v>1</v>
      </c>
      <c r="V94" s="39"/>
      <c r="W94" s="39">
        <v>1</v>
      </c>
      <c r="X94" s="39"/>
      <c r="Y94" s="39">
        <v>2</v>
      </c>
      <c r="Z94" s="39">
        <v>2</v>
      </c>
      <c r="AA94" s="39">
        <v>3</v>
      </c>
      <c r="AB94" s="39">
        <v>3</v>
      </c>
      <c r="AC94" s="39">
        <v>6</v>
      </c>
    </row>
    <row r="95" spans="2:29">
      <c r="B95">
        <v>89</v>
      </c>
      <c r="C95" s="39">
        <v>1</v>
      </c>
      <c r="D95" s="39"/>
      <c r="E95" s="39">
        <v>1</v>
      </c>
      <c r="F95" s="39"/>
      <c r="G95" s="39">
        <v>1</v>
      </c>
      <c r="H95" s="39">
        <v>1</v>
      </c>
      <c r="I95" s="39"/>
      <c r="J95" s="39"/>
      <c r="K95" s="39">
        <v>0</v>
      </c>
      <c r="L95" s="39">
        <v>1</v>
      </c>
      <c r="M95" s="39"/>
      <c r="N95" s="39">
        <v>1</v>
      </c>
      <c r="O95" s="39"/>
      <c r="P95" s="39"/>
      <c r="Q95" s="39">
        <v>0</v>
      </c>
      <c r="R95" s="39"/>
      <c r="S95" s="39"/>
      <c r="T95" s="39">
        <v>0</v>
      </c>
      <c r="U95" s="39">
        <v>1</v>
      </c>
      <c r="V95" s="39"/>
      <c r="W95" s="39">
        <v>1</v>
      </c>
      <c r="X95" s="39"/>
      <c r="Y95" s="39">
        <v>2</v>
      </c>
      <c r="Z95" s="39">
        <v>2</v>
      </c>
      <c r="AA95" s="39">
        <v>3</v>
      </c>
      <c r="AB95" s="39">
        <v>3</v>
      </c>
      <c r="AC95" s="39">
        <v>6</v>
      </c>
    </row>
    <row r="96" spans="2:29">
      <c r="B96">
        <v>90</v>
      </c>
      <c r="C96" s="39">
        <v>1</v>
      </c>
      <c r="D96" s="39"/>
      <c r="E96" s="39">
        <v>1</v>
      </c>
      <c r="F96" s="39"/>
      <c r="G96" s="39">
        <v>1</v>
      </c>
      <c r="H96" s="39">
        <v>1</v>
      </c>
      <c r="I96" s="39"/>
      <c r="J96" s="39"/>
      <c r="K96" s="39">
        <v>0</v>
      </c>
      <c r="L96" s="39">
        <v>1</v>
      </c>
      <c r="M96" s="39"/>
      <c r="N96" s="39">
        <v>1</v>
      </c>
      <c r="O96" s="39"/>
      <c r="P96" s="39"/>
      <c r="Q96" s="39">
        <v>0</v>
      </c>
      <c r="R96" s="39"/>
      <c r="S96" s="39"/>
      <c r="T96" s="39">
        <v>0</v>
      </c>
      <c r="U96" s="39">
        <v>1</v>
      </c>
      <c r="V96" s="39"/>
      <c r="W96" s="39">
        <v>1</v>
      </c>
      <c r="X96" s="39"/>
      <c r="Y96" s="39">
        <v>2</v>
      </c>
      <c r="Z96" s="39">
        <v>2</v>
      </c>
      <c r="AA96" s="39">
        <v>3</v>
      </c>
      <c r="AB96" s="39">
        <v>3</v>
      </c>
      <c r="AC96" s="39">
        <v>6</v>
      </c>
    </row>
    <row r="97" spans="2:29">
      <c r="B97">
        <v>91</v>
      </c>
      <c r="C97" s="39">
        <v>1</v>
      </c>
      <c r="D97" s="39"/>
      <c r="E97" s="39">
        <v>1</v>
      </c>
      <c r="F97" s="39"/>
      <c r="G97" s="39">
        <v>1</v>
      </c>
      <c r="H97" s="39">
        <v>1</v>
      </c>
      <c r="I97" s="39"/>
      <c r="J97" s="39"/>
      <c r="K97" s="39">
        <v>0</v>
      </c>
      <c r="L97" s="39">
        <v>1</v>
      </c>
      <c r="M97" s="39"/>
      <c r="N97" s="39">
        <v>1</v>
      </c>
      <c r="O97" s="39"/>
      <c r="P97" s="39"/>
      <c r="Q97" s="39">
        <v>0</v>
      </c>
      <c r="R97" s="39"/>
      <c r="S97" s="39"/>
      <c r="T97" s="39">
        <v>0</v>
      </c>
      <c r="U97" s="39">
        <v>1</v>
      </c>
      <c r="V97" s="39"/>
      <c r="W97" s="39">
        <v>1</v>
      </c>
      <c r="X97" s="39"/>
      <c r="Y97" s="39">
        <v>2</v>
      </c>
      <c r="Z97" s="39">
        <v>2</v>
      </c>
      <c r="AA97" s="39">
        <v>3</v>
      </c>
      <c r="AB97" s="39">
        <v>3</v>
      </c>
      <c r="AC97" s="39">
        <v>6</v>
      </c>
    </row>
    <row r="98" spans="2:29">
      <c r="B98">
        <v>92</v>
      </c>
      <c r="C98" s="39">
        <v>1</v>
      </c>
      <c r="D98" s="39"/>
      <c r="E98" s="39">
        <v>1</v>
      </c>
      <c r="F98" s="39"/>
      <c r="G98" s="39">
        <v>1</v>
      </c>
      <c r="H98" s="39">
        <v>1</v>
      </c>
      <c r="I98" s="39"/>
      <c r="J98" s="39"/>
      <c r="K98" s="39">
        <v>0</v>
      </c>
      <c r="L98" s="39">
        <v>1</v>
      </c>
      <c r="M98" s="39"/>
      <c r="N98" s="39">
        <v>1</v>
      </c>
      <c r="O98" s="39"/>
      <c r="P98" s="39"/>
      <c r="Q98" s="39">
        <v>0</v>
      </c>
      <c r="R98" s="39"/>
      <c r="S98" s="39"/>
      <c r="T98" s="39">
        <v>0</v>
      </c>
      <c r="U98" s="39">
        <v>1</v>
      </c>
      <c r="V98" s="39"/>
      <c r="W98" s="39">
        <v>1</v>
      </c>
      <c r="X98" s="39"/>
      <c r="Y98" s="39">
        <v>2</v>
      </c>
      <c r="Z98" s="39">
        <v>2</v>
      </c>
      <c r="AA98" s="39">
        <v>3</v>
      </c>
      <c r="AB98" s="39">
        <v>3</v>
      </c>
      <c r="AC98" s="39">
        <v>6</v>
      </c>
    </row>
    <row r="99" spans="2:29">
      <c r="B99">
        <v>93</v>
      </c>
      <c r="C99" s="39">
        <v>1</v>
      </c>
      <c r="D99" s="39"/>
      <c r="E99" s="39">
        <v>1</v>
      </c>
      <c r="F99" s="39"/>
      <c r="G99" s="39">
        <v>1</v>
      </c>
      <c r="H99" s="39">
        <v>1</v>
      </c>
      <c r="I99" s="39"/>
      <c r="J99" s="39"/>
      <c r="K99" s="39">
        <v>0</v>
      </c>
      <c r="L99" s="39">
        <v>1</v>
      </c>
      <c r="M99" s="39"/>
      <c r="N99" s="39">
        <v>1</v>
      </c>
      <c r="O99" s="39"/>
      <c r="P99" s="39"/>
      <c r="Q99" s="39">
        <v>0</v>
      </c>
      <c r="R99" s="39"/>
      <c r="S99" s="39"/>
      <c r="T99" s="39">
        <v>0</v>
      </c>
      <c r="U99" s="39">
        <v>1</v>
      </c>
      <c r="V99" s="39"/>
      <c r="W99" s="39">
        <v>1</v>
      </c>
      <c r="X99" s="39"/>
      <c r="Y99" s="39">
        <v>2</v>
      </c>
      <c r="Z99" s="39">
        <v>2</v>
      </c>
      <c r="AA99" s="39">
        <v>3</v>
      </c>
      <c r="AB99" s="39">
        <v>3</v>
      </c>
      <c r="AC99" s="39">
        <v>6</v>
      </c>
    </row>
    <row r="100" spans="2:29">
      <c r="B100">
        <v>94</v>
      </c>
      <c r="C100" s="39">
        <v>1</v>
      </c>
      <c r="D100" s="39"/>
      <c r="E100" s="39">
        <v>1</v>
      </c>
      <c r="F100" s="39"/>
      <c r="G100" s="39">
        <v>1</v>
      </c>
      <c r="H100" s="39">
        <v>1</v>
      </c>
      <c r="I100" s="39"/>
      <c r="J100" s="39"/>
      <c r="K100" s="39">
        <v>0</v>
      </c>
      <c r="L100" s="39">
        <v>1</v>
      </c>
      <c r="M100" s="39"/>
      <c r="N100" s="39">
        <v>1</v>
      </c>
      <c r="O100" s="39"/>
      <c r="P100" s="39"/>
      <c r="Q100" s="39">
        <v>0</v>
      </c>
      <c r="R100" s="39"/>
      <c r="S100" s="39"/>
      <c r="T100" s="39">
        <v>0</v>
      </c>
      <c r="U100" s="39">
        <v>1</v>
      </c>
      <c r="V100" s="39"/>
      <c r="W100" s="39">
        <v>1</v>
      </c>
      <c r="X100" s="39"/>
      <c r="Y100" s="39">
        <v>2</v>
      </c>
      <c r="Z100" s="39">
        <v>2</v>
      </c>
      <c r="AA100" s="39">
        <v>3</v>
      </c>
      <c r="AB100" s="39">
        <v>3</v>
      </c>
      <c r="AC100" s="39">
        <v>6</v>
      </c>
    </row>
    <row r="101" spans="2:29">
      <c r="B101">
        <v>95</v>
      </c>
      <c r="C101" s="39">
        <v>1</v>
      </c>
      <c r="D101" s="39"/>
      <c r="E101" s="39">
        <v>1</v>
      </c>
      <c r="F101" s="39"/>
      <c r="G101" s="39">
        <v>1</v>
      </c>
      <c r="H101" s="39">
        <v>1</v>
      </c>
      <c r="I101" s="39"/>
      <c r="J101" s="39"/>
      <c r="K101" s="39">
        <v>0</v>
      </c>
      <c r="L101" s="39">
        <v>1</v>
      </c>
      <c r="M101" s="39"/>
      <c r="N101" s="39">
        <v>1</v>
      </c>
      <c r="O101" s="39"/>
      <c r="P101" s="39"/>
      <c r="Q101" s="39">
        <v>0</v>
      </c>
      <c r="R101" s="39"/>
      <c r="S101" s="39"/>
      <c r="T101" s="39">
        <v>0</v>
      </c>
      <c r="U101" s="39">
        <v>1</v>
      </c>
      <c r="V101" s="39"/>
      <c r="W101" s="39">
        <v>1</v>
      </c>
      <c r="X101" s="39"/>
      <c r="Y101" s="39">
        <v>2</v>
      </c>
      <c r="Z101" s="39">
        <v>2</v>
      </c>
      <c r="AA101" s="39">
        <v>3</v>
      </c>
      <c r="AB101" s="39">
        <v>3</v>
      </c>
      <c r="AC101" s="39">
        <v>6</v>
      </c>
    </row>
    <row r="102" spans="2:29">
      <c r="B102">
        <v>96</v>
      </c>
      <c r="C102" s="39">
        <v>1</v>
      </c>
      <c r="D102" s="39"/>
      <c r="E102" s="39">
        <v>1</v>
      </c>
      <c r="F102" s="39"/>
      <c r="G102" s="39">
        <v>1</v>
      </c>
      <c r="H102" s="39">
        <v>1</v>
      </c>
      <c r="I102" s="39"/>
      <c r="J102" s="39"/>
      <c r="K102" s="39">
        <v>0</v>
      </c>
      <c r="L102" s="39">
        <v>1</v>
      </c>
      <c r="M102" s="39"/>
      <c r="N102" s="39">
        <v>1</v>
      </c>
      <c r="O102" s="39"/>
      <c r="P102" s="39"/>
      <c r="Q102" s="39">
        <v>0</v>
      </c>
      <c r="R102" s="39"/>
      <c r="S102" s="39"/>
      <c r="T102" s="39">
        <v>0</v>
      </c>
      <c r="U102" s="39">
        <v>1</v>
      </c>
      <c r="V102" s="39"/>
      <c r="W102" s="39">
        <v>1</v>
      </c>
      <c r="X102" s="39"/>
      <c r="Y102" s="39">
        <v>2</v>
      </c>
      <c r="Z102" s="39">
        <v>2</v>
      </c>
      <c r="AA102" s="39">
        <v>3</v>
      </c>
      <c r="AB102" s="39">
        <v>3</v>
      </c>
      <c r="AC102" s="39">
        <v>6</v>
      </c>
    </row>
    <row r="103" spans="2:29">
      <c r="B103">
        <v>97</v>
      </c>
      <c r="C103" s="39">
        <v>1</v>
      </c>
      <c r="D103" s="39"/>
      <c r="E103" s="39">
        <v>1</v>
      </c>
      <c r="F103" s="39"/>
      <c r="G103" s="39">
        <v>1</v>
      </c>
      <c r="H103" s="39">
        <v>1</v>
      </c>
      <c r="I103" s="39"/>
      <c r="J103" s="39"/>
      <c r="K103" s="39">
        <v>0</v>
      </c>
      <c r="L103" s="39">
        <v>1</v>
      </c>
      <c r="M103" s="39"/>
      <c r="N103" s="39">
        <v>1</v>
      </c>
      <c r="O103" s="39"/>
      <c r="P103" s="39"/>
      <c r="Q103" s="39">
        <v>0</v>
      </c>
      <c r="R103" s="39"/>
      <c r="S103" s="39"/>
      <c r="T103" s="39">
        <v>0</v>
      </c>
      <c r="U103" s="39">
        <v>1</v>
      </c>
      <c r="V103" s="39"/>
      <c r="W103" s="39">
        <v>1</v>
      </c>
      <c r="X103" s="39"/>
      <c r="Y103" s="39">
        <v>2</v>
      </c>
      <c r="Z103" s="39">
        <v>2</v>
      </c>
      <c r="AA103" s="39">
        <v>3</v>
      </c>
      <c r="AB103" s="39">
        <v>3</v>
      </c>
      <c r="AC103" s="39">
        <v>6</v>
      </c>
    </row>
    <row r="104" spans="2:29">
      <c r="B104">
        <v>98</v>
      </c>
      <c r="C104" s="39">
        <v>1</v>
      </c>
      <c r="D104" s="39"/>
      <c r="E104" s="39">
        <v>1</v>
      </c>
      <c r="F104" s="39"/>
      <c r="G104" s="39">
        <v>1</v>
      </c>
      <c r="H104" s="39">
        <v>1</v>
      </c>
      <c r="I104" s="39"/>
      <c r="J104" s="39"/>
      <c r="K104" s="39">
        <v>0</v>
      </c>
      <c r="L104" s="39">
        <v>1</v>
      </c>
      <c r="M104" s="39"/>
      <c r="N104" s="39">
        <v>1</v>
      </c>
      <c r="O104" s="39"/>
      <c r="P104" s="39"/>
      <c r="Q104" s="39">
        <v>0</v>
      </c>
      <c r="R104" s="39"/>
      <c r="S104" s="39"/>
      <c r="T104" s="39">
        <v>0</v>
      </c>
      <c r="U104" s="39">
        <v>1</v>
      </c>
      <c r="V104" s="39"/>
      <c r="W104" s="39">
        <v>1</v>
      </c>
      <c r="X104" s="39"/>
      <c r="Y104" s="39">
        <v>2</v>
      </c>
      <c r="Z104" s="39">
        <v>2</v>
      </c>
      <c r="AA104" s="39">
        <v>3</v>
      </c>
      <c r="AB104" s="39">
        <v>3</v>
      </c>
      <c r="AC104" s="39">
        <v>6</v>
      </c>
    </row>
    <row r="105" spans="2:29">
      <c r="B105">
        <v>99</v>
      </c>
      <c r="C105" s="39">
        <v>1</v>
      </c>
      <c r="D105" s="39"/>
      <c r="E105" s="39">
        <v>1</v>
      </c>
      <c r="F105" s="39"/>
      <c r="G105" s="39">
        <v>1</v>
      </c>
      <c r="H105" s="39">
        <v>1</v>
      </c>
      <c r="I105" s="39"/>
      <c r="J105" s="39"/>
      <c r="K105" s="39">
        <v>0</v>
      </c>
      <c r="L105" s="39">
        <v>1</v>
      </c>
      <c r="M105" s="39"/>
      <c r="N105" s="39">
        <v>1</v>
      </c>
      <c r="O105" s="39"/>
      <c r="P105" s="39"/>
      <c r="Q105" s="39">
        <v>0</v>
      </c>
      <c r="R105" s="39"/>
      <c r="S105" s="39"/>
      <c r="T105" s="39">
        <v>0</v>
      </c>
      <c r="U105" s="39">
        <v>1</v>
      </c>
      <c r="V105" s="39"/>
      <c r="W105" s="39">
        <v>1</v>
      </c>
      <c r="X105" s="39"/>
      <c r="Y105" s="39">
        <v>2</v>
      </c>
      <c r="Z105" s="39">
        <v>2</v>
      </c>
      <c r="AA105" s="39">
        <v>3</v>
      </c>
      <c r="AB105" s="39">
        <v>3</v>
      </c>
      <c r="AC105" s="39">
        <v>6</v>
      </c>
    </row>
    <row r="106" spans="2:29">
      <c r="B106">
        <v>100</v>
      </c>
      <c r="C106" s="39">
        <v>1</v>
      </c>
      <c r="D106" s="39"/>
      <c r="E106" s="39">
        <v>1</v>
      </c>
      <c r="F106" s="39"/>
      <c r="G106" s="39">
        <v>1</v>
      </c>
      <c r="H106" s="39">
        <v>1</v>
      </c>
      <c r="I106" s="39"/>
      <c r="J106" s="39"/>
      <c r="K106" s="39">
        <v>0</v>
      </c>
      <c r="L106" s="39">
        <v>1</v>
      </c>
      <c r="M106" s="39"/>
      <c r="N106" s="39">
        <v>1</v>
      </c>
      <c r="O106" s="39"/>
      <c r="P106" s="39"/>
      <c r="Q106" s="39">
        <v>0</v>
      </c>
      <c r="R106" s="39"/>
      <c r="S106" s="39"/>
      <c r="T106" s="39">
        <v>0</v>
      </c>
      <c r="U106" s="39">
        <v>1</v>
      </c>
      <c r="V106" s="39"/>
      <c r="W106" s="39">
        <v>1</v>
      </c>
      <c r="X106" s="39"/>
      <c r="Y106" s="39">
        <v>2</v>
      </c>
      <c r="Z106" s="39">
        <v>2</v>
      </c>
      <c r="AA106" s="39">
        <v>3</v>
      </c>
      <c r="AB106" s="39">
        <v>3</v>
      </c>
      <c r="AC106" s="39">
        <v>6</v>
      </c>
    </row>
    <row r="107" spans="2:29">
      <c r="B107">
        <v>101</v>
      </c>
      <c r="C107" s="39">
        <v>1</v>
      </c>
      <c r="D107" s="39"/>
      <c r="E107" s="39">
        <v>1</v>
      </c>
      <c r="F107" s="39"/>
      <c r="G107" s="39">
        <v>1</v>
      </c>
      <c r="H107" s="39">
        <v>1</v>
      </c>
      <c r="I107" s="39"/>
      <c r="J107" s="39"/>
      <c r="K107" s="39">
        <v>0</v>
      </c>
      <c r="L107" s="39">
        <v>1</v>
      </c>
      <c r="M107" s="39"/>
      <c r="N107" s="39">
        <v>1</v>
      </c>
      <c r="O107" s="39"/>
      <c r="P107" s="39"/>
      <c r="Q107" s="39">
        <v>0</v>
      </c>
      <c r="R107" s="39"/>
      <c r="S107" s="39"/>
      <c r="T107" s="39">
        <v>0</v>
      </c>
      <c r="U107" s="39">
        <v>1</v>
      </c>
      <c r="V107" s="39"/>
      <c r="W107" s="39">
        <v>1</v>
      </c>
      <c r="X107" s="39"/>
      <c r="Y107" s="39">
        <v>2</v>
      </c>
      <c r="Z107" s="39">
        <v>2</v>
      </c>
      <c r="AA107" s="39">
        <v>3</v>
      </c>
      <c r="AB107" s="39">
        <v>3</v>
      </c>
      <c r="AC107" s="39">
        <v>6</v>
      </c>
    </row>
    <row r="108" spans="2:29">
      <c r="B108">
        <v>102</v>
      </c>
      <c r="C108" s="39">
        <v>1</v>
      </c>
      <c r="D108" s="39"/>
      <c r="E108" s="39">
        <v>1</v>
      </c>
      <c r="F108" s="39"/>
      <c r="G108" s="39">
        <v>1</v>
      </c>
      <c r="H108" s="39">
        <v>1</v>
      </c>
      <c r="I108" s="39"/>
      <c r="J108" s="39"/>
      <c r="K108" s="39">
        <v>0</v>
      </c>
      <c r="L108" s="39">
        <v>1</v>
      </c>
      <c r="M108" s="39"/>
      <c r="N108" s="39">
        <v>1</v>
      </c>
      <c r="O108" s="39"/>
      <c r="P108" s="39"/>
      <c r="Q108" s="39">
        <v>0</v>
      </c>
      <c r="R108" s="39"/>
      <c r="S108" s="39"/>
      <c r="T108" s="39">
        <v>0</v>
      </c>
      <c r="U108" s="39">
        <v>1</v>
      </c>
      <c r="V108" s="39"/>
      <c r="W108" s="39">
        <v>1</v>
      </c>
      <c r="X108" s="39"/>
      <c r="Y108" s="39">
        <v>2</v>
      </c>
      <c r="Z108" s="39">
        <v>2</v>
      </c>
      <c r="AA108" s="39">
        <v>3</v>
      </c>
      <c r="AB108" s="39">
        <v>3</v>
      </c>
      <c r="AC108" s="39">
        <v>6</v>
      </c>
    </row>
    <row r="109" spans="2:29">
      <c r="B109">
        <v>103</v>
      </c>
      <c r="C109" s="39">
        <v>1</v>
      </c>
      <c r="D109" s="39"/>
      <c r="E109" s="39">
        <v>1</v>
      </c>
      <c r="F109" s="39"/>
      <c r="G109" s="39">
        <v>1</v>
      </c>
      <c r="H109" s="39">
        <v>1</v>
      </c>
      <c r="I109" s="39"/>
      <c r="J109" s="39"/>
      <c r="K109" s="39">
        <v>0</v>
      </c>
      <c r="L109" s="39">
        <v>1</v>
      </c>
      <c r="M109" s="39"/>
      <c r="N109" s="39">
        <v>1</v>
      </c>
      <c r="O109" s="39"/>
      <c r="P109" s="39"/>
      <c r="Q109" s="39">
        <v>0</v>
      </c>
      <c r="R109" s="39"/>
      <c r="S109" s="39"/>
      <c r="T109" s="39">
        <v>0</v>
      </c>
      <c r="U109" s="39">
        <v>1</v>
      </c>
      <c r="V109" s="39"/>
      <c r="W109" s="39">
        <v>1</v>
      </c>
      <c r="X109" s="39"/>
      <c r="Y109" s="39">
        <v>2</v>
      </c>
      <c r="Z109" s="39">
        <v>2</v>
      </c>
      <c r="AA109" s="39">
        <v>3</v>
      </c>
      <c r="AB109" s="39">
        <v>3</v>
      </c>
      <c r="AC109" s="39">
        <v>6</v>
      </c>
    </row>
    <row r="110" spans="2:29">
      <c r="B110">
        <v>104</v>
      </c>
      <c r="C110" s="39">
        <v>1</v>
      </c>
      <c r="D110" s="39"/>
      <c r="E110" s="39">
        <v>1</v>
      </c>
      <c r="F110" s="39"/>
      <c r="G110" s="39">
        <v>1</v>
      </c>
      <c r="H110" s="39">
        <v>1</v>
      </c>
      <c r="I110" s="39"/>
      <c r="J110" s="39"/>
      <c r="K110" s="39">
        <v>0</v>
      </c>
      <c r="L110" s="39">
        <v>1</v>
      </c>
      <c r="M110" s="39"/>
      <c r="N110" s="39">
        <v>1</v>
      </c>
      <c r="O110" s="39"/>
      <c r="P110" s="39"/>
      <c r="Q110" s="39">
        <v>0</v>
      </c>
      <c r="R110" s="39"/>
      <c r="S110" s="39"/>
      <c r="T110" s="39">
        <v>0</v>
      </c>
      <c r="U110" s="39">
        <v>1</v>
      </c>
      <c r="V110" s="39"/>
      <c r="W110" s="39">
        <v>1</v>
      </c>
      <c r="X110" s="39"/>
      <c r="Y110" s="39">
        <v>2</v>
      </c>
      <c r="Z110" s="39">
        <v>2</v>
      </c>
      <c r="AA110" s="39">
        <v>3</v>
      </c>
      <c r="AB110" s="39">
        <v>3</v>
      </c>
      <c r="AC110" s="39">
        <v>6</v>
      </c>
    </row>
    <row r="111" spans="2:29">
      <c r="B111">
        <v>105</v>
      </c>
      <c r="C111" s="39">
        <v>1</v>
      </c>
      <c r="D111" s="39"/>
      <c r="E111" s="39">
        <v>1</v>
      </c>
      <c r="F111" s="39"/>
      <c r="G111" s="39">
        <v>1</v>
      </c>
      <c r="H111" s="39">
        <v>1</v>
      </c>
      <c r="I111" s="39"/>
      <c r="J111" s="39"/>
      <c r="K111" s="39">
        <v>0</v>
      </c>
      <c r="L111" s="39">
        <v>1</v>
      </c>
      <c r="M111" s="39"/>
      <c r="N111" s="39">
        <v>1</v>
      </c>
      <c r="O111" s="39"/>
      <c r="P111" s="39"/>
      <c r="Q111" s="39">
        <v>0</v>
      </c>
      <c r="R111" s="39"/>
      <c r="S111" s="39"/>
      <c r="T111" s="39">
        <v>0</v>
      </c>
      <c r="U111" s="39">
        <v>1</v>
      </c>
      <c r="V111" s="39"/>
      <c r="W111" s="39">
        <v>1</v>
      </c>
      <c r="X111" s="39"/>
      <c r="Y111" s="39">
        <v>2</v>
      </c>
      <c r="Z111" s="39">
        <v>2</v>
      </c>
      <c r="AA111" s="39">
        <v>3</v>
      </c>
      <c r="AB111" s="39">
        <v>3</v>
      </c>
      <c r="AC111" s="39">
        <v>6</v>
      </c>
    </row>
    <row r="112" spans="2:29">
      <c r="B112">
        <v>106</v>
      </c>
      <c r="C112" s="39">
        <v>1</v>
      </c>
      <c r="D112" s="39"/>
      <c r="E112" s="39">
        <v>1</v>
      </c>
      <c r="F112" s="39"/>
      <c r="G112" s="39">
        <v>1</v>
      </c>
      <c r="H112" s="39">
        <v>1</v>
      </c>
      <c r="I112" s="39"/>
      <c r="J112" s="39"/>
      <c r="K112" s="39">
        <v>0</v>
      </c>
      <c r="L112" s="39">
        <v>1</v>
      </c>
      <c r="M112" s="39"/>
      <c r="N112" s="39">
        <v>1</v>
      </c>
      <c r="O112" s="39"/>
      <c r="P112" s="39"/>
      <c r="Q112" s="39">
        <v>0</v>
      </c>
      <c r="R112" s="39"/>
      <c r="S112" s="39"/>
      <c r="T112" s="39">
        <v>0</v>
      </c>
      <c r="U112" s="39">
        <v>1</v>
      </c>
      <c r="V112" s="39"/>
      <c r="W112" s="39">
        <v>1</v>
      </c>
      <c r="X112" s="39"/>
      <c r="Y112" s="39">
        <v>2</v>
      </c>
      <c r="Z112" s="39">
        <v>2</v>
      </c>
      <c r="AA112" s="39">
        <v>3</v>
      </c>
      <c r="AB112" s="39">
        <v>3</v>
      </c>
      <c r="AC112" s="39">
        <v>6</v>
      </c>
    </row>
    <row r="113" spans="1:29">
      <c r="B113">
        <v>107</v>
      </c>
      <c r="C113" s="39">
        <v>79</v>
      </c>
      <c r="D113" s="39"/>
      <c r="E113" s="39">
        <v>79</v>
      </c>
      <c r="F113" s="39"/>
      <c r="G113" s="39">
        <v>78</v>
      </c>
      <c r="H113" s="39">
        <v>78</v>
      </c>
      <c r="I113" s="39"/>
      <c r="J113" s="39"/>
      <c r="K113" s="39">
        <v>0</v>
      </c>
      <c r="L113" s="39">
        <v>78</v>
      </c>
      <c r="M113" s="39"/>
      <c r="N113" s="39">
        <v>78</v>
      </c>
      <c r="O113" s="39"/>
      <c r="P113" s="39"/>
      <c r="Q113" s="39">
        <v>0</v>
      </c>
      <c r="R113" s="39"/>
      <c r="S113" s="39"/>
      <c r="T113" s="39">
        <v>0</v>
      </c>
      <c r="U113" s="39">
        <v>79</v>
      </c>
      <c r="V113" s="39"/>
      <c r="W113" s="39">
        <v>79</v>
      </c>
      <c r="X113" s="39"/>
      <c r="Y113" s="39">
        <v>158</v>
      </c>
      <c r="Z113" s="39">
        <v>158</v>
      </c>
      <c r="AA113" s="39">
        <v>236</v>
      </c>
      <c r="AB113" s="39">
        <v>236</v>
      </c>
      <c r="AC113" s="39">
        <v>472</v>
      </c>
    </row>
    <row r="114" spans="1:29">
      <c r="A114" t="s">
        <v>27</v>
      </c>
      <c r="C114" s="39">
        <v>132</v>
      </c>
      <c r="D114" s="39"/>
      <c r="E114" s="39">
        <v>132</v>
      </c>
      <c r="F114" s="39"/>
      <c r="G114" s="39">
        <v>131</v>
      </c>
      <c r="H114" s="39">
        <v>131</v>
      </c>
      <c r="I114" s="39"/>
      <c r="J114" s="39"/>
      <c r="K114" s="39">
        <v>0</v>
      </c>
      <c r="L114" s="39">
        <v>131</v>
      </c>
      <c r="M114" s="39"/>
      <c r="N114" s="39">
        <v>131</v>
      </c>
      <c r="O114" s="39"/>
      <c r="P114" s="39"/>
      <c r="Q114" s="39">
        <v>0</v>
      </c>
      <c r="R114" s="39"/>
      <c r="S114" s="39"/>
      <c r="T114" s="39">
        <v>0</v>
      </c>
      <c r="U114" s="39">
        <v>132</v>
      </c>
      <c r="V114" s="39"/>
      <c r="W114" s="39">
        <v>132</v>
      </c>
      <c r="X114" s="39"/>
      <c r="Y114" s="39">
        <v>264</v>
      </c>
      <c r="Z114" s="39">
        <v>264</v>
      </c>
      <c r="AA114" s="39">
        <v>395</v>
      </c>
      <c r="AB114" s="39">
        <v>395</v>
      </c>
      <c r="AC114" s="39">
        <v>790</v>
      </c>
    </row>
    <row r="115" spans="1:29">
      <c r="A115" t="s">
        <v>2</v>
      </c>
      <c r="B115" t="s">
        <v>25</v>
      </c>
      <c r="C115" s="39"/>
      <c r="D115" s="39"/>
      <c r="E115" s="39">
        <v>0</v>
      </c>
      <c r="F115" s="39">
        <v>554</v>
      </c>
      <c r="G115" s="39">
        <v>554</v>
      </c>
      <c r="H115" s="39">
        <v>1108</v>
      </c>
      <c r="I115" s="39"/>
      <c r="J115" s="39"/>
      <c r="K115" s="39">
        <v>0</v>
      </c>
      <c r="L115" s="39"/>
      <c r="M115" s="39"/>
      <c r="N115" s="39">
        <v>0</v>
      </c>
      <c r="O115" s="39"/>
      <c r="P115" s="39"/>
      <c r="Q115" s="39">
        <v>0</v>
      </c>
      <c r="R115" s="39"/>
      <c r="S115" s="39"/>
      <c r="T115" s="39">
        <v>0</v>
      </c>
      <c r="U115" s="39"/>
      <c r="V115" s="39"/>
      <c r="W115" s="39">
        <v>0</v>
      </c>
      <c r="X115" s="39"/>
      <c r="Y115" s="39"/>
      <c r="Z115" s="39">
        <v>0</v>
      </c>
      <c r="AA115" s="39">
        <v>554</v>
      </c>
      <c r="AB115" s="39">
        <v>554</v>
      </c>
      <c r="AC115" s="39">
        <v>1108</v>
      </c>
    </row>
    <row r="116" spans="1:29">
      <c r="A116" t="s">
        <v>28</v>
      </c>
      <c r="C116" s="39"/>
      <c r="D116" s="39"/>
      <c r="E116" s="39">
        <v>0</v>
      </c>
      <c r="F116" s="39">
        <v>554</v>
      </c>
      <c r="G116" s="39">
        <v>554</v>
      </c>
      <c r="H116" s="39">
        <v>1108</v>
      </c>
      <c r="I116" s="39"/>
      <c r="J116" s="39"/>
      <c r="K116" s="39">
        <v>0</v>
      </c>
      <c r="L116" s="39"/>
      <c r="M116" s="39"/>
      <c r="N116" s="39">
        <v>0</v>
      </c>
      <c r="O116" s="39"/>
      <c r="P116" s="39"/>
      <c r="Q116" s="39">
        <v>0</v>
      </c>
      <c r="R116" s="39"/>
      <c r="S116" s="39"/>
      <c r="T116" s="39">
        <v>0</v>
      </c>
      <c r="U116" s="39"/>
      <c r="V116" s="39"/>
      <c r="W116" s="39">
        <v>0</v>
      </c>
      <c r="X116" s="39"/>
      <c r="Y116" s="39"/>
      <c r="Z116" s="39">
        <v>0</v>
      </c>
      <c r="AA116" s="39">
        <v>554</v>
      </c>
      <c r="AB116" s="39">
        <v>554</v>
      </c>
      <c r="AC116" s="39">
        <v>1108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Лист1"/>
  <dimension ref="A1:M3515"/>
  <sheetViews>
    <sheetView topLeftCell="A3490" workbookViewId="0">
      <selection activeCell="B3" sqref="B3"/>
    </sheetView>
  </sheetViews>
  <sheetFormatPr defaultRowHeight="15"/>
  <cols>
    <col min="1" max="1" width="8.5703125" style="21" customWidth="1"/>
    <col min="2" max="2" width="7.85546875" style="21" customWidth="1"/>
    <col min="3" max="3" width="8.42578125" style="21" customWidth="1"/>
    <col min="4" max="4" width="12.140625" style="21" customWidth="1"/>
    <col min="5" max="5" width="9.140625" style="21"/>
    <col min="6" max="6" width="9.85546875" style="21" customWidth="1"/>
    <col min="7" max="7" width="8.85546875" style="21" customWidth="1"/>
    <col min="8" max="8" width="9.140625" style="21"/>
    <col min="9" max="9" width="10.140625" style="21" customWidth="1"/>
    <col min="12" max="12" width="9.140625" customWidth="1"/>
    <col min="244" max="244" width="8.5703125" customWidth="1"/>
    <col min="245" max="245" width="7.85546875" customWidth="1"/>
    <col min="246" max="246" width="8.42578125" customWidth="1"/>
    <col min="247" max="247" width="12.140625" customWidth="1"/>
    <col min="249" max="249" width="9.85546875" customWidth="1"/>
    <col min="250" max="250" width="8.85546875" customWidth="1"/>
    <col min="252" max="252" width="10.140625" customWidth="1"/>
    <col min="500" max="500" width="8.5703125" customWidth="1"/>
    <col min="501" max="501" width="7.85546875" customWidth="1"/>
    <col min="502" max="502" width="8.42578125" customWidth="1"/>
    <col min="503" max="503" width="12.140625" customWidth="1"/>
    <col min="505" max="505" width="9.85546875" customWidth="1"/>
    <col min="506" max="506" width="8.85546875" customWidth="1"/>
    <col min="508" max="508" width="10.140625" customWidth="1"/>
    <col min="756" max="756" width="8.5703125" customWidth="1"/>
    <col min="757" max="757" width="7.85546875" customWidth="1"/>
    <col min="758" max="758" width="8.42578125" customWidth="1"/>
    <col min="759" max="759" width="12.140625" customWidth="1"/>
    <col min="761" max="761" width="9.85546875" customWidth="1"/>
    <col min="762" max="762" width="8.85546875" customWidth="1"/>
    <col min="764" max="764" width="10.140625" customWidth="1"/>
    <col min="1012" max="1012" width="8.5703125" customWidth="1"/>
    <col min="1013" max="1013" width="7.85546875" customWidth="1"/>
    <col min="1014" max="1014" width="8.42578125" customWidth="1"/>
    <col min="1015" max="1015" width="12.140625" customWidth="1"/>
    <col min="1017" max="1017" width="9.85546875" customWidth="1"/>
    <col min="1018" max="1018" width="8.85546875" customWidth="1"/>
    <col min="1020" max="1020" width="10.140625" customWidth="1"/>
    <col min="1268" max="1268" width="8.5703125" customWidth="1"/>
    <col min="1269" max="1269" width="7.85546875" customWidth="1"/>
    <col min="1270" max="1270" width="8.42578125" customWidth="1"/>
    <col min="1271" max="1271" width="12.140625" customWidth="1"/>
    <col min="1273" max="1273" width="9.85546875" customWidth="1"/>
    <col min="1274" max="1274" width="8.85546875" customWidth="1"/>
    <col min="1276" max="1276" width="10.140625" customWidth="1"/>
    <col min="1524" max="1524" width="8.5703125" customWidth="1"/>
    <col min="1525" max="1525" width="7.85546875" customWidth="1"/>
    <col min="1526" max="1526" width="8.42578125" customWidth="1"/>
    <col min="1527" max="1527" width="12.140625" customWidth="1"/>
    <col min="1529" max="1529" width="9.85546875" customWidth="1"/>
    <col min="1530" max="1530" width="8.85546875" customWidth="1"/>
    <col min="1532" max="1532" width="10.140625" customWidth="1"/>
    <col min="1780" max="1780" width="8.5703125" customWidth="1"/>
    <col min="1781" max="1781" width="7.85546875" customWidth="1"/>
    <col min="1782" max="1782" width="8.42578125" customWidth="1"/>
    <col min="1783" max="1783" width="12.140625" customWidth="1"/>
    <col min="1785" max="1785" width="9.85546875" customWidth="1"/>
    <col min="1786" max="1786" width="8.85546875" customWidth="1"/>
    <col min="1788" max="1788" width="10.140625" customWidth="1"/>
    <col min="2036" max="2036" width="8.5703125" customWidth="1"/>
    <col min="2037" max="2037" width="7.85546875" customWidth="1"/>
    <col min="2038" max="2038" width="8.42578125" customWidth="1"/>
    <col min="2039" max="2039" width="12.140625" customWidth="1"/>
    <col min="2041" max="2041" width="9.85546875" customWidth="1"/>
    <col min="2042" max="2042" width="8.85546875" customWidth="1"/>
    <col min="2044" max="2044" width="10.140625" customWidth="1"/>
    <col min="2292" max="2292" width="8.5703125" customWidth="1"/>
    <col min="2293" max="2293" width="7.85546875" customWidth="1"/>
    <col min="2294" max="2294" width="8.42578125" customWidth="1"/>
    <col min="2295" max="2295" width="12.140625" customWidth="1"/>
    <col min="2297" max="2297" width="9.85546875" customWidth="1"/>
    <col min="2298" max="2298" width="8.85546875" customWidth="1"/>
    <col min="2300" max="2300" width="10.140625" customWidth="1"/>
    <col min="2548" max="2548" width="8.5703125" customWidth="1"/>
    <col min="2549" max="2549" width="7.85546875" customWidth="1"/>
    <col min="2550" max="2550" width="8.42578125" customWidth="1"/>
    <col min="2551" max="2551" width="12.140625" customWidth="1"/>
    <col min="2553" max="2553" width="9.85546875" customWidth="1"/>
    <col min="2554" max="2554" width="8.85546875" customWidth="1"/>
    <col min="2556" max="2556" width="10.140625" customWidth="1"/>
    <col min="2804" max="2804" width="8.5703125" customWidth="1"/>
    <col min="2805" max="2805" width="7.85546875" customWidth="1"/>
    <col min="2806" max="2806" width="8.42578125" customWidth="1"/>
    <col min="2807" max="2807" width="12.140625" customWidth="1"/>
    <col min="2809" max="2809" width="9.85546875" customWidth="1"/>
    <col min="2810" max="2810" width="8.85546875" customWidth="1"/>
    <col min="2812" max="2812" width="10.140625" customWidth="1"/>
    <col min="3060" max="3060" width="8.5703125" customWidth="1"/>
    <col min="3061" max="3061" width="7.85546875" customWidth="1"/>
    <col min="3062" max="3062" width="8.42578125" customWidth="1"/>
    <col min="3063" max="3063" width="12.140625" customWidth="1"/>
    <col min="3065" max="3065" width="9.85546875" customWidth="1"/>
    <col min="3066" max="3066" width="8.85546875" customWidth="1"/>
    <col min="3068" max="3068" width="10.140625" customWidth="1"/>
    <col min="3316" max="3316" width="8.5703125" customWidth="1"/>
    <col min="3317" max="3317" width="7.85546875" customWidth="1"/>
    <col min="3318" max="3318" width="8.42578125" customWidth="1"/>
    <col min="3319" max="3319" width="12.140625" customWidth="1"/>
    <col min="3321" max="3321" width="9.85546875" customWidth="1"/>
    <col min="3322" max="3322" width="8.85546875" customWidth="1"/>
    <col min="3324" max="3324" width="10.140625" customWidth="1"/>
    <col min="3572" max="3572" width="8.5703125" customWidth="1"/>
    <col min="3573" max="3573" width="7.85546875" customWidth="1"/>
    <col min="3574" max="3574" width="8.42578125" customWidth="1"/>
    <col min="3575" max="3575" width="12.140625" customWidth="1"/>
    <col min="3577" max="3577" width="9.85546875" customWidth="1"/>
    <col min="3578" max="3578" width="8.85546875" customWidth="1"/>
    <col min="3580" max="3580" width="10.140625" customWidth="1"/>
    <col min="3828" max="3828" width="8.5703125" customWidth="1"/>
    <col min="3829" max="3829" width="7.85546875" customWidth="1"/>
    <col min="3830" max="3830" width="8.42578125" customWidth="1"/>
    <col min="3831" max="3831" width="12.140625" customWidth="1"/>
    <col min="3833" max="3833" width="9.85546875" customWidth="1"/>
    <col min="3834" max="3834" width="8.85546875" customWidth="1"/>
    <col min="3836" max="3836" width="10.140625" customWidth="1"/>
    <col min="4084" max="4084" width="8.5703125" customWidth="1"/>
    <col min="4085" max="4085" width="7.85546875" customWidth="1"/>
    <col min="4086" max="4086" width="8.42578125" customWidth="1"/>
    <col min="4087" max="4087" width="12.140625" customWidth="1"/>
    <col min="4089" max="4089" width="9.85546875" customWidth="1"/>
    <col min="4090" max="4090" width="8.85546875" customWidth="1"/>
    <col min="4092" max="4092" width="10.140625" customWidth="1"/>
    <col min="4340" max="4340" width="8.5703125" customWidth="1"/>
    <col min="4341" max="4341" width="7.85546875" customWidth="1"/>
    <col min="4342" max="4342" width="8.42578125" customWidth="1"/>
    <col min="4343" max="4343" width="12.140625" customWidth="1"/>
    <col min="4345" max="4345" width="9.85546875" customWidth="1"/>
    <col min="4346" max="4346" width="8.85546875" customWidth="1"/>
    <col min="4348" max="4348" width="10.140625" customWidth="1"/>
    <col min="4596" max="4596" width="8.5703125" customWidth="1"/>
    <col min="4597" max="4597" width="7.85546875" customWidth="1"/>
    <col min="4598" max="4598" width="8.42578125" customWidth="1"/>
    <col min="4599" max="4599" width="12.140625" customWidth="1"/>
    <col min="4601" max="4601" width="9.85546875" customWidth="1"/>
    <col min="4602" max="4602" width="8.85546875" customWidth="1"/>
    <col min="4604" max="4604" width="10.140625" customWidth="1"/>
    <col min="4852" max="4852" width="8.5703125" customWidth="1"/>
    <col min="4853" max="4853" width="7.85546875" customWidth="1"/>
    <col min="4854" max="4854" width="8.42578125" customWidth="1"/>
    <col min="4855" max="4855" width="12.140625" customWidth="1"/>
    <col min="4857" max="4857" width="9.85546875" customWidth="1"/>
    <col min="4858" max="4858" width="8.85546875" customWidth="1"/>
    <col min="4860" max="4860" width="10.140625" customWidth="1"/>
    <col min="5108" max="5108" width="8.5703125" customWidth="1"/>
    <col min="5109" max="5109" width="7.85546875" customWidth="1"/>
    <col min="5110" max="5110" width="8.42578125" customWidth="1"/>
    <col min="5111" max="5111" width="12.140625" customWidth="1"/>
    <col min="5113" max="5113" width="9.85546875" customWidth="1"/>
    <col min="5114" max="5114" width="8.85546875" customWidth="1"/>
    <col min="5116" max="5116" width="10.140625" customWidth="1"/>
    <col min="5364" max="5364" width="8.5703125" customWidth="1"/>
    <col min="5365" max="5365" width="7.85546875" customWidth="1"/>
    <col min="5366" max="5366" width="8.42578125" customWidth="1"/>
    <col min="5367" max="5367" width="12.140625" customWidth="1"/>
    <col min="5369" max="5369" width="9.85546875" customWidth="1"/>
    <col min="5370" max="5370" width="8.85546875" customWidth="1"/>
    <col min="5372" max="5372" width="10.140625" customWidth="1"/>
    <col min="5620" max="5620" width="8.5703125" customWidth="1"/>
    <col min="5621" max="5621" width="7.85546875" customWidth="1"/>
    <col min="5622" max="5622" width="8.42578125" customWidth="1"/>
    <col min="5623" max="5623" width="12.140625" customWidth="1"/>
    <col min="5625" max="5625" width="9.85546875" customWidth="1"/>
    <col min="5626" max="5626" width="8.85546875" customWidth="1"/>
    <col min="5628" max="5628" width="10.140625" customWidth="1"/>
    <col min="5876" max="5876" width="8.5703125" customWidth="1"/>
    <col min="5877" max="5877" width="7.85546875" customWidth="1"/>
    <col min="5878" max="5878" width="8.42578125" customWidth="1"/>
    <col min="5879" max="5879" width="12.140625" customWidth="1"/>
    <col min="5881" max="5881" width="9.85546875" customWidth="1"/>
    <col min="5882" max="5882" width="8.85546875" customWidth="1"/>
    <col min="5884" max="5884" width="10.140625" customWidth="1"/>
    <col min="6132" max="6132" width="8.5703125" customWidth="1"/>
    <col min="6133" max="6133" width="7.85546875" customWidth="1"/>
    <col min="6134" max="6134" width="8.42578125" customWidth="1"/>
    <col min="6135" max="6135" width="12.140625" customWidth="1"/>
    <col min="6137" max="6137" width="9.85546875" customWidth="1"/>
    <col min="6138" max="6138" width="8.85546875" customWidth="1"/>
    <col min="6140" max="6140" width="10.140625" customWidth="1"/>
    <col min="6388" max="6388" width="8.5703125" customWidth="1"/>
    <col min="6389" max="6389" width="7.85546875" customWidth="1"/>
    <col min="6390" max="6390" width="8.42578125" customWidth="1"/>
    <col min="6391" max="6391" width="12.140625" customWidth="1"/>
    <col min="6393" max="6393" width="9.85546875" customWidth="1"/>
    <col min="6394" max="6394" width="8.85546875" customWidth="1"/>
    <col min="6396" max="6396" width="10.140625" customWidth="1"/>
    <col min="6644" max="6644" width="8.5703125" customWidth="1"/>
    <col min="6645" max="6645" width="7.85546875" customWidth="1"/>
    <col min="6646" max="6646" width="8.42578125" customWidth="1"/>
    <col min="6647" max="6647" width="12.140625" customWidth="1"/>
    <col min="6649" max="6649" width="9.85546875" customWidth="1"/>
    <col min="6650" max="6650" width="8.85546875" customWidth="1"/>
    <col min="6652" max="6652" width="10.140625" customWidth="1"/>
    <col min="6900" max="6900" width="8.5703125" customWidth="1"/>
    <col min="6901" max="6901" width="7.85546875" customWidth="1"/>
    <col min="6902" max="6902" width="8.42578125" customWidth="1"/>
    <col min="6903" max="6903" width="12.140625" customWidth="1"/>
    <col min="6905" max="6905" width="9.85546875" customWidth="1"/>
    <col min="6906" max="6906" width="8.85546875" customWidth="1"/>
    <col min="6908" max="6908" width="10.140625" customWidth="1"/>
    <col min="7156" max="7156" width="8.5703125" customWidth="1"/>
    <col min="7157" max="7157" width="7.85546875" customWidth="1"/>
    <col min="7158" max="7158" width="8.42578125" customWidth="1"/>
    <col min="7159" max="7159" width="12.140625" customWidth="1"/>
    <col min="7161" max="7161" width="9.85546875" customWidth="1"/>
    <col min="7162" max="7162" width="8.85546875" customWidth="1"/>
    <col min="7164" max="7164" width="10.140625" customWidth="1"/>
    <col min="7412" max="7412" width="8.5703125" customWidth="1"/>
    <col min="7413" max="7413" width="7.85546875" customWidth="1"/>
    <col min="7414" max="7414" width="8.42578125" customWidth="1"/>
    <col min="7415" max="7415" width="12.140625" customWidth="1"/>
    <col min="7417" max="7417" width="9.85546875" customWidth="1"/>
    <col min="7418" max="7418" width="8.85546875" customWidth="1"/>
    <col min="7420" max="7420" width="10.140625" customWidth="1"/>
    <col min="7668" max="7668" width="8.5703125" customWidth="1"/>
    <col min="7669" max="7669" width="7.85546875" customWidth="1"/>
    <col min="7670" max="7670" width="8.42578125" customWidth="1"/>
    <col min="7671" max="7671" width="12.140625" customWidth="1"/>
    <col min="7673" max="7673" width="9.85546875" customWidth="1"/>
    <col min="7674" max="7674" width="8.85546875" customWidth="1"/>
    <col min="7676" max="7676" width="10.140625" customWidth="1"/>
    <col min="7924" max="7924" width="8.5703125" customWidth="1"/>
    <col min="7925" max="7925" width="7.85546875" customWidth="1"/>
    <col min="7926" max="7926" width="8.42578125" customWidth="1"/>
    <col min="7927" max="7927" width="12.140625" customWidth="1"/>
    <col min="7929" max="7929" width="9.85546875" customWidth="1"/>
    <col min="7930" max="7930" width="8.85546875" customWidth="1"/>
    <col min="7932" max="7932" width="10.140625" customWidth="1"/>
    <col min="8180" max="8180" width="8.5703125" customWidth="1"/>
    <col min="8181" max="8181" width="7.85546875" customWidth="1"/>
    <col min="8182" max="8182" width="8.42578125" customWidth="1"/>
    <col min="8183" max="8183" width="12.140625" customWidth="1"/>
    <col min="8185" max="8185" width="9.85546875" customWidth="1"/>
    <col min="8186" max="8186" width="8.85546875" customWidth="1"/>
    <col min="8188" max="8188" width="10.140625" customWidth="1"/>
    <col min="8436" max="8436" width="8.5703125" customWidth="1"/>
    <col min="8437" max="8437" width="7.85546875" customWidth="1"/>
    <col min="8438" max="8438" width="8.42578125" customWidth="1"/>
    <col min="8439" max="8439" width="12.140625" customWidth="1"/>
    <col min="8441" max="8441" width="9.85546875" customWidth="1"/>
    <col min="8442" max="8442" width="8.85546875" customWidth="1"/>
    <col min="8444" max="8444" width="10.140625" customWidth="1"/>
    <col min="8692" max="8692" width="8.5703125" customWidth="1"/>
    <col min="8693" max="8693" width="7.85546875" customWidth="1"/>
    <col min="8694" max="8694" width="8.42578125" customWidth="1"/>
    <col min="8695" max="8695" width="12.140625" customWidth="1"/>
    <col min="8697" max="8697" width="9.85546875" customWidth="1"/>
    <col min="8698" max="8698" width="8.85546875" customWidth="1"/>
    <col min="8700" max="8700" width="10.140625" customWidth="1"/>
    <col min="8948" max="8948" width="8.5703125" customWidth="1"/>
    <col min="8949" max="8949" width="7.85546875" customWidth="1"/>
    <col min="8950" max="8950" width="8.42578125" customWidth="1"/>
    <col min="8951" max="8951" width="12.140625" customWidth="1"/>
    <col min="8953" max="8953" width="9.85546875" customWidth="1"/>
    <col min="8954" max="8954" width="8.85546875" customWidth="1"/>
    <col min="8956" max="8956" width="10.140625" customWidth="1"/>
    <col min="9204" max="9204" width="8.5703125" customWidth="1"/>
    <col min="9205" max="9205" width="7.85546875" customWidth="1"/>
    <col min="9206" max="9206" width="8.42578125" customWidth="1"/>
    <col min="9207" max="9207" width="12.140625" customWidth="1"/>
    <col min="9209" max="9209" width="9.85546875" customWidth="1"/>
    <col min="9210" max="9210" width="8.85546875" customWidth="1"/>
    <col min="9212" max="9212" width="10.140625" customWidth="1"/>
    <col min="9460" max="9460" width="8.5703125" customWidth="1"/>
    <col min="9461" max="9461" width="7.85546875" customWidth="1"/>
    <col min="9462" max="9462" width="8.42578125" customWidth="1"/>
    <col min="9463" max="9463" width="12.140625" customWidth="1"/>
    <col min="9465" max="9465" width="9.85546875" customWidth="1"/>
    <col min="9466" max="9466" width="8.85546875" customWidth="1"/>
    <col min="9468" max="9468" width="10.140625" customWidth="1"/>
    <col min="9716" max="9716" width="8.5703125" customWidth="1"/>
    <col min="9717" max="9717" width="7.85546875" customWidth="1"/>
    <col min="9718" max="9718" width="8.42578125" customWidth="1"/>
    <col min="9719" max="9719" width="12.140625" customWidth="1"/>
    <col min="9721" max="9721" width="9.85546875" customWidth="1"/>
    <col min="9722" max="9722" width="8.85546875" customWidth="1"/>
    <col min="9724" max="9724" width="10.140625" customWidth="1"/>
    <col min="9972" max="9972" width="8.5703125" customWidth="1"/>
    <col min="9973" max="9973" width="7.85546875" customWidth="1"/>
    <col min="9974" max="9974" width="8.42578125" customWidth="1"/>
    <col min="9975" max="9975" width="12.140625" customWidth="1"/>
    <col min="9977" max="9977" width="9.85546875" customWidth="1"/>
    <col min="9978" max="9978" width="8.85546875" customWidth="1"/>
    <col min="9980" max="9980" width="10.140625" customWidth="1"/>
    <col min="10228" max="10228" width="8.5703125" customWidth="1"/>
    <col min="10229" max="10229" width="7.85546875" customWidth="1"/>
    <col min="10230" max="10230" width="8.42578125" customWidth="1"/>
    <col min="10231" max="10231" width="12.140625" customWidth="1"/>
    <col min="10233" max="10233" width="9.85546875" customWidth="1"/>
    <col min="10234" max="10234" width="8.85546875" customWidth="1"/>
    <col min="10236" max="10236" width="10.140625" customWidth="1"/>
    <col min="10484" max="10484" width="8.5703125" customWidth="1"/>
    <col min="10485" max="10485" width="7.85546875" customWidth="1"/>
    <col min="10486" max="10486" width="8.42578125" customWidth="1"/>
    <col min="10487" max="10487" width="12.140625" customWidth="1"/>
    <col min="10489" max="10489" width="9.85546875" customWidth="1"/>
    <col min="10490" max="10490" width="8.85546875" customWidth="1"/>
    <col min="10492" max="10492" width="10.140625" customWidth="1"/>
    <col min="10740" max="10740" width="8.5703125" customWidth="1"/>
    <col min="10741" max="10741" width="7.85546875" customWidth="1"/>
    <col min="10742" max="10742" width="8.42578125" customWidth="1"/>
    <col min="10743" max="10743" width="12.140625" customWidth="1"/>
    <col min="10745" max="10745" width="9.85546875" customWidth="1"/>
    <col min="10746" max="10746" width="8.85546875" customWidth="1"/>
    <col min="10748" max="10748" width="10.140625" customWidth="1"/>
    <col min="10996" max="10996" width="8.5703125" customWidth="1"/>
    <col min="10997" max="10997" width="7.85546875" customWidth="1"/>
    <col min="10998" max="10998" width="8.42578125" customWidth="1"/>
    <col min="10999" max="10999" width="12.140625" customWidth="1"/>
    <col min="11001" max="11001" width="9.85546875" customWidth="1"/>
    <col min="11002" max="11002" width="8.85546875" customWidth="1"/>
    <col min="11004" max="11004" width="10.140625" customWidth="1"/>
    <col min="11252" max="11252" width="8.5703125" customWidth="1"/>
    <col min="11253" max="11253" width="7.85546875" customWidth="1"/>
    <col min="11254" max="11254" width="8.42578125" customWidth="1"/>
    <col min="11255" max="11255" width="12.140625" customWidth="1"/>
    <col min="11257" max="11257" width="9.85546875" customWidth="1"/>
    <col min="11258" max="11258" width="8.85546875" customWidth="1"/>
    <col min="11260" max="11260" width="10.140625" customWidth="1"/>
    <col min="11508" max="11508" width="8.5703125" customWidth="1"/>
    <col min="11509" max="11509" width="7.85546875" customWidth="1"/>
    <col min="11510" max="11510" width="8.42578125" customWidth="1"/>
    <col min="11511" max="11511" width="12.140625" customWidth="1"/>
    <col min="11513" max="11513" width="9.85546875" customWidth="1"/>
    <col min="11514" max="11514" width="8.85546875" customWidth="1"/>
    <col min="11516" max="11516" width="10.140625" customWidth="1"/>
    <col min="11764" max="11764" width="8.5703125" customWidth="1"/>
    <col min="11765" max="11765" width="7.85546875" customWidth="1"/>
    <col min="11766" max="11766" width="8.42578125" customWidth="1"/>
    <col min="11767" max="11767" width="12.140625" customWidth="1"/>
    <col min="11769" max="11769" width="9.85546875" customWidth="1"/>
    <col min="11770" max="11770" width="8.85546875" customWidth="1"/>
    <col min="11772" max="11772" width="10.140625" customWidth="1"/>
    <col min="12020" max="12020" width="8.5703125" customWidth="1"/>
    <col min="12021" max="12021" width="7.85546875" customWidth="1"/>
    <col min="12022" max="12022" width="8.42578125" customWidth="1"/>
    <col min="12023" max="12023" width="12.140625" customWidth="1"/>
    <col min="12025" max="12025" width="9.85546875" customWidth="1"/>
    <col min="12026" max="12026" width="8.85546875" customWidth="1"/>
    <col min="12028" max="12028" width="10.140625" customWidth="1"/>
    <col min="12276" max="12276" width="8.5703125" customWidth="1"/>
    <col min="12277" max="12277" width="7.85546875" customWidth="1"/>
    <col min="12278" max="12278" width="8.42578125" customWidth="1"/>
    <col min="12279" max="12279" width="12.140625" customWidth="1"/>
    <col min="12281" max="12281" width="9.85546875" customWidth="1"/>
    <col min="12282" max="12282" width="8.85546875" customWidth="1"/>
    <col min="12284" max="12284" width="10.140625" customWidth="1"/>
    <col min="12532" max="12532" width="8.5703125" customWidth="1"/>
    <col min="12533" max="12533" width="7.85546875" customWidth="1"/>
    <col min="12534" max="12534" width="8.42578125" customWidth="1"/>
    <col min="12535" max="12535" width="12.140625" customWidth="1"/>
    <col min="12537" max="12537" width="9.85546875" customWidth="1"/>
    <col min="12538" max="12538" width="8.85546875" customWidth="1"/>
    <col min="12540" max="12540" width="10.140625" customWidth="1"/>
    <col min="12788" max="12788" width="8.5703125" customWidth="1"/>
    <col min="12789" max="12789" width="7.85546875" customWidth="1"/>
    <col min="12790" max="12790" width="8.42578125" customWidth="1"/>
    <col min="12791" max="12791" width="12.140625" customWidth="1"/>
    <col min="12793" max="12793" width="9.85546875" customWidth="1"/>
    <col min="12794" max="12794" width="8.85546875" customWidth="1"/>
    <col min="12796" max="12796" width="10.140625" customWidth="1"/>
    <col min="13044" max="13044" width="8.5703125" customWidth="1"/>
    <col min="13045" max="13045" width="7.85546875" customWidth="1"/>
    <col min="13046" max="13046" width="8.42578125" customWidth="1"/>
    <col min="13047" max="13047" width="12.140625" customWidth="1"/>
    <col min="13049" max="13049" width="9.85546875" customWidth="1"/>
    <col min="13050" max="13050" width="8.85546875" customWidth="1"/>
    <col min="13052" max="13052" width="10.140625" customWidth="1"/>
    <col min="13300" max="13300" width="8.5703125" customWidth="1"/>
    <col min="13301" max="13301" width="7.85546875" customWidth="1"/>
    <col min="13302" max="13302" width="8.42578125" customWidth="1"/>
    <col min="13303" max="13303" width="12.140625" customWidth="1"/>
    <col min="13305" max="13305" width="9.85546875" customWidth="1"/>
    <col min="13306" max="13306" width="8.85546875" customWidth="1"/>
    <col min="13308" max="13308" width="10.140625" customWidth="1"/>
    <col min="13556" max="13556" width="8.5703125" customWidth="1"/>
    <col min="13557" max="13557" width="7.85546875" customWidth="1"/>
    <col min="13558" max="13558" width="8.42578125" customWidth="1"/>
    <col min="13559" max="13559" width="12.140625" customWidth="1"/>
    <col min="13561" max="13561" width="9.85546875" customWidth="1"/>
    <col min="13562" max="13562" width="8.85546875" customWidth="1"/>
    <col min="13564" max="13564" width="10.140625" customWidth="1"/>
    <col min="13812" max="13812" width="8.5703125" customWidth="1"/>
    <col min="13813" max="13813" width="7.85546875" customWidth="1"/>
    <col min="13814" max="13814" width="8.42578125" customWidth="1"/>
    <col min="13815" max="13815" width="12.140625" customWidth="1"/>
    <col min="13817" max="13817" width="9.85546875" customWidth="1"/>
    <col min="13818" max="13818" width="8.85546875" customWidth="1"/>
    <col min="13820" max="13820" width="10.140625" customWidth="1"/>
    <col min="14068" max="14068" width="8.5703125" customWidth="1"/>
    <col min="14069" max="14069" width="7.85546875" customWidth="1"/>
    <col min="14070" max="14070" width="8.42578125" customWidth="1"/>
    <col min="14071" max="14071" width="12.140625" customWidth="1"/>
    <col min="14073" max="14073" width="9.85546875" customWidth="1"/>
    <col min="14074" max="14074" width="8.85546875" customWidth="1"/>
    <col min="14076" max="14076" width="10.140625" customWidth="1"/>
    <col min="14324" max="14324" width="8.5703125" customWidth="1"/>
    <col min="14325" max="14325" width="7.85546875" customWidth="1"/>
    <col min="14326" max="14326" width="8.42578125" customWidth="1"/>
    <col min="14327" max="14327" width="12.140625" customWidth="1"/>
    <col min="14329" max="14329" width="9.85546875" customWidth="1"/>
    <col min="14330" max="14330" width="8.85546875" customWidth="1"/>
    <col min="14332" max="14332" width="10.140625" customWidth="1"/>
    <col min="14580" max="14580" width="8.5703125" customWidth="1"/>
    <col min="14581" max="14581" width="7.85546875" customWidth="1"/>
    <col min="14582" max="14582" width="8.42578125" customWidth="1"/>
    <col min="14583" max="14583" width="12.140625" customWidth="1"/>
    <col min="14585" max="14585" width="9.85546875" customWidth="1"/>
    <col min="14586" max="14586" width="8.85546875" customWidth="1"/>
    <col min="14588" max="14588" width="10.140625" customWidth="1"/>
    <col min="14836" max="14836" width="8.5703125" customWidth="1"/>
    <col min="14837" max="14837" width="7.85546875" customWidth="1"/>
    <col min="14838" max="14838" width="8.42578125" customWidth="1"/>
    <col min="14839" max="14839" width="12.140625" customWidth="1"/>
    <col min="14841" max="14841" width="9.85546875" customWidth="1"/>
    <col min="14842" max="14842" width="8.85546875" customWidth="1"/>
    <col min="14844" max="14844" width="10.140625" customWidth="1"/>
    <col min="15092" max="15092" width="8.5703125" customWidth="1"/>
    <col min="15093" max="15093" width="7.85546875" customWidth="1"/>
    <col min="15094" max="15094" width="8.42578125" customWidth="1"/>
    <col min="15095" max="15095" width="12.140625" customWidth="1"/>
    <col min="15097" max="15097" width="9.85546875" customWidth="1"/>
    <col min="15098" max="15098" width="8.85546875" customWidth="1"/>
    <col min="15100" max="15100" width="10.140625" customWidth="1"/>
    <col min="15348" max="15348" width="8.5703125" customWidth="1"/>
    <col min="15349" max="15349" width="7.85546875" customWidth="1"/>
    <col min="15350" max="15350" width="8.42578125" customWidth="1"/>
    <col min="15351" max="15351" width="12.140625" customWidth="1"/>
    <col min="15353" max="15353" width="9.85546875" customWidth="1"/>
    <col min="15354" max="15354" width="8.85546875" customWidth="1"/>
    <col min="15356" max="15356" width="10.140625" customWidth="1"/>
    <col min="15604" max="15604" width="8.5703125" customWidth="1"/>
    <col min="15605" max="15605" width="7.85546875" customWidth="1"/>
    <col min="15606" max="15606" width="8.42578125" customWidth="1"/>
    <col min="15607" max="15607" width="12.140625" customWidth="1"/>
    <col min="15609" max="15609" width="9.85546875" customWidth="1"/>
    <col min="15610" max="15610" width="8.85546875" customWidth="1"/>
    <col min="15612" max="15612" width="10.140625" customWidth="1"/>
    <col min="15860" max="15860" width="8.5703125" customWidth="1"/>
    <col min="15861" max="15861" width="7.85546875" customWidth="1"/>
    <col min="15862" max="15862" width="8.42578125" customWidth="1"/>
    <col min="15863" max="15863" width="12.140625" customWidth="1"/>
    <col min="15865" max="15865" width="9.85546875" customWidth="1"/>
    <col min="15866" max="15866" width="8.85546875" customWidth="1"/>
    <col min="15868" max="15868" width="10.140625" customWidth="1"/>
    <col min="16116" max="16116" width="8.5703125" customWidth="1"/>
    <col min="16117" max="16117" width="7.85546875" customWidth="1"/>
    <col min="16118" max="16118" width="8.42578125" customWidth="1"/>
    <col min="16119" max="16119" width="12.140625" customWidth="1"/>
    <col min="16121" max="16121" width="9.85546875" customWidth="1"/>
    <col min="16122" max="16122" width="8.85546875" customWidth="1"/>
    <col min="16124" max="16124" width="10.140625" customWidth="1"/>
  </cols>
  <sheetData>
    <row r="1" spans="1:13">
      <c r="B1" s="21" t="s">
        <v>16</v>
      </c>
    </row>
    <row r="2" spans="1:13" ht="15.75">
      <c r="A2" s="34" t="s">
        <v>8</v>
      </c>
      <c r="B2" s="34" t="s">
        <v>9</v>
      </c>
      <c r="C2" s="34" t="s">
        <v>10</v>
      </c>
      <c r="D2" s="34" t="s">
        <v>11</v>
      </c>
      <c r="E2" s="34" t="s">
        <v>12</v>
      </c>
      <c r="F2" s="34" t="s">
        <v>1</v>
      </c>
      <c r="G2" s="34" t="s">
        <v>13</v>
      </c>
      <c r="H2" s="34" t="s">
        <v>5</v>
      </c>
      <c r="I2" s="34" t="s">
        <v>14</v>
      </c>
      <c r="M2" s="37"/>
    </row>
    <row r="3" spans="1:13">
      <c r="A3" s="34">
        <v>1</v>
      </c>
      <c r="B3" s="34">
        <v>1</v>
      </c>
      <c r="C3" s="34">
        <v>1</v>
      </c>
      <c r="D3" s="34">
        <v>1</v>
      </c>
      <c r="E3" s="34">
        <v>1967</v>
      </c>
      <c r="F3" s="34"/>
      <c r="G3" s="1"/>
      <c r="H3" s="1"/>
      <c r="I3" s="1"/>
    </row>
    <row r="4" spans="1:13">
      <c r="A4" s="34">
        <v>1</v>
      </c>
      <c r="B4" s="34">
        <v>2</v>
      </c>
      <c r="C4" s="34">
        <v>1</v>
      </c>
      <c r="D4" s="34">
        <v>2</v>
      </c>
      <c r="E4" s="34">
        <v>1946</v>
      </c>
      <c r="F4" s="34"/>
      <c r="G4" s="1"/>
      <c r="H4" s="1"/>
      <c r="I4" s="1"/>
    </row>
    <row r="5" spans="1:13">
      <c r="A5" s="34">
        <v>1</v>
      </c>
      <c r="B5" s="34">
        <v>3</v>
      </c>
      <c r="C5" s="34">
        <v>1</v>
      </c>
      <c r="D5" s="34">
        <v>3</v>
      </c>
      <c r="E5" s="34">
        <v>2005</v>
      </c>
      <c r="F5" s="34"/>
      <c r="G5" s="1">
        <v>1</v>
      </c>
      <c r="H5" s="1"/>
      <c r="I5" s="1"/>
    </row>
    <row r="6" spans="1:13">
      <c r="A6" s="34">
        <v>1</v>
      </c>
      <c r="B6" s="34">
        <v>4</v>
      </c>
      <c r="C6" s="34">
        <v>1</v>
      </c>
      <c r="D6" s="34">
        <v>4</v>
      </c>
      <c r="E6" s="34">
        <v>1958</v>
      </c>
      <c r="F6" s="34"/>
      <c r="G6" s="1"/>
      <c r="H6" s="1">
        <v>1</v>
      </c>
      <c r="I6" s="1">
        <v>1</v>
      </c>
    </row>
    <row r="7" spans="1:13">
      <c r="A7" s="34">
        <v>1</v>
      </c>
      <c r="B7" s="34">
        <v>5</v>
      </c>
      <c r="C7" s="34">
        <v>1</v>
      </c>
      <c r="D7" s="34">
        <v>5</v>
      </c>
      <c r="E7" s="34">
        <v>2004</v>
      </c>
      <c r="F7" s="34"/>
      <c r="G7" s="1"/>
      <c r="H7" s="1"/>
      <c r="I7" s="1"/>
    </row>
    <row r="8" spans="1:13">
      <c r="A8" s="34">
        <v>1</v>
      </c>
      <c r="B8" s="34">
        <v>6</v>
      </c>
      <c r="C8" s="34">
        <v>1</v>
      </c>
      <c r="D8" s="34">
        <v>6</v>
      </c>
      <c r="E8" s="34">
        <v>2003</v>
      </c>
      <c r="F8" s="34"/>
      <c r="G8" s="1"/>
      <c r="H8" s="1"/>
      <c r="I8" s="1"/>
    </row>
    <row r="9" spans="1:13">
      <c r="A9" s="34">
        <v>1</v>
      </c>
      <c r="B9" s="34">
        <v>7</v>
      </c>
      <c r="C9" s="34">
        <v>1</v>
      </c>
      <c r="D9" s="34">
        <v>7</v>
      </c>
      <c r="E9" s="34">
        <v>2001</v>
      </c>
      <c r="F9" s="34">
        <v>1</v>
      </c>
      <c r="G9" s="1"/>
      <c r="H9" s="1"/>
      <c r="I9" s="1"/>
    </row>
    <row r="10" spans="1:13">
      <c r="A10" s="34">
        <v>1</v>
      </c>
      <c r="B10" s="34">
        <v>8</v>
      </c>
      <c r="C10" s="34">
        <v>1</v>
      </c>
      <c r="D10" s="34">
        <v>8</v>
      </c>
      <c r="E10" s="34">
        <v>1967</v>
      </c>
      <c r="F10" s="34"/>
      <c r="G10" s="1"/>
      <c r="H10" s="1"/>
      <c r="I10" s="1"/>
    </row>
    <row r="11" spans="1:13">
      <c r="A11" s="34">
        <v>1</v>
      </c>
      <c r="B11" s="34">
        <v>9</v>
      </c>
      <c r="C11" s="34">
        <v>1</v>
      </c>
      <c r="D11" s="34">
        <v>9</v>
      </c>
      <c r="E11" s="34">
        <v>1964</v>
      </c>
      <c r="F11" s="34"/>
      <c r="G11" s="1">
        <v>1</v>
      </c>
      <c r="H11" s="1"/>
      <c r="I11" s="1">
        <v>1</v>
      </c>
    </row>
    <row r="12" spans="1:13">
      <c r="A12" s="34">
        <v>1</v>
      </c>
      <c r="B12" s="34">
        <v>10</v>
      </c>
      <c r="C12" s="34">
        <v>1</v>
      </c>
      <c r="D12" s="34">
        <v>10</v>
      </c>
      <c r="E12" s="34">
        <v>1955</v>
      </c>
      <c r="F12" s="34"/>
      <c r="G12" s="1"/>
      <c r="H12" s="1"/>
      <c r="I12" s="1"/>
    </row>
    <row r="13" spans="1:13">
      <c r="A13" s="34">
        <v>1</v>
      </c>
      <c r="B13" s="34">
        <v>11</v>
      </c>
      <c r="C13" s="34">
        <v>1</v>
      </c>
      <c r="D13" s="34">
        <v>11</v>
      </c>
      <c r="E13" s="34">
        <v>1951</v>
      </c>
      <c r="F13" s="34"/>
      <c r="G13" s="1"/>
      <c r="H13" s="1">
        <v>1</v>
      </c>
      <c r="I13" s="1"/>
    </row>
    <row r="14" spans="1:13">
      <c r="A14" s="34">
        <v>1</v>
      </c>
      <c r="B14" s="34">
        <v>12</v>
      </c>
      <c r="C14" s="34">
        <v>1</v>
      </c>
      <c r="D14" s="34">
        <v>12</v>
      </c>
      <c r="E14" s="34">
        <v>1954</v>
      </c>
      <c r="F14" s="34"/>
      <c r="G14" s="1"/>
      <c r="H14" s="1"/>
      <c r="I14" s="1"/>
    </row>
    <row r="15" spans="1:13">
      <c r="A15" s="34">
        <v>1</v>
      </c>
      <c r="B15" s="34">
        <v>13</v>
      </c>
      <c r="C15" s="34">
        <v>1</v>
      </c>
      <c r="D15" s="34">
        <v>13</v>
      </c>
      <c r="E15" s="34">
        <v>1974</v>
      </c>
      <c r="F15" s="34"/>
      <c r="G15" s="1"/>
      <c r="H15" s="1"/>
      <c r="I15" s="1"/>
    </row>
    <row r="16" spans="1:13">
      <c r="A16" s="34">
        <v>1</v>
      </c>
      <c r="B16" s="34">
        <v>14</v>
      </c>
      <c r="C16" s="34">
        <v>1</v>
      </c>
      <c r="D16" s="34">
        <v>14</v>
      </c>
      <c r="E16" s="34">
        <v>1999</v>
      </c>
      <c r="F16" s="34"/>
      <c r="G16" s="1"/>
      <c r="H16" s="1"/>
      <c r="I16" s="1"/>
    </row>
    <row r="17" spans="1:9">
      <c r="A17" s="34">
        <v>1</v>
      </c>
      <c r="B17" s="34">
        <v>15</v>
      </c>
      <c r="C17" s="34">
        <v>1</v>
      </c>
      <c r="D17" s="34">
        <v>15</v>
      </c>
      <c r="E17" s="34">
        <v>1996</v>
      </c>
      <c r="F17" s="34">
        <v>1</v>
      </c>
      <c r="G17" s="1"/>
      <c r="H17" s="1"/>
      <c r="I17" s="1"/>
    </row>
    <row r="18" spans="1:9">
      <c r="A18" s="34">
        <v>1</v>
      </c>
      <c r="B18" s="34">
        <v>16</v>
      </c>
      <c r="C18" s="34">
        <v>1</v>
      </c>
      <c r="D18" s="34">
        <v>16</v>
      </c>
      <c r="E18" s="34">
        <v>1997</v>
      </c>
      <c r="F18" s="34"/>
      <c r="G18" s="1"/>
      <c r="H18" s="1">
        <v>1</v>
      </c>
      <c r="I18" s="1"/>
    </row>
    <row r="19" spans="1:9">
      <c r="A19" s="34">
        <v>1</v>
      </c>
      <c r="B19" s="34">
        <v>17</v>
      </c>
      <c r="C19" s="34">
        <v>1</v>
      </c>
      <c r="D19" s="34">
        <v>17</v>
      </c>
      <c r="E19" s="34">
        <v>1995</v>
      </c>
      <c r="F19" s="34"/>
      <c r="G19" s="1"/>
      <c r="H19" s="1"/>
      <c r="I19" s="1"/>
    </row>
    <row r="20" spans="1:9">
      <c r="A20" s="34">
        <v>1</v>
      </c>
      <c r="B20" s="34">
        <v>18</v>
      </c>
      <c r="C20" s="34">
        <v>1</v>
      </c>
      <c r="D20" s="34">
        <v>18</v>
      </c>
      <c r="E20" s="34">
        <v>1985</v>
      </c>
      <c r="F20" s="34"/>
      <c r="G20" s="1">
        <v>1</v>
      </c>
      <c r="H20" s="1"/>
      <c r="I20" s="1">
        <v>1</v>
      </c>
    </row>
    <row r="21" spans="1:9">
      <c r="A21" s="34">
        <v>1</v>
      </c>
      <c r="B21" s="34">
        <v>19</v>
      </c>
      <c r="C21" s="34">
        <v>1</v>
      </c>
      <c r="D21" s="34">
        <v>19</v>
      </c>
      <c r="E21" s="34">
        <v>1974</v>
      </c>
      <c r="F21" s="34">
        <v>1</v>
      </c>
      <c r="G21" s="1"/>
      <c r="H21" s="1"/>
      <c r="I21" s="1"/>
    </row>
    <row r="22" spans="1:9">
      <c r="A22" s="34">
        <v>1</v>
      </c>
      <c r="B22" s="34">
        <v>20</v>
      </c>
      <c r="C22" s="34">
        <v>2</v>
      </c>
      <c r="D22" s="34">
        <v>1</v>
      </c>
      <c r="E22" s="34">
        <v>1967</v>
      </c>
      <c r="F22" s="34"/>
      <c r="G22" s="1"/>
      <c r="H22" s="1"/>
      <c r="I22" s="1"/>
    </row>
    <row r="23" spans="1:9">
      <c r="A23" s="34">
        <v>1</v>
      </c>
      <c r="B23" s="34">
        <v>21</v>
      </c>
      <c r="C23" s="34">
        <v>2</v>
      </c>
      <c r="D23" s="34">
        <v>2</v>
      </c>
      <c r="E23" s="34">
        <v>1946</v>
      </c>
      <c r="F23" s="34"/>
      <c r="G23" s="1"/>
      <c r="H23" s="1"/>
      <c r="I23" s="1"/>
    </row>
    <row r="24" spans="1:9">
      <c r="A24" s="34">
        <v>1</v>
      </c>
      <c r="B24" s="34">
        <v>22</v>
      </c>
      <c r="C24" s="34">
        <v>2</v>
      </c>
      <c r="D24" s="34">
        <v>3</v>
      </c>
      <c r="E24" s="34">
        <v>2005</v>
      </c>
      <c r="F24" s="34"/>
      <c r="G24" s="1">
        <v>1</v>
      </c>
      <c r="H24" s="1"/>
      <c r="I24" s="1"/>
    </row>
    <row r="25" spans="1:9">
      <c r="A25" s="34">
        <v>1</v>
      </c>
      <c r="B25" s="34">
        <v>23</v>
      </c>
      <c r="C25" s="34">
        <v>2</v>
      </c>
      <c r="D25" s="34">
        <v>4</v>
      </c>
      <c r="E25" s="34">
        <v>1958</v>
      </c>
      <c r="F25" s="34"/>
      <c r="G25" s="1"/>
      <c r="H25" s="1">
        <v>1</v>
      </c>
      <c r="I25" s="1">
        <v>1</v>
      </c>
    </row>
    <row r="26" spans="1:9">
      <c r="A26" s="34">
        <v>1</v>
      </c>
      <c r="B26" s="34">
        <v>24</v>
      </c>
      <c r="C26" s="34">
        <v>2</v>
      </c>
      <c r="D26" s="34">
        <v>5</v>
      </c>
      <c r="E26" s="34">
        <v>2004</v>
      </c>
      <c r="F26" s="34"/>
      <c r="G26" s="1"/>
      <c r="H26" s="1"/>
      <c r="I26" s="1"/>
    </row>
    <row r="27" spans="1:9">
      <c r="A27" s="34">
        <v>1</v>
      </c>
      <c r="B27" s="34">
        <v>25</v>
      </c>
      <c r="C27" s="34">
        <v>2</v>
      </c>
      <c r="D27" s="34">
        <v>6</v>
      </c>
      <c r="E27" s="34">
        <v>2003</v>
      </c>
      <c r="F27" s="34"/>
      <c r="G27" s="1"/>
      <c r="H27" s="1"/>
      <c r="I27" s="1"/>
    </row>
    <row r="28" spans="1:9">
      <c r="A28" s="34">
        <v>1</v>
      </c>
      <c r="B28" s="34">
        <v>26</v>
      </c>
      <c r="C28" s="34">
        <v>2</v>
      </c>
      <c r="D28" s="34">
        <v>7</v>
      </c>
      <c r="E28" s="34">
        <v>2001</v>
      </c>
      <c r="F28" s="34">
        <v>1</v>
      </c>
      <c r="G28" s="1"/>
      <c r="H28" s="1"/>
      <c r="I28" s="1"/>
    </row>
    <row r="29" spans="1:9">
      <c r="A29" s="34">
        <v>1</v>
      </c>
      <c r="B29" s="34">
        <v>27</v>
      </c>
      <c r="C29" s="34">
        <v>2</v>
      </c>
      <c r="D29" s="34">
        <v>8</v>
      </c>
      <c r="E29" s="34">
        <v>1967</v>
      </c>
      <c r="F29" s="34"/>
      <c r="G29" s="1"/>
      <c r="H29" s="1"/>
      <c r="I29" s="1"/>
    </row>
    <row r="30" spans="1:9">
      <c r="A30" s="34">
        <v>1</v>
      </c>
      <c r="B30" s="34">
        <v>28</v>
      </c>
      <c r="C30" s="34">
        <v>2</v>
      </c>
      <c r="D30" s="34">
        <v>9</v>
      </c>
      <c r="E30" s="34">
        <v>1964</v>
      </c>
      <c r="F30" s="34"/>
      <c r="G30" s="1">
        <v>1</v>
      </c>
      <c r="H30" s="1"/>
      <c r="I30" s="1">
        <v>1</v>
      </c>
    </row>
    <row r="31" spans="1:9">
      <c r="A31" s="34">
        <v>1</v>
      </c>
      <c r="B31" s="34">
        <v>29</v>
      </c>
      <c r="C31" s="34">
        <v>2</v>
      </c>
      <c r="D31" s="34">
        <v>10</v>
      </c>
      <c r="E31" s="34">
        <v>1955</v>
      </c>
      <c r="F31" s="34"/>
      <c r="G31" s="1"/>
      <c r="H31" s="1"/>
      <c r="I31" s="1"/>
    </row>
    <row r="32" spans="1:9">
      <c r="A32" s="34">
        <v>1</v>
      </c>
      <c r="B32" s="34">
        <v>30</v>
      </c>
      <c r="C32" s="34">
        <v>2</v>
      </c>
      <c r="D32" s="34">
        <v>11</v>
      </c>
      <c r="E32" s="34">
        <v>1951</v>
      </c>
      <c r="F32" s="34"/>
      <c r="G32" s="1"/>
      <c r="H32" s="1">
        <v>1</v>
      </c>
      <c r="I32" s="1"/>
    </row>
    <row r="33" spans="1:9">
      <c r="A33" s="34">
        <v>1</v>
      </c>
      <c r="B33" s="34">
        <v>31</v>
      </c>
      <c r="C33" s="34">
        <v>2</v>
      </c>
      <c r="D33" s="34">
        <v>12</v>
      </c>
      <c r="E33" s="34">
        <v>1954</v>
      </c>
      <c r="F33" s="34"/>
      <c r="G33" s="1"/>
      <c r="H33" s="1"/>
      <c r="I33" s="1"/>
    </row>
    <row r="34" spans="1:9">
      <c r="A34" s="34">
        <v>1</v>
      </c>
      <c r="B34" s="34">
        <v>32</v>
      </c>
      <c r="C34" s="34">
        <v>2</v>
      </c>
      <c r="D34" s="34">
        <v>13</v>
      </c>
      <c r="E34" s="34">
        <v>1974</v>
      </c>
      <c r="F34" s="34"/>
      <c r="G34" s="1"/>
      <c r="H34" s="1"/>
      <c r="I34" s="1"/>
    </row>
    <row r="35" spans="1:9">
      <c r="A35" s="34">
        <v>1</v>
      </c>
      <c r="B35" s="34">
        <v>33</v>
      </c>
      <c r="C35" s="34">
        <v>2</v>
      </c>
      <c r="D35" s="34">
        <v>14</v>
      </c>
      <c r="E35" s="34">
        <v>1999</v>
      </c>
      <c r="F35" s="34"/>
      <c r="G35" s="1"/>
      <c r="H35" s="1"/>
      <c r="I35" s="1"/>
    </row>
    <row r="36" spans="1:9">
      <c r="A36" s="34">
        <v>1</v>
      </c>
      <c r="B36" s="34">
        <v>34</v>
      </c>
      <c r="C36" s="34">
        <v>2</v>
      </c>
      <c r="D36" s="34">
        <v>15</v>
      </c>
      <c r="E36" s="34">
        <v>1996</v>
      </c>
      <c r="F36" s="34">
        <v>1</v>
      </c>
      <c r="G36" s="1"/>
      <c r="H36" s="1"/>
      <c r="I36" s="1"/>
    </row>
    <row r="37" spans="1:9">
      <c r="A37" s="34">
        <v>1</v>
      </c>
      <c r="B37" s="34">
        <v>35</v>
      </c>
      <c r="C37" s="34">
        <v>2</v>
      </c>
      <c r="D37" s="34">
        <v>16</v>
      </c>
      <c r="E37" s="34">
        <v>1997</v>
      </c>
      <c r="F37" s="34"/>
      <c r="G37" s="1"/>
      <c r="H37" s="1">
        <v>1</v>
      </c>
      <c r="I37" s="1"/>
    </row>
    <row r="38" spans="1:9">
      <c r="A38" s="34">
        <v>1</v>
      </c>
      <c r="B38" s="34">
        <v>36</v>
      </c>
      <c r="C38" s="34">
        <v>2</v>
      </c>
      <c r="D38" s="34">
        <v>17</v>
      </c>
      <c r="E38" s="34">
        <v>1995</v>
      </c>
      <c r="F38" s="34"/>
      <c r="G38" s="1"/>
      <c r="H38" s="1"/>
      <c r="I38" s="1"/>
    </row>
    <row r="39" spans="1:9">
      <c r="A39" s="34">
        <v>1</v>
      </c>
      <c r="B39" s="34">
        <v>37</v>
      </c>
      <c r="C39" s="34">
        <v>2</v>
      </c>
      <c r="D39" s="34">
        <v>18</v>
      </c>
      <c r="E39" s="34">
        <v>1985</v>
      </c>
      <c r="F39" s="34"/>
      <c r="G39" s="1">
        <v>1</v>
      </c>
      <c r="H39" s="1"/>
      <c r="I39" s="1">
        <v>1</v>
      </c>
    </row>
    <row r="40" spans="1:9">
      <c r="A40" s="34">
        <v>1</v>
      </c>
      <c r="B40" s="34">
        <v>38</v>
      </c>
      <c r="C40" s="34">
        <v>2</v>
      </c>
      <c r="D40" s="34">
        <v>19</v>
      </c>
      <c r="E40" s="34">
        <v>1974</v>
      </c>
      <c r="F40" s="34">
        <v>1</v>
      </c>
      <c r="G40" s="1"/>
      <c r="H40" s="1"/>
      <c r="I40" s="1"/>
    </row>
    <row r="41" spans="1:9">
      <c r="A41" s="34">
        <v>1</v>
      </c>
      <c r="B41" s="34">
        <v>39</v>
      </c>
      <c r="C41" s="34">
        <v>3</v>
      </c>
      <c r="D41" s="34">
        <v>1</v>
      </c>
      <c r="E41" s="34">
        <v>1967</v>
      </c>
      <c r="F41" s="34"/>
      <c r="G41" s="1"/>
      <c r="H41" s="1"/>
      <c r="I41" s="1"/>
    </row>
    <row r="42" spans="1:9">
      <c r="A42" s="34">
        <v>1</v>
      </c>
      <c r="B42" s="34">
        <v>40</v>
      </c>
      <c r="C42" s="34">
        <v>3</v>
      </c>
      <c r="D42" s="34">
        <v>2</v>
      </c>
      <c r="E42" s="34">
        <v>1946</v>
      </c>
      <c r="F42" s="34"/>
      <c r="G42" s="1"/>
      <c r="H42" s="1"/>
      <c r="I42" s="1"/>
    </row>
    <row r="43" spans="1:9">
      <c r="A43" s="34">
        <v>1</v>
      </c>
      <c r="B43" s="34">
        <v>41</v>
      </c>
      <c r="C43" s="34">
        <v>3</v>
      </c>
      <c r="D43" s="34">
        <v>3</v>
      </c>
      <c r="E43" s="34">
        <v>2005</v>
      </c>
      <c r="F43" s="34"/>
      <c r="G43" s="1">
        <v>1</v>
      </c>
      <c r="H43" s="1"/>
      <c r="I43" s="1"/>
    </row>
    <row r="44" spans="1:9">
      <c r="A44" s="34">
        <v>1</v>
      </c>
      <c r="B44" s="34">
        <v>42</v>
      </c>
      <c r="C44" s="34">
        <v>3</v>
      </c>
      <c r="D44" s="34">
        <v>4</v>
      </c>
      <c r="E44" s="34">
        <v>1958</v>
      </c>
      <c r="F44" s="34"/>
      <c r="G44" s="1"/>
      <c r="H44" s="1">
        <v>1</v>
      </c>
      <c r="I44" s="1">
        <v>1</v>
      </c>
    </row>
    <row r="45" spans="1:9">
      <c r="A45" s="34">
        <v>1</v>
      </c>
      <c r="B45" s="34">
        <v>43</v>
      </c>
      <c r="C45" s="34">
        <v>3</v>
      </c>
      <c r="D45" s="34">
        <v>5</v>
      </c>
      <c r="E45" s="34">
        <v>2004</v>
      </c>
      <c r="F45" s="34"/>
      <c r="G45" s="1"/>
      <c r="H45" s="1"/>
      <c r="I45" s="1"/>
    </row>
    <row r="46" spans="1:9">
      <c r="A46" s="34">
        <v>1</v>
      </c>
      <c r="B46" s="34">
        <v>44</v>
      </c>
      <c r="C46" s="34">
        <v>3</v>
      </c>
      <c r="D46" s="34">
        <v>6</v>
      </c>
      <c r="E46" s="34">
        <v>2003</v>
      </c>
      <c r="F46" s="34"/>
      <c r="G46" s="1"/>
      <c r="H46" s="1"/>
      <c r="I46" s="1"/>
    </row>
    <row r="47" spans="1:9">
      <c r="A47" s="34">
        <v>1</v>
      </c>
      <c r="B47" s="34">
        <v>45</v>
      </c>
      <c r="C47" s="34">
        <v>3</v>
      </c>
      <c r="D47" s="34">
        <v>7</v>
      </c>
      <c r="E47" s="34">
        <v>2001</v>
      </c>
      <c r="F47" s="34">
        <v>1</v>
      </c>
      <c r="G47" s="1"/>
      <c r="H47" s="1"/>
      <c r="I47" s="1"/>
    </row>
    <row r="48" spans="1:9">
      <c r="A48" s="34">
        <v>1</v>
      </c>
      <c r="B48" s="34">
        <v>46</v>
      </c>
      <c r="C48" s="34">
        <v>3</v>
      </c>
      <c r="D48" s="34">
        <v>8</v>
      </c>
      <c r="E48" s="34">
        <v>1967</v>
      </c>
      <c r="F48" s="34"/>
      <c r="G48" s="1"/>
      <c r="H48" s="1"/>
      <c r="I48" s="1"/>
    </row>
    <row r="49" spans="1:9">
      <c r="A49" s="34">
        <v>1</v>
      </c>
      <c r="B49" s="34">
        <v>47</v>
      </c>
      <c r="C49" s="34">
        <v>3</v>
      </c>
      <c r="D49" s="34">
        <v>9</v>
      </c>
      <c r="E49" s="34">
        <v>1964</v>
      </c>
      <c r="F49" s="34"/>
      <c r="G49" s="1">
        <v>1</v>
      </c>
      <c r="H49" s="1"/>
      <c r="I49" s="1">
        <v>1</v>
      </c>
    </row>
    <row r="50" spans="1:9">
      <c r="A50" s="34">
        <v>1</v>
      </c>
      <c r="B50" s="34">
        <v>48</v>
      </c>
      <c r="C50" s="34">
        <v>3</v>
      </c>
      <c r="D50" s="34">
        <v>10</v>
      </c>
      <c r="E50" s="34">
        <v>1955</v>
      </c>
      <c r="F50" s="34"/>
      <c r="G50" s="1"/>
      <c r="H50" s="1"/>
      <c r="I50" s="1"/>
    </row>
    <row r="51" spans="1:9">
      <c r="A51" s="34">
        <v>1</v>
      </c>
      <c r="B51" s="34">
        <v>49</v>
      </c>
      <c r="C51" s="34">
        <v>3</v>
      </c>
      <c r="D51" s="34">
        <v>11</v>
      </c>
      <c r="E51" s="34">
        <v>1951</v>
      </c>
      <c r="F51" s="34"/>
      <c r="G51" s="1"/>
      <c r="H51" s="1">
        <v>1</v>
      </c>
      <c r="I51" s="1"/>
    </row>
    <row r="52" spans="1:9">
      <c r="A52" s="34">
        <v>1</v>
      </c>
      <c r="B52" s="34">
        <v>50</v>
      </c>
      <c r="C52" s="34">
        <v>3</v>
      </c>
      <c r="D52" s="34">
        <v>12</v>
      </c>
      <c r="E52" s="34">
        <v>1954</v>
      </c>
      <c r="F52" s="34"/>
      <c r="G52" s="1"/>
      <c r="H52" s="1"/>
      <c r="I52" s="1"/>
    </row>
    <row r="53" spans="1:9">
      <c r="A53" s="34">
        <v>1</v>
      </c>
      <c r="B53" s="34">
        <v>51</v>
      </c>
      <c r="C53" s="34">
        <v>3</v>
      </c>
      <c r="D53" s="34">
        <v>13</v>
      </c>
      <c r="E53" s="34">
        <v>1974</v>
      </c>
      <c r="F53" s="34"/>
      <c r="G53" s="1"/>
      <c r="H53" s="1"/>
      <c r="I53" s="1"/>
    </row>
    <row r="54" spans="1:9">
      <c r="A54" s="34">
        <v>1</v>
      </c>
      <c r="B54" s="34">
        <v>52</v>
      </c>
      <c r="C54" s="34">
        <v>3</v>
      </c>
      <c r="D54" s="34">
        <v>14</v>
      </c>
      <c r="E54" s="34">
        <v>1999</v>
      </c>
      <c r="F54" s="34"/>
      <c r="G54" s="1"/>
      <c r="H54" s="1"/>
      <c r="I54" s="1"/>
    </row>
    <row r="55" spans="1:9">
      <c r="A55" s="34">
        <v>1</v>
      </c>
      <c r="B55" s="34">
        <v>53</v>
      </c>
      <c r="C55" s="34">
        <v>3</v>
      </c>
      <c r="D55" s="34">
        <v>15</v>
      </c>
      <c r="E55" s="34">
        <v>1996</v>
      </c>
      <c r="F55" s="34">
        <v>1</v>
      </c>
      <c r="G55" s="1"/>
      <c r="H55" s="1"/>
      <c r="I55" s="1"/>
    </row>
    <row r="56" spans="1:9">
      <c r="A56" s="34">
        <v>1</v>
      </c>
      <c r="B56" s="34">
        <v>54</v>
      </c>
      <c r="C56" s="34">
        <v>3</v>
      </c>
      <c r="D56" s="34">
        <v>16</v>
      </c>
      <c r="E56" s="34">
        <v>1997</v>
      </c>
      <c r="F56" s="34"/>
      <c r="G56" s="1"/>
      <c r="H56" s="1">
        <v>1</v>
      </c>
      <c r="I56" s="1"/>
    </row>
    <row r="57" spans="1:9">
      <c r="A57" s="34">
        <v>1</v>
      </c>
      <c r="B57" s="34">
        <v>55</v>
      </c>
      <c r="C57" s="34">
        <v>3</v>
      </c>
      <c r="D57" s="34">
        <v>17</v>
      </c>
      <c r="E57" s="34">
        <v>1995</v>
      </c>
      <c r="F57" s="34"/>
      <c r="G57" s="1"/>
      <c r="H57" s="1"/>
      <c r="I57" s="1"/>
    </row>
    <row r="58" spans="1:9">
      <c r="A58" s="34">
        <v>1</v>
      </c>
      <c r="B58" s="34">
        <v>56</v>
      </c>
      <c r="C58" s="34">
        <v>3</v>
      </c>
      <c r="D58" s="34">
        <v>18</v>
      </c>
      <c r="E58" s="34">
        <v>1985</v>
      </c>
      <c r="F58" s="34"/>
      <c r="G58" s="1">
        <v>1</v>
      </c>
      <c r="H58" s="1"/>
      <c r="I58" s="1">
        <v>1</v>
      </c>
    </row>
    <row r="59" spans="1:9">
      <c r="A59" s="34">
        <v>1</v>
      </c>
      <c r="B59" s="34">
        <v>57</v>
      </c>
      <c r="C59" s="34">
        <v>3</v>
      </c>
      <c r="D59" s="34">
        <v>19</v>
      </c>
      <c r="E59" s="34">
        <v>1974</v>
      </c>
      <c r="F59" s="34">
        <v>1</v>
      </c>
      <c r="G59" s="1"/>
      <c r="H59" s="1"/>
      <c r="I59" s="1"/>
    </row>
    <row r="60" spans="1:9">
      <c r="A60" s="34">
        <v>1</v>
      </c>
      <c r="B60" s="34">
        <v>58</v>
      </c>
      <c r="C60" s="34">
        <v>4</v>
      </c>
      <c r="D60" s="34">
        <v>1</v>
      </c>
      <c r="E60" s="34">
        <v>1967</v>
      </c>
      <c r="F60" s="34"/>
      <c r="G60" s="1"/>
      <c r="H60" s="1"/>
      <c r="I60" s="1"/>
    </row>
    <row r="61" spans="1:9">
      <c r="A61" s="34">
        <v>1</v>
      </c>
      <c r="B61" s="34">
        <v>59</v>
      </c>
      <c r="C61" s="34">
        <v>4</v>
      </c>
      <c r="D61" s="34">
        <v>2</v>
      </c>
      <c r="E61" s="34">
        <v>1946</v>
      </c>
      <c r="F61" s="34"/>
      <c r="G61" s="1"/>
      <c r="H61" s="1"/>
      <c r="I61" s="1"/>
    </row>
    <row r="62" spans="1:9">
      <c r="A62" s="34">
        <v>1</v>
      </c>
      <c r="B62" s="34">
        <v>60</v>
      </c>
      <c r="C62" s="34">
        <v>4</v>
      </c>
      <c r="D62" s="34">
        <v>3</v>
      </c>
      <c r="E62" s="34">
        <v>2005</v>
      </c>
      <c r="F62" s="34"/>
      <c r="G62" s="1">
        <v>1</v>
      </c>
      <c r="H62" s="1"/>
      <c r="I62" s="1"/>
    </row>
    <row r="63" spans="1:9">
      <c r="A63" s="34">
        <v>1</v>
      </c>
      <c r="B63" s="34">
        <v>61</v>
      </c>
      <c r="C63" s="34">
        <v>4</v>
      </c>
      <c r="D63" s="34">
        <v>4</v>
      </c>
      <c r="E63" s="34">
        <v>1958</v>
      </c>
      <c r="F63" s="34"/>
      <c r="G63" s="1"/>
      <c r="H63" s="1">
        <v>1</v>
      </c>
      <c r="I63" s="1">
        <v>1</v>
      </c>
    </row>
    <row r="64" spans="1:9">
      <c r="A64" s="34">
        <v>1</v>
      </c>
      <c r="B64" s="34">
        <v>62</v>
      </c>
      <c r="C64" s="34">
        <v>4</v>
      </c>
      <c r="D64" s="34">
        <v>5</v>
      </c>
      <c r="E64" s="34">
        <v>2004</v>
      </c>
      <c r="F64" s="34"/>
      <c r="G64" s="1"/>
      <c r="H64" s="1"/>
      <c r="I64" s="1"/>
    </row>
    <row r="65" spans="1:9">
      <c r="A65" s="34">
        <v>1</v>
      </c>
      <c r="B65" s="34">
        <v>63</v>
      </c>
      <c r="C65" s="34">
        <v>4</v>
      </c>
      <c r="D65" s="34">
        <v>6</v>
      </c>
      <c r="E65" s="34">
        <v>2003</v>
      </c>
      <c r="F65" s="34"/>
      <c r="G65" s="1"/>
      <c r="H65" s="1"/>
      <c r="I65" s="1"/>
    </row>
    <row r="66" spans="1:9">
      <c r="A66" s="34">
        <v>1</v>
      </c>
      <c r="B66" s="34">
        <v>64</v>
      </c>
      <c r="C66" s="34">
        <v>4</v>
      </c>
      <c r="D66" s="34">
        <v>7</v>
      </c>
      <c r="E66" s="34">
        <v>2001</v>
      </c>
      <c r="F66" s="34">
        <v>1</v>
      </c>
      <c r="G66" s="1"/>
      <c r="H66" s="1"/>
      <c r="I66" s="1"/>
    </row>
    <row r="67" spans="1:9">
      <c r="A67" s="34">
        <v>1</v>
      </c>
      <c r="B67" s="34">
        <v>65</v>
      </c>
      <c r="C67" s="34">
        <v>4</v>
      </c>
      <c r="D67" s="34">
        <v>8</v>
      </c>
      <c r="E67" s="34">
        <v>1967</v>
      </c>
      <c r="F67" s="34"/>
      <c r="G67" s="1"/>
      <c r="H67" s="1"/>
      <c r="I67" s="1"/>
    </row>
    <row r="68" spans="1:9">
      <c r="A68" s="34">
        <v>1</v>
      </c>
      <c r="B68" s="34">
        <v>66</v>
      </c>
      <c r="C68" s="34">
        <v>4</v>
      </c>
      <c r="D68" s="34">
        <v>9</v>
      </c>
      <c r="E68" s="34">
        <v>1964</v>
      </c>
      <c r="F68" s="34"/>
      <c r="G68" s="1">
        <v>1</v>
      </c>
      <c r="H68" s="1"/>
      <c r="I68" s="1">
        <v>1</v>
      </c>
    </row>
    <row r="69" spans="1:9">
      <c r="A69" s="34">
        <v>1</v>
      </c>
      <c r="B69" s="34">
        <v>67</v>
      </c>
      <c r="C69" s="34">
        <v>4</v>
      </c>
      <c r="D69" s="34">
        <v>10</v>
      </c>
      <c r="E69" s="34">
        <v>1955</v>
      </c>
      <c r="F69" s="34"/>
      <c r="G69" s="1"/>
      <c r="H69" s="1"/>
      <c r="I69" s="1"/>
    </row>
    <row r="70" spans="1:9">
      <c r="A70" s="34">
        <v>1</v>
      </c>
      <c r="B70" s="34">
        <v>68</v>
      </c>
      <c r="C70" s="34">
        <v>4</v>
      </c>
      <c r="D70" s="34">
        <v>11</v>
      </c>
      <c r="E70" s="34">
        <v>1951</v>
      </c>
      <c r="F70" s="34"/>
      <c r="G70" s="1"/>
      <c r="H70" s="1">
        <v>1</v>
      </c>
      <c r="I70" s="1"/>
    </row>
    <row r="71" spans="1:9">
      <c r="A71" s="34">
        <v>1</v>
      </c>
      <c r="B71" s="34">
        <v>69</v>
      </c>
      <c r="C71" s="34">
        <v>4</v>
      </c>
      <c r="D71" s="34">
        <v>12</v>
      </c>
      <c r="E71" s="34">
        <v>1954</v>
      </c>
      <c r="F71" s="34"/>
      <c r="G71" s="1"/>
      <c r="H71" s="1"/>
      <c r="I71" s="1"/>
    </row>
    <row r="72" spans="1:9">
      <c r="A72" s="34">
        <v>1</v>
      </c>
      <c r="B72" s="34">
        <v>70</v>
      </c>
      <c r="C72" s="34">
        <v>4</v>
      </c>
      <c r="D72" s="34">
        <v>13</v>
      </c>
      <c r="E72" s="34">
        <v>1974</v>
      </c>
      <c r="F72" s="34"/>
      <c r="G72" s="1"/>
      <c r="H72" s="1"/>
      <c r="I72" s="1"/>
    </row>
    <row r="73" spans="1:9">
      <c r="A73" s="34">
        <v>1</v>
      </c>
      <c r="B73" s="34">
        <v>71</v>
      </c>
      <c r="C73" s="34">
        <v>4</v>
      </c>
      <c r="D73" s="34">
        <v>14</v>
      </c>
      <c r="E73" s="34">
        <v>1999</v>
      </c>
      <c r="F73" s="34"/>
      <c r="G73" s="1"/>
      <c r="H73" s="1"/>
      <c r="I73" s="1"/>
    </row>
    <row r="74" spans="1:9">
      <c r="A74" s="34">
        <v>1</v>
      </c>
      <c r="B74" s="34">
        <v>72</v>
      </c>
      <c r="C74" s="34">
        <v>4</v>
      </c>
      <c r="D74" s="34">
        <v>15</v>
      </c>
      <c r="E74" s="34">
        <v>1996</v>
      </c>
      <c r="F74" s="34">
        <v>1</v>
      </c>
      <c r="G74" s="1"/>
      <c r="H74" s="1"/>
      <c r="I74" s="1"/>
    </row>
    <row r="75" spans="1:9">
      <c r="A75" s="34">
        <v>1</v>
      </c>
      <c r="B75" s="34">
        <v>73</v>
      </c>
      <c r="C75" s="34">
        <v>4</v>
      </c>
      <c r="D75" s="34">
        <v>16</v>
      </c>
      <c r="E75" s="34">
        <v>1997</v>
      </c>
      <c r="F75" s="34"/>
      <c r="G75" s="1"/>
      <c r="H75" s="1">
        <v>1</v>
      </c>
      <c r="I75" s="1"/>
    </row>
    <row r="76" spans="1:9">
      <c r="A76" s="34">
        <v>1</v>
      </c>
      <c r="B76" s="34">
        <v>74</v>
      </c>
      <c r="C76" s="34">
        <v>4</v>
      </c>
      <c r="D76" s="34">
        <v>17</v>
      </c>
      <c r="E76" s="34">
        <v>1995</v>
      </c>
      <c r="F76" s="34"/>
      <c r="G76" s="1"/>
      <c r="H76" s="1"/>
      <c r="I76" s="1"/>
    </row>
    <row r="77" spans="1:9">
      <c r="A77" s="34">
        <v>1</v>
      </c>
      <c r="B77" s="34">
        <v>75</v>
      </c>
      <c r="C77" s="34">
        <v>4</v>
      </c>
      <c r="D77" s="34">
        <v>18</v>
      </c>
      <c r="E77" s="34">
        <v>1985</v>
      </c>
      <c r="F77" s="34"/>
      <c r="G77" s="1">
        <v>1</v>
      </c>
      <c r="H77" s="1"/>
      <c r="I77" s="1">
        <v>1</v>
      </c>
    </row>
    <row r="78" spans="1:9">
      <c r="A78" s="34">
        <v>1</v>
      </c>
      <c r="B78" s="34">
        <v>76</v>
      </c>
      <c r="C78" s="34">
        <v>4</v>
      </c>
      <c r="D78" s="34">
        <v>19</v>
      </c>
      <c r="E78" s="34">
        <v>1974</v>
      </c>
      <c r="F78" s="34">
        <v>1</v>
      </c>
      <c r="G78" s="1"/>
      <c r="H78" s="1"/>
      <c r="I78" s="1"/>
    </row>
    <row r="79" spans="1:9">
      <c r="A79" s="34">
        <v>1</v>
      </c>
      <c r="B79" s="34">
        <v>77</v>
      </c>
      <c r="C79" s="34">
        <v>5</v>
      </c>
      <c r="D79" s="34">
        <v>1</v>
      </c>
      <c r="E79" s="34">
        <v>1967</v>
      </c>
      <c r="F79" s="34"/>
      <c r="G79" s="1"/>
      <c r="H79" s="1"/>
      <c r="I79" s="1"/>
    </row>
    <row r="80" spans="1:9">
      <c r="A80" s="34">
        <v>1</v>
      </c>
      <c r="B80" s="34">
        <v>78</v>
      </c>
      <c r="C80" s="34">
        <v>5</v>
      </c>
      <c r="D80" s="34">
        <v>2</v>
      </c>
      <c r="E80" s="34">
        <v>1946</v>
      </c>
      <c r="F80" s="34"/>
      <c r="G80" s="1"/>
      <c r="H80" s="1"/>
      <c r="I80" s="1"/>
    </row>
    <row r="81" spans="1:9">
      <c r="A81" s="34">
        <v>1</v>
      </c>
      <c r="B81" s="34">
        <v>79</v>
      </c>
      <c r="C81" s="34">
        <v>5</v>
      </c>
      <c r="D81" s="34">
        <v>3</v>
      </c>
      <c r="E81" s="34">
        <v>2005</v>
      </c>
      <c r="F81" s="34"/>
      <c r="G81" s="1">
        <v>1</v>
      </c>
      <c r="H81" s="1"/>
      <c r="I81" s="1"/>
    </row>
    <row r="82" spans="1:9">
      <c r="A82" s="34">
        <v>1</v>
      </c>
      <c r="B82" s="34">
        <v>80</v>
      </c>
      <c r="C82" s="34">
        <v>5</v>
      </c>
      <c r="D82" s="34">
        <v>4</v>
      </c>
      <c r="E82" s="34">
        <v>1958</v>
      </c>
      <c r="F82" s="34"/>
      <c r="G82" s="1"/>
      <c r="H82" s="1">
        <v>1</v>
      </c>
      <c r="I82" s="1">
        <v>1</v>
      </c>
    </row>
    <row r="83" spans="1:9">
      <c r="A83" s="34">
        <v>1</v>
      </c>
      <c r="B83" s="34">
        <v>81</v>
      </c>
      <c r="C83" s="34">
        <v>5</v>
      </c>
      <c r="D83" s="34">
        <v>5</v>
      </c>
      <c r="E83" s="34">
        <v>2004</v>
      </c>
      <c r="F83" s="34"/>
      <c r="G83" s="1"/>
      <c r="H83" s="1"/>
      <c r="I83" s="1"/>
    </row>
    <row r="84" spans="1:9">
      <c r="A84" s="34">
        <v>1</v>
      </c>
      <c r="B84" s="34">
        <v>82</v>
      </c>
      <c r="C84" s="34">
        <v>5</v>
      </c>
      <c r="D84" s="34">
        <v>6</v>
      </c>
      <c r="E84" s="34">
        <v>2003</v>
      </c>
      <c r="F84" s="34"/>
      <c r="G84" s="1"/>
      <c r="H84" s="1"/>
      <c r="I84" s="1"/>
    </row>
    <row r="85" spans="1:9">
      <c r="A85" s="34">
        <v>1</v>
      </c>
      <c r="B85" s="34">
        <v>83</v>
      </c>
      <c r="C85" s="34">
        <v>5</v>
      </c>
      <c r="D85" s="34">
        <v>7</v>
      </c>
      <c r="E85" s="34">
        <v>2001</v>
      </c>
      <c r="F85" s="34">
        <v>1</v>
      </c>
      <c r="G85" s="1"/>
      <c r="H85" s="1"/>
      <c r="I85" s="1"/>
    </row>
    <row r="86" spans="1:9">
      <c r="A86" s="34">
        <v>1</v>
      </c>
      <c r="B86" s="34">
        <v>84</v>
      </c>
      <c r="C86" s="34">
        <v>5</v>
      </c>
      <c r="D86" s="34">
        <v>8</v>
      </c>
      <c r="E86" s="34">
        <v>1967</v>
      </c>
      <c r="F86" s="34"/>
      <c r="G86" s="1"/>
      <c r="H86" s="1"/>
      <c r="I86" s="1"/>
    </row>
    <row r="87" spans="1:9">
      <c r="A87" s="34">
        <v>1</v>
      </c>
      <c r="B87" s="34">
        <v>85</v>
      </c>
      <c r="C87" s="34">
        <v>5</v>
      </c>
      <c r="D87" s="34">
        <v>9</v>
      </c>
      <c r="E87" s="34">
        <v>1964</v>
      </c>
      <c r="F87" s="34"/>
      <c r="G87" s="1">
        <v>1</v>
      </c>
      <c r="H87" s="1"/>
      <c r="I87" s="1">
        <v>1</v>
      </c>
    </row>
    <row r="88" spans="1:9">
      <c r="A88" s="34">
        <v>1</v>
      </c>
      <c r="B88" s="34">
        <v>86</v>
      </c>
      <c r="C88" s="34">
        <v>5</v>
      </c>
      <c r="D88" s="34">
        <v>10</v>
      </c>
      <c r="E88" s="34">
        <v>1955</v>
      </c>
      <c r="F88" s="34"/>
      <c r="G88" s="1"/>
      <c r="H88" s="1"/>
      <c r="I88" s="1"/>
    </row>
    <row r="89" spans="1:9">
      <c r="A89" s="34">
        <v>1</v>
      </c>
      <c r="B89" s="34">
        <v>87</v>
      </c>
      <c r="C89" s="34">
        <v>5</v>
      </c>
      <c r="D89" s="34">
        <v>11</v>
      </c>
      <c r="E89" s="34">
        <v>1951</v>
      </c>
      <c r="F89" s="34"/>
      <c r="G89" s="1"/>
      <c r="H89" s="1">
        <v>1</v>
      </c>
      <c r="I89" s="1"/>
    </row>
    <row r="90" spans="1:9">
      <c r="A90" s="34">
        <v>1</v>
      </c>
      <c r="B90" s="34">
        <v>88</v>
      </c>
      <c r="C90" s="34">
        <v>5</v>
      </c>
      <c r="D90" s="34">
        <v>12</v>
      </c>
      <c r="E90" s="34">
        <v>1954</v>
      </c>
      <c r="F90" s="34"/>
      <c r="G90" s="1"/>
      <c r="H90" s="1"/>
      <c r="I90" s="1"/>
    </row>
    <row r="91" spans="1:9">
      <c r="A91" s="34">
        <v>1</v>
      </c>
      <c r="B91" s="34">
        <v>89</v>
      </c>
      <c r="C91" s="34">
        <v>5</v>
      </c>
      <c r="D91" s="34">
        <v>13</v>
      </c>
      <c r="E91" s="34">
        <v>1974</v>
      </c>
      <c r="F91" s="34"/>
      <c r="G91" s="1"/>
      <c r="H91" s="1"/>
      <c r="I91" s="1"/>
    </row>
    <row r="92" spans="1:9">
      <c r="A92" s="34">
        <v>1</v>
      </c>
      <c r="B92" s="34">
        <v>90</v>
      </c>
      <c r="C92" s="34">
        <v>5</v>
      </c>
      <c r="D92" s="34">
        <v>14</v>
      </c>
      <c r="E92" s="34">
        <v>1999</v>
      </c>
      <c r="F92" s="34"/>
      <c r="G92" s="1"/>
      <c r="H92" s="1"/>
      <c r="I92" s="1"/>
    </row>
    <row r="93" spans="1:9">
      <c r="A93" s="34">
        <v>1</v>
      </c>
      <c r="B93" s="34">
        <v>91</v>
      </c>
      <c r="C93" s="34">
        <v>5</v>
      </c>
      <c r="D93" s="34">
        <v>15</v>
      </c>
      <c r="E93" s="34">
        <v>1996</v>
      </c>
      <c r="F93" s="34">
        <v>1</v>
      </c>
      <c r="G93" s="1"/>
      <c r="H93" s="1"/>
      <c r="I93" s="1"/>
    </row>
    <row r="94" spans="1:9">
      <c r="A94" s="34">
        <v>1</v>
      </c>
      <c r="B94" s="34">
        <v>92</v>
      </c>
      <c r="C94" s="34">
        <v>5</v>
      </c>
      <c r="D94" s="34">
        <v>16</v>
      </c>
      <c r="E94" s="34">
        <v>1997</v>
      </c>
      <c r="F94" s="34"/>
      <c r="G94" s="1"/>
      <c r="H94" s="1">
        <v>1</v>
      </c>
      <c r="I94" s="1"/>
    </row>
    <row r="95" spans="1:9">
      <c r="A95" s="34">
        <v>1</v>
      </c>
      <c r="B95" s="34">
        <v>93</v>
      </c>
      <c r="C95" s="34">
        <v>5</v>
      </c>
      <c r="D95" s="34">
        <v>17</v>
      </c>
      <c r="E95" s="34">
        <v>1995</v>
      </c>
      <c r="F95" s="34"/>
      <c r="G95" s="1"/>
      <c r="H95" s="1"/>
      <c r="I95" s="1"/>
    </row>
    <row r="96" spans="1:9">
      <c r="A96" s="34">
        <v>1</v>
      </c>
      <c r="B96" s="34">
        <v>94</v>
      </c>
      <c r="C96" s="34">
        <v>5</v>
      </c>
      <c r="D96" s="34">
        <v>18</v>
      </c>
      <c r="E96" s="34">
        <v>1985</v>
      </c>
      <c r="F96" s="34"/>
      <c r="G96" s="1">
        <v>1</v>
      </c>
      <c r="H96" s="1"/>
      <c r="I96" s="1">
        <v>1</v>
      </c>
    </row>
    <row r="97" spans="1:9">
      <c r="A97" s="34">
        <v>1</v>
      </c>
      <c r="B97" s="34">
        <v>95</v>
      </c>
      <c r="C97" s="34">
        <v>5</v>
      </c>
      <c r="D97" s="34">
        <v>19</v>
      </c>
      <c r="E97" s="34">
        <v>1974</v>
      </c>
      <c r="F97" s="34">
        <v>1</v>
      </c>
      <c r="G97" s="1"/>
      <c r="H97" s="1"/>
      <c r="I97" s="1"/>
    </row>
    <row r="98" spans="1:9">
      <c r="A98" s="34">
        <v>1</v>
      </c>
      <c r="B98" s="34">
        <v>96</v>
      </c>
      <c r="C98" s="34">
        <v>6</v>
      </c>
      <c r="D98" s="34">
        <v>1</v>
      </c>
      <c r="E98" s="34">
        <v>1967</v>
      </c>
      <c r="F98" s="34"/>
      <c r="G98" s="1"/>
      <c r="H98" s="1"/>
      <c r="I98" s="1"/>
    </row>
    <row r="99" spans="1:9">
      <c r="A99" s="34">
        <v>1</v>
      </c>
      <c r="B99" s="34">
        <v>97</v>
      </c>
      <c r="C99" s="34">
        <v>6</v>
      </c>
      <c r="D99" s="34">
        <v>2</v>
      </c>
      <c r="E99" s="34">
        <v>1946</v>
      </c>
      <c r="F99" s="34"/>
      <c r="G99" s="1"/>
      <c r="H99" s="1"/>
      <c r="I99" s="1"/>
    </row>
    <row r="100" spans="1:9">
      <c r="A100" s="34">
        <v>1</v>
      </c>
      <c r="B100" s="34">
        <v>98</v>
      </c>
      <c r="C100" s="34">
        <v>6</v>
      </c>
      <c r="D100" s="34">
        <v>3</v>
      </c>
      <c r="E100" s="34">
        <v>2005</v>
      </c>
      <c r="F100" s="34"/>
      <c r="G100" s="1">
        <v>1</v>
      </c>
      <c r="H100" s="1"/>
      <c r="I100" s="1"/>
    </row>
    <row r="101" spans="1:9">
      <c r="A101" s="34">
        <v>1</v>
      </c>
      <c r="B101" s="34">
        <v>99</v>
      </c>
      <c r="C101" s="34">
        <v>6</v>
      </c>
      <c r="D101" s="34">
        <v>4</v>
      </c>
      <c r="E101" s="34">
        <v>1958</v>
      </c>
      <c r="F101" s="34"/>
      <c r="G101" s="1"/>
      <c r="H101" s="1">
        <v>1</v>
      </c>
      <c r="I101" s="1">
        <v>1</v>
      </c>
    </row>
    <row r="102" spans="1:9">
      <c r="A102" s="34">
        <v>1</v>
      </c>
      <c r="B102" s="34">
        <v>100</v>
      </c>
      <c r="C102" s="34">
        <v>6</v>
      </c>
      <c r="D102" s="34">
        <v>5</v>
      </c>
      <c r="E102" s="34">
        <v>2004</v>
      </c>
      <c r="F102" s="34"/>
      <c r="G102" s="1"/>
      <c r="H102" s="1"/>
      <c r="I102" s="1"/>
    </row>
    <row r="103" spans="1:9">
      <c r="A103" s="34">
        <v>1</v>
      </c>
      <c r="B103" s="34">
        <v>101</v>
      </c>
      <c r="C103" s="34">
        <v>6</v>
      </c>
      <c r="D103" s="34">
        <v>6</v>
      </c>
      <c r="E103" s="34">
        <v>2003</v>
      </c>
      <c r="F103" s="34"/>
      <c r="G103" s="1"/>
      <c r="H103" s="1"/>
      <c r="I103" s="1"/>
    </row>
    <row r="104" spans="1:9">
      <c r="A104" s="34">
        <v>1</v>
      </c>
      <c r="B104" s="34">
        <v>102</v>
      </c>
      <c r="C104" s="34">
        <v>6</v>
      </c>
      <c r="D104" s="34">
        <v>7</v>
      </c>
      <c r="E104" s="34">
        <v>2001</v>
      </c>
      <c r="F104" s="34">
        <v>1</v>
      </c>
      <c r="G104" s="1"/>
      <c r="H104" s="1"/>
      <c r="I104" s="1"/>
    </row>
    <row r="105" spans="1:9">
      <c r="A105" s="34">
        <v>1</v>
      </c>
      <c r="B105" s="34">
        <v>103</v>
      </c>
      <c r="C105" s="34">
        <v>6</v>
      </c>
      <c r="D105" s="34">
        <v>8</v>
      </c>
      <c r="E105" s="34">
        <v>1967</v>
      </c>
      <c r="F105" s="34"/>
      <c r="G105" s="1"/>
      <c r="H105" s="1"/>
      <c r="I105" s="1"/>
    </row>
    <row r="106" spans="1:9">
      <c r="A106" s="34">
        <v>1</v>
      </c>
      <c r="B106" s="34">
        <v>104</v>
      </c>
      <c r="C106" s="34">
        <v>6</v>
      </c>
      <c r="D106" s="34">
        <v>9</v>
      </c>
      <c r="E106" s="34">
        <v>1964</v>
      </c>
      <c r="F106" s="34"/>
      <c r="G106" s="1">
        <v>1</v>
      </c>
      <c r="H106" s="1"/>
      <c r="I106" s="1">
        <v>1</v>
      </c>
    </row>
    <row r="107" spans="1:9">
      <c r="A107" s="34">
        <v>1</v>
      </c>
      <c r="B107" s="34">
        <v>105</v>
      </c>
      <c r="C107" s="34">
        <v>6</v>
      </c>
      <c r="D107" s="34">
        <v>10</v>
      </c>
      <c r="E107" s="34">
        <v>1955</v>
      </c>
      <c r="F107" s="34"/>
      <c r="G107" s="1"/>
      <c r="H107" s="1"/>
      <c r="I107" s="1"/>
    </row>
    <row r="108" spans="1:9">
      <c r="A108" s="34">
        <v>1</v>
      </c>
      <c r="B108" s="34">
        <v>106</v>
      </c>
      <c r="C108" s="34">
        <v>6</v>
      </c>
      <c r="D108" s="34">
        <v>11</v>
      </c>
      <c r="E108" s="34">
        <v>1951</v>
      </c>
      <c r="F108" s="34"/>
      <c r="G108" s="1"/>
      <c r="H108" s="1">
        <v>1</v>
      </c>
      <c r="I108" s="1"/>
    </row>
    <row r="109" spans="1:9">
      <c r="A109" s="34">
        <v>1</v>
      </c>
      <c r="B109" s="34">
        <v>107</v>
      </c>
      <c r="C109" s="34">
        <v>6</v>
      </c>
      <c r="D109" s="34">
        <v>12</v>
      </c>
      <c r="E109" s="34">
        <v>1954</v>
      </c>
      <c r="F109" s="34"/>
      <c r="G109" s="1"/>
      <c r="H109" s="1"/>
      <c r="I109" s="1"/>
    </row>
    <row r="110" spans="1:9">
      <c r="A110" s="34">
        <v>1</v>
      </c>
      <c r="B110" s="34">
        <v>108</v>
      </c>
      <c r="C110" s="34">
        <v>6</v>
      </c>
      <c r="D110" s="34">
        <v>13</v>
      </c>
      <c r="E110" s="34">
        <v>1974</v>
      </c>
      <c r="F110" s="34"/>
      <c r="G110" s="1"/>
      <c r="H110" s="1"/>
      <c r="I110" s="1"/>
    </row>
    <row r="111" spans="1:9">
      <c r="A111" s="34">
        <v>1</v>
      </c>
      <c r="B111" s="34">
        <v>109</v>
      </c>
      <c r="C111" s="34">
        <v>6</v>
      </c>
      <c r="D111" s="34">
        <v>14</v>
      </c>
      <c r="E111" s="34">
        <v>1999</v>
      </c>
      <c r="F111" s="34"/>
      <c r="G111" s="1"/>
      <c r="H111" s="1"/>
      <c r="I111" s="1"/>
    </row>
    <row r="112" spans="1:9">
      <c r="A112" s="34">
        <v>1</v>
      </c>
      <c r="B112" s="34">
        <v>110</v>
      </c>
      <c r="C112" s="34">
        <v>6</v>
      </c>
      <c r="D112" s="34">
        <v>15</v>
      </c>
      <c r="E112" s="34">
        <v>1996</v>
      </c>
      <c r="F112" s="34">
        <v>1</v>
      </c>
      <c r="G112" s="1"/>
      <c r="H112" s="1"/>
      <c r="I112" s="1"/>
    </row>
    <row r="113" spans="1:9">
      <c r="A113" s="34">
        <v>1</v>
      </c>
      <c r="B113" s="34">
        <v>111</v>
      </c>
      <c r="C113" s="34">
        <v>6</v>
      </c>
      <c r="D113" s="34">
        <v>16</v>
      </c>
      <c r="E113" s="34">
        <v>1997</v>
      </c>
      <c r="F113" s="34"/>
      <c r="G113" s="1"/>
      <c r="H113" s="1">
        <v>1</v>
      </c>
      <c r="I113" s="1"/>
    </row>
    <row r="114" spans="1:9">
      <c r="A114" s="34">
        <v>1</v>
      </c>
      <c r="B114" s="34">
        <v>112</v>
      </c>
      <c r="C114" s="34">
        <v>6</v>
      </c>
      <c r="D114" s="34">
        <v>17</v>
      </c>
      <c r="E114" s="34">
        <v>1995</v>
      </c>
      <c r="F114" s="34"/>
      <c r="G114" s="1"/>
      <c r="H114" s="1"/>
      <c r="I114" s="1"/>
    </row>
    <row r="115" spans="1:9">
      <c r="A115" s="34">
        <v>1</v>
      </c>
      <c r="B115" s="34">
        <v>113</v>
      </c>
      <c r="C115" s="34">
        <v>6</v>
      </c>
      <c r="D115" s="34">
        <v>18</v>
      </c>
      <c r="E115" s="34">
        <v>1985</v>
      </c>
      <c r="F115" s="34"/>
      <c r="G115" s="1">
        <v>1</v>
      </c>
      <c r="H115" s="1"/>
      <c r="I115" s="1">
        <v>1</v>
      </c>
    </row>
    <row r="116" spans="1:9">
      <c r="A116" s="34">
        <v>1</v>
      </c>
      <c r="B116" s="34">
        <v>114</v>
      </c>
      <c r="C116" s="34">
        <v>6</v>
      </c>
      <c r="D116" s="34">
        <v>19</v>
      </c>
      <c r="E116" s="34">
        <v>1974</v>
      </c>
      <c r="F116" s="34">
        <v>1</v>
      </c>
      <c r="G116" s="1"/>
      <c r="H116" s="1"/>
      <c r="I116" s="1"/>
    </row>
    <row r="117" spans="1:9">
      <c r="A117" s="34">
        <v>1</v>
      </c>
      <c r="B117" s="34">
        <v>115</v>
      </c>
      <c r="C117" s="34">
        <v>7</v>
      </c>
      <c r="D117" s="34">
        <v>1</v>
      </c>
      <c r="E117" s="34">
        <v>1967</v>
      </c>
      <c r="F117" s="34"/>
      <c r="G117" s="1"/>
      <c r="H117" s="1"/>
      <c r="I117" s="1"/>
    </row>
    <row r="118" spans="1:9">
      <c r="A118" s="34">
        <v>1</v>
      </c>
      <c r="B118" s="34">
        <v>116</v>
      </c>
      <c r="C118" s="34">
        <v>7</v>
      </c>
      <c r="D118" s="34">
        <v>2</v>
      </c>
      <c r="E118" s="34">
        <v>1946</v>
      </c>
      <c r="F118" s="34"/>
      <c r="G118" s="1"/>
      <c r="H118" s="1"/>
      <c r="I118" s="1"/>
    </row>
    <row r="119" spans="1:9">
      <c r="A119" s="34">
        <v>1</v>
      </c>
      <c r="B119" s="34">
        <v>117</v>
      </c>
      <c r="C119" s="34">
        <v>7</v>
      </c>
      <c r="D119" s="34">
        <v>3</v>
      </c>
      <c r="E119" s="34">
        <v>2005</v>
      </c>
      <c r="F119" s="34"/>
      <c r="G119" s="1">
        <v>1</v>
      </c>
      <c r="H119" s="1"/>
      <c r="I119" s="1"/>
    </row>
    <row r="120" spans="1:9">
      <c r="A120" s="34">
        <v>1</v>
      </c>
      <c r="B120" s="34">
        <v>118</v>
      </c>
      <c r="C120" s="34">
        <v>7</v>
      </c>
      <c r="D120" s="34">
        <v>4</v>
      </c>
      <c r="E120" s="34">
        <v>1958</v>
      </c>
      <c r="F120" s="34"/>
      <c r="G120" s="1"/>
      <c r="H120" s="1">
        <v>1</v>
      </c>
      <c r="I120" s="1">
        <v>1</v>
      </c>
    </row>
    <row r="121" spans="1:9">
      <c r="A121" s="34">
        <v>1</v>
      </c>
      <c r="B121" s="34">
        <v>119</v>
      </c>
      <c r="C121" s="34">
        <v>7</v>
      </c>
      <c r="D121" s="34">
        <v>5</v>
      </c>
      <c r="E121" s="34">
        <v>2004</v>
      </c>
      <c r="F121" s="34"/>
      <c r="G121" s="1"/>
      <c r="H121" s="1"/>
      <c r="I121" s="1"/>
    </row>
    <row r="122" spans="1:9">
      <c r="A122" s="34">
        <v>1</v>
      </c>
      <c r="B122" s="34">
        <v>120</v>
      </c>
      <c r="C122" s="34">
        <v>7</v>
      </c>
      <c r="D122" s="34">
        <v>6</v>
      </c>
      <c r="E122" s="34">
        <v>2003</v>
      </c>
      <c r="F122" s="34"/>
      <c r="G122" s="1"/>
      <c r="H122" s="1"/>
      <c r="I122" s="1"/>
    </row>
    <row r="123" spans="1:9">
      <c r="A123" s="34">
        <v>1</v>
      </c>
      <c r="B123" s="34">
        <v>121</v>
      </c>
      <c r="C123" s="34">
        <v>7</v>
      </c>
      <c r="D123" s="34">
        <v>7</v>
      </c>
      <c r="E123" s="34">
        <v>2001</v>
      </c>
      <c r="F123" s="34">
        <v>1</v>
      </c>
      <c r="G123" s="1"/>
      <c r="H123" s="1"/>
      <c r="I123" s="1"/>
    </row>
    <row r="124" spans="1:9">
      <c r="A124" s="34">
        <v>1</v>
      </c>
      <c r="B124" s="34">
        <v>122</v>
      </c>
      <c r="C124" s="34">
        <v>7</v>
      </c>
      <c r="D124" s="34">
        <v>8</v>
      </c>
      <c r="E124" s="34">
        <v>1967</v>
      </c>
      <c r="F124" s="34"/>
      <c r="G124" s="1"/>
      <c r="H124" s="1"/>
      <c r="I124" s="1"/>
    </row>
    <row r="125" spans="1:9">
      <c r="A125" s="34">
        <v>1</v>
      </c>
      <c r="B125" s="34">
        <v>123</v>
      </c>
      <c r="C125" s="34">
        <v>7</v>
      </c>
      <c r="D125" s="34">
        <v>9</v>
      </c>
      <c r="E125" s="34">
        <v>1964</v>
      </c>
      <c r="F125" s="34"/>
      <c r="G125" s="1">
        <v>1</v>
      </c>
      <c r="H125" s="1"/>
      <c r="I125" s="1">
        <v>1</v>
      </c>
    </row>
    <row r="126" spans="1:9">
      <c r="A126" s="34">
        <v>1</v>
      </c>
      <c r="B126" s="34">
        <v>124</v>
      </c>
      <c r="C126" s="34">
        <v>7</v>
      </c>
      <c r="D126" s="34">
        <v>10</v>
      </c>
      <c r="E126" s="34">
        <v>1955</v>
      </c>
      <c r="F126" s="34"/>
      <c r="G126" s="1"/>
      <c r="H126" s="1"/>
      <c r="I126" s="1"/>
    </row>
    <row r="127" spans="1:9">
      <c r="A127" s="34">
        <v>1</v>
      </c>
      <c r="B127" s="34">
        <v>125</v>
      </c>
      <c r="C127" s="34">
        <v>7</v>
      </c>
      <c r="D127" s="34">
        <v>11</v>
      </c>
      <c r="E127" s="34">
        <v>1951</v>
      </c>
      <c r="F127" s="34"/>
      <c r="G127" s="1"/>
      <c r="H127" s="1">
        <v>1</v>
      </c>
      <c r="I127" s="1"/>
    </row>
    <row r="128" spans="1:9">
      <c r="A128" s="34">
        <v>1</v>
      </c>
      <c r="B128" s="34">
        <v>126</v>
      </c>
      <c r="C128" s="34">
        <v>7</v>
      </c>
      <c r="D128" s="34">
        <v>12</v>
      </c>
      <c r="E128" s="34">
        <v>1954</v>
      </c>
      <c r="F128" s="34"/>
      <c r="G128" s="1"/>
      <c r="H128" s="1"/>
      <c r="I128" s="1"/>
    </row>
    <row r="129" spans="1:9">
      <c r="A129" s="34">
        <v>1</v>
      </c>
      <c r="B129" s="34">
        <v>127</v>
      </c>
      <c r="C129" s="34">
        <v>7</v>
      </c>
      <c r="D129" s="34">
        <v>13</v>
      </c>
      <c r="E129" s="34">
        <v>1974</v>
      </c>
      <c r="F129" s="34"/>
      <c r="G129" s="1"/>
      <c r="H129" s="1"/>
      <c r="I129" s="1"/>
    </row>
    <row r="130" spans="1:9">
      <c r="A130" s="34">
        <v>1</v>
      </c>
      <c r="B130" s="34">
        <v>128</v>
      </c>
      <c r="C130" s="34">
        <v>7</v>
      </c>
      <c r="D130" s="34">
        <v>14</v>
      </c>
      <c r="E130" s="34">
        <v>1999</v>
      </c>
      <c r="F130" s="34"/>
      <c r="G130" s="1"/>
      <c r="H130" s="1"/>
      <c r="I130" s="1"/>
    </row>
    <row r="131" spans="1:9">
      <c r="A131" s="34">
        <v>1</v>
      </c>
      <c r="B131" s="34">
        <v>129</v>
      </c>
      <c r="C131" s="34">
        <v>7</v>
      </c>
      <c r="D131" s="34">
        <v>15</v>
      </c>
      <c r="E131" s="34">
        <v>1996</v>
      </c>
      <c r="F131" s="34">
        <v>1</v>
      </c>
      <c r="G131" s="1"/>
      <c r="H131" s="1"/>
      <c r="I131" s="1"/>
    </row>
    <row r="132" spans="1:9">
      <c r="A132" s="34">
        <v>1</v>
      </c>
      <c r="B132" s="34">
        <v>130</v>
      </c>
      <c r="C132" s="34">
        <v>7</v>
      </c>
      <c r="D132" s="34">
        <v>16</v>
      </c>
      <c r="E132" s="34">
        <v>1997</v>
      </c>
      <c r="F132" s="34"/>
      <c r="G132" s="1"/>
      <c r="H132" s="1">
        <v>1</v>
      </c>
      <c r="I132" s="1"/>
    </row>
    <row r="133" spans="1:9">
      <c r="A133" s="34">
        <v>1</v>
      </c>
      <c r="B133" s="34">
        <v>131</v>
      </c>
      <c r="C133" s="34">
        <v>7</v>
      </c>
      <c r="D133" s="34">
        <v>17</v>
      </c>
      <c r="E133" s="34">
        <v>1995</v>
      </c>
      <c r="F133" s="34"/>
      <c r="G133" s="1"/>
      <c r="H133" s="1"/>
      <c r="I133" s="1"/>
    </row>
    <row r="134" spans="1:9">
      <c r="A134" s="34">
        <v>1</v>
      </c>
      <c r="B134" s="34">
        <v>132</v>
      </c>
      <c r="C134" s="34">
        <v>7</v>
      </c>
      <c r="D134" s="34">
        <v>18</v>
      </c>
      <c r="E134" s="34">
        <v>1985</v>
      </c>
      <c r="F134" s="34"/>
      <c r="G134" s="1">
        <v>1</v>
      </c>
      <c r="H134" s="1"/>
      <c r="I134" s="1">
        <v>1</v>
      </c>
    </row>
    <row r="135" spans="1:9">
      <c r="A135" s="34">
        <v>1</v>
      </c>
      <c r="B135" s="34">
        <v>133</v>
      </c>
      <c r="C135" s="34">
        <v>7</v>
      </c>
      <c r="D135" s="34">
        <v>19</v>
      </c>
      <c r="E135" s="34">
        <v>1974</v>
      </c>
      <c r="F135" s="34">
        <v>1</v>
      </c>
      <c r="G135" s="1"/>
      <c r="H135" s="1"/>
      <c r="I135" s="1"/>
    </row>
    <row r="136" spans="1:9">
      <c r="A136" s="34">
        <v>1</v>
      </c>
      <c r="B136" s="34">
        <v>134</v>
      </c>
      <c r="C136" s="34">
        <v>8</v>
      </c>
      <c r="D136" s="34">
        <v>1</v>
      </c>
      <c r="E136" s="34">
        <v>1967</v>
      </c>
      <c r="F136" s="34"/>
      <c r="G136" s="1"/>
      <c r="H136" s="1"/>
      <c r="I136" s="1"/>
    </row>
    <row r="137" spans="1:9">
      <c r="A137" s="34">
        <v>1</v>
      </c>
      <c r="B137" s="34">
        <v>135</v>
      </c>
      <c r="C137" s="34">
        <v>8</v>
      </c>
      <c r="D137" s="34">
        <v>2</v>
      </c>
      <c r="E137" s="34">
        <v>1946</v>
      </c>
      <c r="F137" s="34"/>
      <c r="G137" s="1"/>
      <c r="H137" s="1"/>
      <c r="I137" s="1"/>
    </row>
    <row r="138" spans="1:9">
      <c r="A138" s="34">
        <v>1</v>
      </c>
      <c r="B138" s="34">
        <v>136</v>
      </c>
      <c r="C138" s="34">
        <v>8</v>
      </c>
      <c r="D138" s="34">
        <v>3</v>
      </c>
      <c r="E138" s="34">
        <v>2005</v>
      </c>
      <c r="F138" s="34"/>
      <c r="G138" s="1">
        <v>1</v>
      </c>
      <c r="H138" s="1"/>
      <c r="I138" s="1"/>
    </row>
    <row r="139" spans="1:9">
      <c r="A139" s="34">
        <v>1</v>
      </c>
      <c r="B139" s="34">
        <v>137</v>
      </c>
      <c r="C139" s="34">
        <v>8</v>
      </c>
      <c r="D139" s="34">
        <v>4</v>
      </c>
      <c r="E139" s="34">
        <v>1958</v>
      </c>
      <c r="F139" s="34"/>
      <c r="G139" s="1"/>
      <c r="H139" s="1">
        <v>1</v>
      </c>
      <c r="I139" s="1">
        <v>1</v>
      </c>
    </row>
    <row r="140" spans="1:9">
      <c r="A140" s="34">
        <v>1</v>
      </c>
      <c r="B140" s="34">
        <v>138</v>
      </c>
      <c r="C140" s="34">
        <v>8</v>
      </c>
      <c r="D140" s="34">
        <v>5</v>
      </c>
      <c r="E140" s="34">
        <v>2004</v>
      </c>
      <c r="F140" s="34"/>
      <c r="G140" s="1"/>
      <c r="H140" s="1"/>
      <c r="I140" s="1"/>
    </row>
    <row r="141" spans="1:9">
      <c r="A141" s="34">
        <v>1</v>
      </c>
      <c r="B141" s="34">
        <v>139</v>
      </c>
      <c r="C141" s="34">
        <v>8</v>
      </c>
      <c r="D141" s="34">
        <v>6</v>
      </c>
      <c r="E141" s="34">
        <v>2003</v>
      </c>
      <c r="F141" s="34"/>
      <c r="G141" s="1"/>
      <c r="H141" s="1"/>
      <c r="I141" s="1"/>
    </row>
    <row r="142" spans="1:9">
      <c r="A142" s="34">
        <v>1</v>
      </c>
      <c r="B142" s="34">
        <v>140</v>
      </c>
      <c r="C142" s="34">
        <v>8</v>
      </c>
      <c r="D142" s="34">
        <v>7</v>
      </c>
      <c r="E142" s="34">
        <v>2001</v>
      </c>
      <c r="F142" s="34">
        <v>1</v>
      </c>
      <c r="G142" s="1"/>
      <c r="H142" s="1"/>
      <c r="I142" s="1"/>
    </row>
    <row r="143" spans="1:9">
      <c r="A143" s="34">
        <v>1</v>
      </c>
      <c r="B143" s="34">
        <v>141</v>
      </c>
      <c r="C143" s="34">
        <v>8</v>
      </c>
      <c r="D143" s="34">
        <v>8</v>
      </c>
      <c r="E143" s="34">
        <v>1967</v>
      </c>
      <c r="F143" s="34"/>
      <c r="G143" s="1"/>
      <c r="H143" s="1"/>
      <c r="I143" s="1"/>
    </row>
    <row r="144" spans="1:9">
      <c r="A144" s="34">
        <v>1</v>
      </c>
      <c r="B144" s="34">
        <v>142</v>
      </c>
      <c r="C144" s="34">
        <v>8</v>
      </c>
      <c r="D144" s="34">
        <v>9</v>
      </c>
      <c r="E144" s="34">
        <v>1964</v>
      </c>
      <c r="F144" s="34"/>
      <c r="G144" s="1">
        <v>1</v>
      </c>
      <c r="H144" s="1"/>
      <c r="I144" s="1">
        <v>1</v>
      </c>
    </row>
    <row r="145" spans="1:9">
      <c r="A145" s="34">
        <v>1</v>
      </c>
      <c r="B145" s="34">
        <v>143</v>
      </c>
      <c r="C145" s="34">
        <v>8</v>
      </c>
      <c r="D145" s="34">
        <v>10</v>
      </c>
      <c r="E145" s="34">
        <v>1955</v>
      </c>
      <c r="F145" s="34"/>
      <c r="G145" s="1"/>
      <c r="H145" s="1"/>
      <c r="I145" s="1"/>
    </row>
    <row r="146" spans="1:9">
      <c r="A146" s="34">
        <v>1</v>
      </c>
      <c r="B146" s="34">
        <v>144</v>
      </c>
      <c r="C146" s="34">
        <v>8</v>
      </c>
      <c r="D146" s="34">
        <v>11</v>
      </c>
      <c r="E146" s="34">
        <v>1951</v>
      </c>
      <c r="F146" s="34"/>
      <c r="G146" s="1"/>
      <c r="H146" s="1">
        <v>1</v>
      </c>
      <c r="I146" s="1"/>
    </row>
    <row r="147" spans="1:9">
      <c r="A147" s="34">
        <v>1</v>
      </c>
      <c r="B147" s="34">
        <v>145</v>
      </c>
      <c r="C147" s="34">
        <v>8</v>
      </c>
      <c r="D147" s="34">
        <v>12</v>
      </c>
      <c r="E147" s="34">
        <v>1954</v>
      </c>
      <c r="F147" s="34"/>
      <c r="G147" s="1"/>
      <c r="H147" s="1"/>
      <c r="I147" s="1"/>
    </row>
    <row r="148" spans="1:9">
      <c r="A148" s="34">
        <v>1</v>
      </c>
      <c r="B148" s="34">
        <v>146</v>
      </c>
      <c r="C148" s="34">
        <v>8</v>
      </c>
      <c r="D148" s="34">
        <v>13</v>
      </c>
      <c r="E148" s="34">
        <v>1974</v>
      </c>
      <c r="F148" s="34"/>
      <c r="G148" s="1"/>
      <c r="H148" s="1"/>
      <c r="I148" s="1"/>
    </row>
    <row r="149" spans="1:9">
      <c r="A149" s="34">
        <v>1</v>
      </c>
      <c r="B149" s="34">
        <v>147</v>
      </c>
      <c r="C149" s="34">
        <v>8</v>
      </c>
      <c r="D149" s="34">
        <v>14</v>
      </c>
      <c r="E149" s="34">
        <v>1999</v>
      </c>
      <c r="F149" s="34"/>
      <c r="G149" s="1"/>
      <c r="H149" s="1"/>
      <c r="I149" s="1"/>
    </row>
    <row r="150" spans="1:9">
      <c r="A150" s="34">
        <v>1</v>
      </c>
      <c r="B150" s="34">
        <v>148</v>
      </c>
      <c r="C150" s="34">
        <v>8</v>
      </c>
      <c r="D150" s="34">
        <v>15</v>
      </c>
      <c r="E150" s="34">
        <v>1996</v>
      </c>
      <c r="F150" s="34">
        <v>1</v>
      </c>
      <c r="G150" s="1"/>
      <c r="H150" s="1"/>
      <c r="I150" s="1"/>
    </row>
    <row r="151" spans="1:9">
      <c r="A151" s="34">
        <v>1</v>
      </c>
      <c r="B151" s="34">
        <v>149</v>
      </c>
      <c r="C151" s="34">
        <v>8</v>
      </c>
      <c r="D151" s="34">
        <v>16</v>
      </c>
      <c r="E151" s="34">
        <v>1997</v>
      </c>
      <c r="F151" s="34"/>
      <c r="G151" s="1"/>
      <c r="H151" s="1">
        <v>1</v>
      </c>
      <c r="I151" s="1"/>
    </row>
    <row r="152" spans="1:9">
      <c r="A152" s="34">
        <v>1</v>
      </c>
      <c r="B152" s="34">
        <v>150</v>
      </c>
      <c r="C152" s="34">
        <v>8</v>
      </c>
      <c r="D152" s="34">
        <v>17</v>
      </c>
      <c r="E152" s="34">
        <v>1995</v>
      </c>
      <c r="F152" s="34"/>
      <c r="G152" s="1"/>
      <c r="H152" s="1"/>
      <c r="I152" s="1"/>
    </row>
    <row r="153" spans="1:9">
      <c r="A153" s="34">
        <v>1</v>
      </c>
      <c r="B153" s="34">
        <v>151</v>
      </c>
      <c r="C153" s="34">
        <v>8</v>
      </c>
      <c r="D153" s="34">
        <v>18</v>
      </c>
      <c r="E153" s="34">
        <v>1985</v>
      </c>
      <c r="F153" s="34"/>
      <c r="G153" s="1">
        <v>1</v>
      </c>
      <c r="H153" s="1"/>
      <c r="I153" s="1">
        <v>1</v>
      </c>
    </row>
    <row r="154" spans="1:9">
      <c r="A154" s="34">
        <v>1</v>
      </c>
      <c r="B154" s="34">
        <v>152</v>
      </c>
      <c r="C154" s="34">
        <v>8</v>
      </c>
      <c r="D154" s="34">
        <v>19</v>
      </c>
      <c r="E154" s="34">
        <v>1974</v>
      </c>
      <c r="F154" s="34">
        <v>1</v>
      </c>
      <c r="G154" s="1"/>
      <c r="H154" s="1"/>
      <c r="I154" s="1"/>
    </row>
    <row r="155" spans="1:9">
      <c r="A155" s="34">
        <v>1</v>
      </c>
      <c r="B155" s="34">
        <v>153</v>
      </c>
      <c r="C155" s="34">
        <v>9</v>
      </c>
      <c r="D155" s="34">
        <v>1</v>
      </c>
      <c r="E155" s="34">
        <v>1967</v>
      </c>
      <c r="F155" s="34"/>
      <c r="G155" s="1"/>
      <c r="H155" s="1"/>
      <c r="I155" s="1"/>
    </row>
    <row r="156" spans="1:9">
      <c r="A156" s="34">
        <v>1</v>
      </c>
      <c r="B156" s="34">
        <v>154</v>
      </c>
      <c r="C156" s="34">
        <v>9</v>
      </c>
      <c r="D156" s="34">
        <v>2</v>
      </c>
      <c r="E156" s="34">
        <v>1946</v>
      </c>
      <c r="F156" s="34"/>
      <c r="G156" s="1"/>
      <c r="H156" s="1"/>
      <c r="I156" s="1"/>
    </row>
    <row r="157" spans="1:9">
      <c r="A157" s="34">
        <v>1</v>
      </c>
      <c r="B157" s="34">
        <v>155</v>
      </c>
      <c r="C157" s="34">
        <v>9</v>
      </c>
      <c r="D157" s="34">
        <v>3</v>
      </c>
      <c r="E157" s="34">
        <v>2005</v>
      </c>
      <c r="F157" s="34"/>
      <c r="G157" s="1">
        <v>1</v>
      </c>
      <c r="H157" s="1"/>
      <c r="I157" s="1"/>
    </row>
    <row r="158" spans="1:9">
      <c r="A158" s="34">
        <v>1</v>
      </c>
      <c r="B158" s="34">
        <v>156</v>
      </c>
      <c r="C158" s="34">
        <v>9</v>
      </c>
      <c r="D158" s="34">
        <v>4</v>
      </c>
      <c r="E158" s="34">
        <v>1958</v>
      </c>
      <c r="F158" s="34"/>
      <c r="G158" s="1"/>
      <c r="H158" s="1">
        <v>1</v>
      </c>
      <c r="I158" s="1">
        <v>1</v>
      </c>
    </row>
    <row r="159" spans="1:9">
      <c r="A159" s="34">
        <v>1</v>
      </c>
      <c r="B159" s="34">
        <v>157</v>
      </c>
      <c r="C159" s="34">
        <v>9</v>
      </c>
      <c r="D159" s="34">
        <v>5</v>
      </c>
      <c r="E159" s="34">
        <v>2004</v>
      </c>
      <c r="F159" s="34"/>
      <c r="G159" s="1"/>
      <c r="H159" s="1"/>
      <c r="I159" s="1"/>
    </row>
    <row r="160" spans="1:9">
      <c r="A160" s="34">
        <v>1</v>
      </c>
      <c r="B160" s="34">
        <v>158</v>
      </c>
      <c r="C160" s="34">
        <v>9</v>
      </c>
      <c r="D160" s="34">
        <v>6</v>
      </c>
      <c r="E160" s="34">
        <v>2003</v>
      </c>
      <c r="F160" s="34"/>
      <c r="G160" s="1"/>
      <c r="H160" s="1"/>
      <c r="I160" s="1"/>
    </row>
    <row r="161" spans="1:9">
      <c r="A161" s="34">
        <v>1</v>
      </c>
      <c r="B161" s="34">
        <v>159</v>
      </c>
      <c r="C161" s="34">
        <v>9</v>
      </c>
      <c r="D161" s="34">
        <v>7</v>
      </c>
      <c r="E161" s="34">
        <v>2001</v>
      </c>
      <c r="F161" s="34">
        <v>1</v>
      </c>
      <c r="G161" s="1"/>
      <c r="H161" s="1"/>
      <c r="I161" s="1"/>
    </row>
    <row r="162" spans="1:9">
      <c r="A162" s="34">
        <v>1</v>
      </c>
      <c r="B162" s="34">
        <v>160</v>
      </c>
      <c r="C162" s="34">
        <v>9</v>
      </c>
      <c r="D162" s="34">
        <v>8</v>
      </c>
      <c r="E162" s="34">
        <v>1967</v>
      </c>
      <c r="F162" s="34"/>
      <c r="G162" s="1"/>
      <c r="H162" s="1"/>
      <c r="I162" s="1"/>
    </row>
    <row r="163" spans="1:9">
      <c r="A163" s="34">
        <v>1</v>
      </c>
      <c r="B163" s="34">
        <v>161</v>
      </c>
      <c r="C163" s="34">
        <v>9</v>
      </c>
      <c r="D163" s="34">
        <v>9</v>
      </c>
      <c r="E163" s="34">
        <v>1964</v>
      </c>
      <c r="F163" s="34"/>
      <c r="G163" s="1">
        <v>1</v>
      </c>
      <c r="H163" s="1"/>
      <c r="I163" s="1">
        <v>1</v>
      </c>
    </row>
    <row r="164" spans="1:9">
      <c r="A164" s="34">
        <v>1</v>
      </c>
      <c r="B164" s="34">
        <v>162</v>
      </c>
      <c r="C164" s="34">
        <v>9</v>
      </c>
      <c r="D164" s="34">
        <v>10</v>
      </c>
      <c r="E164" s="34">
        <v>1955</v>
      </c>
      <c r="F164" s="34"/>
      <c r="G164" s="1"/>
      <c r="H164" s="1"/>
      <c r="I164" s="1"/>
    </row>
    <row r="165" spans="1:9">
      <c r="A165" s="34">
        <v>1</v>
      </c>
      <c r="B165" s="34">
        <v>163</v>
      </c>
      <c r="C165" s="34">
        <v>9</v>
      </c>
      <c r="D165" s="34">
        <v>11</v>
      </c>
      <c r="E165" s="34">
        <v>1951</v>
      </c>
      <c r="F165" s="34"/>
      <c r="G165" s="1"/>
      <c r="H165" s="1">
        <v>1</v>
      </c>
      <c r="I165" s="1"/>
    </row>
    <row r="166" spans="1:9">
      <c r="A166" s="34">
        <v>1</v>
      </c>
      <c r="B166" s="34">
        <v>164</v>
      </c>
      <c r="C166" s="34">
        <v>9</v>
      </c>
      <c r="D166" s="34">
        <v>12</v>
      </c>
      <c r="E166" s="34">
        <v>1954</v>
      </c>
      <c r="F166" s="34"/>
      <c r="G166" s="1"/>
      <c r="H166" s="1"/>
      <c r="I166" s="1"/>
    </row>
    <row r="167" spans="1:9">
      <c r="A167" s="34">
        <v>1</v>
      </c>
      <c r="B167" s="34">
        <v>165</v>
      </c>
      <c r="C167" s="34">
        <v>9</v>
      </c>
      <c r="D167" s="34">
        <v>13</v>
      </c>
      <c r="E167" s="34">
        <v>1974</v>
      </c>
      <c r="F167" s="34"/>
      <c r="G167" s="1"/>
      <c r="H167" s="1"/>
      <c r="I167" s="1"/>
    </row>
    <row r="168" spans="1:9">
      <c r="A168" s="34">
        <v>1</v>
      </c>
      <c r="B168" s="34">
        <v>166</v>
      </c>
      <c r="C168" s="34">
        <v>9</v>
      </c>
      <c r="D168" s="34">
        <v>14</v>
      </c>
      <c r="E168" s="34">
        <v>1999</v>
      </c>
      <c r="F168" s="34"/>
      <c r="G168" s="1"/>
      <c r="H168" s="1"/>
      <c r="I168" s="1"/>
    </row>
    <row r="169" spans="1:9">
      <c r="A169" s="34">
        <v>1</v>
      </c>
      <c r="B169" s="34">
        <v>167</v>
      </c>
      <c r="C169" s="34">
        <v>9</v>
      </c>
      <c r="D169" s="34">
        <v>15</v>
      </c>
      <c r="E169" s="34">
        <v>1996</v>
      </c>
      <c r="F169" s="34">
        <v>1</v>
      </c>
      <c r="G169" s="1"/>
      <c r="H169" s="1"/>
      <c r="I169" s="1"/>
    </row>
    <row r="170" spans="1:9">
      <c r="A170" s="34">
        <v>1</v>
      </c>
      <c r="B170" s="34">
        <v>168</v>
      </c>
      <c r="C170" s="34">
        <v>9</v>
      </c>
      <c r="D170" s="34">
        <v>16</v>
      </c>
      <c r="E170" s="34">
        <v>1997</v>
      </c>
      <c r="F170" s="34"/>
      <c r="G170" s="1"/>
      <c r="H170" s="1">
        <v>1</v>
      </c>
      <c r="I170" s="1"/>
    </row>
    <row r="171" spans="1:9">
      <c r="A171" s="34">
        <v>1</v>
      </c>
      <c r="B171" s="34">
        <v>169</v>
      </c>
      <c r="C171" s="34">
        <v>9</v>
      </c>
      <c r="D171" s="34">
        <v>17</v>
      </c>
      <c r="E171" s="34">
        <v>1995</v>
      </c>
      <c r="F171" s="34"/>
      <c r="G171" s="1"/>
      <c r="H171" s="1"/>
      <c r="I171" s="1"/>
    </row>
    <row r="172" spans="1:9">
      <c r="A172" s="34">
        <v>1</v>
      </c>
      <c r="B172" s="34">
        <v>170</v>
      </c>
      <c r="C172" s="34">
        <v>9</v>
      </c>
      <c r="D172" s="34">
        <v>18</v>
      </c>
      <c r="E172" s="34">
        <v>1985</v>
      </c>
      <c r="F172" s="34"/>
      <c r="G172" s="1">
        <v>1</v>
      </c>
      <c r="H172" s="1"/>
      <c r="I172" s="1">
        <v>1</v>
      </c>
    </row>
    <row r="173" spans="1:9">
      <c r="A173" s="34">
        <v>1</v>
      </c>
      <c r="B173" s="34">
        <v>171</v>
      </c>
      <c r="C173" s="34">
        <v>9</v>
      </c>
      <c r="D173" s="34">
        <v>19</v>
      </c>
      <c r="E173" s="34">
        <v>1974</v>
      </c>
      <c r="F173" s="34">
        <v>1</v>
      </c>
      <c r="G173" s="1"/>
      <c r="H173" s="1"/>
      <c r="I173" s="1"/>
    </row>
    <row r="174" spans="1:9">
      <c r="A174" s="34">
        <v>1</v>
      </c>
      <c r="B174" s="34">
        <v>172</v>
      </c>
      <c r="C174" s="34">
        <v>10</v>
      </c>
      <c r="D174" s="34">
        <v>1</v>
      </c>
      <c r="E174" s="34">
        <v>1967</v>
      </c>
      <c r="F174" s="34"/>
      <c r="G174" s="1"/>
      <c r="H174" s="1"/>
      <c r="I174" s="1"/>
    </row>
    <row r="175" spans="1:9">
      <c r="A175" s="34">
        <v>1</v>
      </c>
      <c r="B175" s="34">
        <v>173</v>
      </c>
      <c r="C175" s="34">
        <v>10</v>
      </c>
      <c r="D175" s="34">
        <v>2</v>
      </c>
      <c r="E175" s="34">
        <v>1946</v>
      </c>
      <c r="F175" s="34"/>
      <c r="G175" s="1"/>
      <c r="H175" s="1"/>
      <c r="I175" s="1"/>
    </row>
    <row r="176" spans="1:9">
      <c r="A176" s="34">
        <v>1</v>
      </c>
      <c r="B176" s="34">
        <v>174</v>
      </c>
      <c r="C176" s="34">
        <v>10</v>
      </c>
      <c r="D176" s="34">
        <v>3</v>
      </c>
      <c r="E176" s="34">
        <v>2005</v>
      </c>
      <c r="F176" s="34"/>
      <c r="G176" s="1">
        <v>1</v>
      </c>
      <c r="H176" s="1"/>
      <c r="I176" s="1"/>
    </row>
    <row r="177" spans="1:9">
      <c r="A177" s="34">
        <v>1</v>
      </c>
      <c r="B177" s="34">
        <v>175</v>
      </c>
      <c r="C177" s="34">
        <v>10</v>
      </c>
      <c r="D177" s="34">
        <v>4</v>
      </c>
      <c r="E177" s="34">
        <v>1958</v>
      </c>
      <c r="F177" s="34"/>
      <c r="G177" s="1"/>
      <c r="H177" s="1">
        <v>1</v>
      </c>
      <c r="I177" s="1">
        <v>1</v>
      </c>
    </row>
    <row r="178" spans="1:9">
      <c r="A178" s="34">
        <v>1</v>
      </c>
      <c r="B178" s="34">
        <v>176</v>
      </c>
      <c r="C178" s="34">
        <v>10</v>
      </c>
      <c r="D178" s="34">
        <v>5</v>
      </c>
      <c r="E178" s="34">
        <v>2004</v>
      </c>
      <c r="F178" s="34"/>
      <c r="G178" s="1"/>
      <c r="H178" s="1"/>
      <c r="I178" s="1"/>
    </row>
    <row r="179" spans="1:9">
      <c r="A179" s="34">
        <v>1</v>
      </c>
      <c r="B179" s="34">
        <v>177</v>
      </c>
      <c r="C179" s="34">
        <v>10</v>
      </c>
      <c r="D179" s="34">
        <v>6</v>
      </c>
      <c r="E179" s="34">
        <v>2003</v>
      </c>
      <c r="F179" s="34"/>
      <c r="G179" s="1"/>
      <c r="H179" s="1"/>
      <c r="I179" s="1"/>
    </row>
    <row r="180" spans="1:9">
      <c r="A180" s="34">
        <v>1</v>
      </c>
      <c r="B180" s="34">
        <v>178</v>
      </c>
      <c r="C180" s="34">
        <v>10</v>
      </c>
      <c r="D180" s="34">
        <v>7</v>
      </c>
      <c r="E180" s="34">
        <v>2001</v>
      </c>
      <c r="F180" s="34">
        <v>1</v>
      </c>
      <c r="G180" s="1"/>
      <c r="H180" s="1"/>
      <c r="I180" s="1"/>
    </row>
    <row r="181" spans="1:9">
      <c r="A181" s="34">
        <v>1</v>
      </c>
      <c r="B181" s="34">
        <v>179</v>
      </c>
      <c r="C181" s="34">
        <v>10</v>
      </c>
      <c r="D181" s="34">
        <v>8</v>
      </c>
      <c r="E181" s="34">
        <v>1967</v>
      </c>
      <c r="F181" s="34"/>
      <c r="G181" s="1"/>
      <c r="H181" s="1"/>
      <c r="I181" s="1"/>
    </row>
    <row r="182" spans="1:9">
      <c r="A182" s="34">
        <v>1</v>
      </c>
      <c r="B182" s="34">
        <v>180</v>
      </c>
      <c r="C182" s="34">
        <v>10</v>
      </c>
      <c r="D182" s="34">
        <v>9</v>
      </c>
      <c r="E182" s="34">
        <v>1964</v>
      </c>
      <c r="F182" s="34"/>
      <c r="G182" s="1">
        <v>1</v>
      </c>
      <c r="H182" s="1"/>
      <c r="I182" s="1">
        <v>1</v>
      </c>
    </row>
    <row r="183" spans="1:9">
      <c r="A183" s="34">
        <v>1</v>
      </c>
      <c r="B183" s="34">
        <v>181</v>
      </c>
      <c r="C183" s="34">
        <v>10</v>
      </c>
      <c r="D183" s="34">
        <v>10</v>
      </c>
      <c r="E183" s="34">
        <v>1955</v>
      </c>
      <c r="F183" s="34"/>
      <c r="G183" s="1"/>
      <c r="H183" s="1"/>
      <c r="I183" s="1"/>
    </row>
    <row r="184" spans="1:9">
      <c r="A184" s="34">
        <v>1</v>
      </c>
      <c r="B184" s="34">
        <v>182</v>
      </c>
      <c r="C184" s="34">
        <v>10</v>
      </c>
      <c r="D184" s="34">
        <v>11</v>
      </c>
      <c r="E184" s="34">
        <v>1951</v>
      </c>
      <c r="F184" s="34"/>
      <c r="G184" s="1"/>
      <c r="H184" s="1">
        <v>1</v>
      </c>
      <c r="I184" s="1"/>
    </row>
    <row r="185" spans="1:9">
      <c r="A185" s="34">
        <v>1</v>
      </c>
      <c r="B185" s="34">
        <v>183</v>
      </c>
      <c r="C185" s="34">
        <v>10</v>
      </c>
      <c r="D185" s="34">
        <v>12</v>
      </c>
      <c r="E185" s="34">
        <v>1954</v>
      </c>
      <c r="F185" s="34"/>
      <c r="G185" s="1"/>
      <c r="H185" s="1"/>
      <c r="I185" s="1"/>
    </row>
    <row r="186" spans="1:9">
      <c r="A186" s="34">
        <v>1</v>
      </c>
      <c r="B186" s="34">
        <v>184</v>
      </c>
      <c r="C186" s="34">
        <v>10</v>
      </c>
      <c r="D186" s="34">
        <v>13</v>
      </c>
      <c r="E186" s="34">
        <v>1974</v>
      </c>
      <c r="F186" s="34"/>
      <c r="G186" s="1"/>
      <c r="H186" s="1"/>
      <c r="I186" s="1"/>
    </row>
    <row r="187" spans="1:9">
      <c r="A187" s="34">
        <v>1</v>
      </c>
      <c r="B187" s="34">
        <v>185</v>
      </c>
      <c r="C187" s="34">
        <v>10</v>
      </c>
      <c r="D187" s="34">
        <v>14</v>
      </c>
      <c r="E187" s="34">
        <v>1999</v>
      </c>
      <c r="F187" s="34"/>
      <c r="G187" s="1"/>
      <c r="H187" s="1"/>
      <c r="I187" s="1"/>
    </row>
    <row r="188" spans="1:9">
      <c r="A188" s="34">
        <v>1</v>
      </c>
      <c r="B188" s="34">
        <v>186</v>
      </c>
      <c r="C188" s="34">
        <v>10</v>
      </c>
      <c r="D188" s="34">
        <v>15</v>
      </c>
      <c r="E188" s="34">
        <v>1996</v>
      </c>
      <c r="F188" s="34">
        <v>1</v>
      </c>
      <c r="G188" s="1"/>
      <c r="H188" s="1"/>
      <c r="I188" s="1"/>
    </row>
    <row r="189" spans="1:9">
      <c r="A189" s="34">
        <v>1</v>
      </c>
      <c r="B189" s="34">
        <v>187</v>
      </c>
      <c r="C189" s="34">
        <v>10</v>
      </c>
      <c r="D189" s="34">
        <v>16</v>
      </c>
      <c r="E189" s="34">
        <v>1997</v>
      </c>
      <c r="F189" s="34"/>
      <c r="G189" s="1"/>
      <c r="H189" s="1">
        <v>1</v>
      </c>
      <c r="I189" s="1"/>
    </row>
    <row r="190" spans="1:9">
      <c r="A190" s="34">
        <v>1</v>
      </c>
      <c r="B190" s="34">
        <v>188</v>
      </c>
      <c r="C190" s="34">
        <v>10</v>
      </c>
      <c r="D190" s="34">
        <v>17</v>
      </c>
      <c r="E190" s="34">
        <v>1995</v>
      </c>
      <c r="F190" s="34"/>
      <c r="G190" s="1"/>
      <c r="H190" s="1"/>
      <c r="I190" s="1"/>
    </row>
    <row r="191" spans="1:9">
      <c r="A191" s="34">
        <v>1</v>
      </c>
      <c r="B191" s="34">
        <v>189</v>
      </c>
      <c r="C191" s="34">
        <v>10</v>
      </c>
      <c r="D191" s="34">
        <v>18</v>
      </c>
      <c r="E191" s="34">
        <v>1985</v>
      </c>
      <c r="F191" s="34"/>
      <c r="G191" s="1">
        <v>1</v>
      </c>
      <c r="H191" s="1"/>
      <c r="I191" s="1">
        <v>1</v>
      </c>
    </row>
    <row r="192" spans="1:9">
      <c r="A192" s="34">
        <v>1</v>
      </c>
      <c r="B192" s="34">
        <v>190</v>
      </c>
      <c r="C192" s="34">
        <v>10</v>
      </c>
      <c r="D192" s="34">
        <v>19</v>
      </c>
      <c r="E192" s="34">
        <v>1974</v>
      </c>
      <c r="F192" s="34">
        <v>1</v>
      </c>
      <c r="G192" s="1"/>
      <c r="H192" s="1"/>
      <c r="I192" s="1"/>
    </row>
    <row r="193" spans="1:9">
      <c r="A193" s="34">
        <v>1</v>
      </c>
      <c r="B193" s="34">
        <v>191</v>
      </c>
      <c r="C193" s="34">
        <v>11</v>
      </c>
      <c r="D193" s="34">
        <v>1</v>
      </c>
      <c r="E193" s="34">
        <v>1967</v>
      </c>
      <c r="F193" s="34"/>
      <c r="G193" s="1"/>
      <c r="H193" s="1"/>
      <c r="I193" s="1"/>
    </row>
    <row r="194" spans="1:9">
      <c r="A194" s="34">
        <v>1</v>
      </c>
      <c r="B194" s="34">
        <v>192</v>
      </c>
      <c r="C194" s="34">
        <v>11</v>
      </c>
      <c r="D194" s="34">
        <v>2</v>
      </c>
      <c r="E194" s="34">
        <v>1946</v>
      </c>
      <c r="F194" s="34"/>
      <c r="G194" s="1"/>
      <c r="H194" s="1"/>
      <c r="I194" s="1"/>
    </row>
    <row r="195" spans="1:9">
      <c r="A195" s="34">
        <v>1</v>
      </c>
      <c r="B195" s="34">
        <v>193</v>
      </c>
      <c r="C195" s="34">
        <v>11</v>
      </c>
      <c r="D195" s="34">
        <v>3</v>
      </c>
      <c r="E195" s="34">
        <v>2005</v>
      </c>
      <c r="F195" s="34"/>
      <c r="G195" s="1">
        <v>1</v>
      </c>
      <c r="H195" s="1"/>
      <c r="I195" s="1"/>
    </row>
    <row r="196" spans="1:9">
      <c r="A196" s="34">
        <v>1</v>
      </c>
      <c r="B196" s="34">
        <v>194</v>
      </c>
      <c r="C196" s="34">
        <v>11</v>
      </c>
      <c r="D196" s="34">
        <v>4</v>
      </c>
      <c r="E196" s="34">
        <v>1958</v>
      </c>
      <c r="F196" s="34"/>
      <c r="G196" s="1"/>
      <c r="H196" s="1">
        <v>1</v>
      </c>
      <c r="I196" s="1">
        <v>1</v>
      </c>
    </row>
    <row r="197" spans="1:9">
      <c r="A197" s="34">
        <v>1</v>
      </c>
      <c r="B197" s="34">
        <v>195</v>
      </c>
      <c r="C197" s="34">
        <v>11</v>
      </c>
      <c r="D197" s="34">
        <v>5</v>
      </c>
      <c r="E197" s="34">
        <v>2004</v>
      </c>
      <c r="F197" s="34"/>
      <c r="G197" s="1"/>
      <c r="H197" s="1"/>
      <c r="I197" s="1"/>
    </row>
    <row r="198" spans="1:9">
      <c r="A198" s="34">
        <v>1</v>
      </c>
      <c r="B198" s="34">
        <v>196</v>
      </c>
      <c r="C198" s="34">
        <v>11</v>
      </c>
      <c r="D198" s="34">
        <v>6</v>
      </c>
      <c r="E198" s="34">
        <v>2003</v>
      </c>
      <c r="F198" s="34"/>
      <c r="G198" s="1"/>
      <c r="H198" s="1"/>
      <c r="I198" s="1"/>
    </row>
    <row r="199" spans="1:9">
      <c r="A199" s="34">
        <v>1</v>
      </c>
      <c r="B199" s="34">
        <v>197</v>
      </c>
      <c r="C199" s="34">
        <v>11</v>
      </c>
      <c r="D199" s="34">
        <v>7</v>
      </c>
      <c r="E199" s="34">
        <v>2001</v>
      </c>
      <c r="F199" s="34">
        <v>1</v>
      </c>
      <c r="G199" s="1"/>
      <c r="H199" s="1"/>
      <c r="I199" s="1"/>
    </row>
    <row r="200" spans="1:9">
      <c r="A200" s="34">
        <v>1</v>
      </c>
      <c r="B200" s="34">
        <v>198</v>
      </c>
      <c r="C200" s="34">
        <v>11</v>
      </c>
      <c r="D200" s="34">
        <v>8</v>
      </c>
      <c r="E200" s="34">
        <v>1967</v>
      </c>
      <c r="F200" s="34"/>
      <c r="G200" s="1"/>
      <c r="H200" s="1"/>
      <c r="I200" s="1"/>
    </row>
    <row r="201" spans="1:9">
      <c r="A201" s="34">
        <v>1</v>
      </c>
      <c r="B201" s="34">
        <v>199</v>
      </c>
      <c r="C201" s="34">
        <v>11</v>
      </c>
      <c r="D201" s="34">
        <v>9</v>
      </c>
      <c r="E201" s="34">
        <v>1964</v>
      </c>
      <c r="F201" s="34"/>
      <c r="G201" s="1">
        <v>1</v>
      </c>
      <c r="H201" s="1"/>
      <c r="I201" s="1">
        <v>1</v>
      </c>
    </row>
    <row r="202" spans="1:9">
      <c r="A202" s="34">
        <v>1</v>
      </c>
      <c r="B202" s="34">
        <v>200</v>
      </c>
      <c r="C202" s="34">
        <v>11</v>
      </c>
      <c r="D202" s="34">
        <v>10</v>
      </c>
      <c r="E202" s="34">
        <v>1955</v>
      </c>
      <c r="F202" s="34"/>
      <c r="G202" s="1"/>
      <c r="H202" s="1"/>
      <c r="I202" s="1"/>
    </row>
    <row r="203" spans="1:9">
      <c r="A203" s="34">
        <v>1</v>
      </c>
      <c r="B203" s="34">
        <v>201</v>
      </c>
      <c r="C203" s="34">
        <v>11</v>
      </c>
      <c r="D203" s="34">
        <v>11</v>
      </c>
      <c r="E203" s="34">
        <v>1951</v>
      </c>
      <c r="F203" s="34"/>
      <c r="G203" s="1"/>
      <c r="H203" s="1">
        <v>1</v>
      </c>
      <c r="I203" s="1"/>
    </row>
    <row r="204" spans="1:9">
      <c r="A204" s="34">
        <v>1</v>
      </c>
      <c r="B204" s="34">
        <v>202</v>
      </c>
      <c r="C204" s="34">
        <v>11</v>
      </c>
      <c r="D204" s="34">
        <v>12</v>
      </c>
      <c r="E204" s="34">
        <v>1954</v>
      </c>
      <c r="F204" s="34"/>
      <c r="G204" s="1"/>
      <c r="H204" s="1"/>
      <c r="I204" s="1"/>
    </row>
    <row r="205" spans="1:9">
      <c r="A205" s="34">
        <v>1</v>
      </c>
      <c r="B205" s="34">
        <v>203</v>
      </c>
      <c r="C205" s="34">
        <v>11</v>
      </c>
      <c r="D205" s="34">
        <v>13</v>
      </c>
      <c r="E205" s="34">
        <v>1974</v>
      </c>
      <c r="F205" s="34"/>
      <c r="G205" s="1"/>
      <c r="H205" s="1"/>
      <c r="I205" s="1"/>
    </row>
    <row r="206" spans="1:9">
      <c r="A206" s="34">
        <v>1</v>
      </c>
      <c r="B206" s="34">
        <v>204</v>
      </c>
      <c r="C206" s="34">
        <v>11</v>
      </c>
      <c r="D206" s="34">
        <v>14</v>
      </c>
      <c r="E206" s="34">
        <v>1999</v>
      </c>
      <c r="F206" s="34"/>
      <c r="G206" s="1"/>
      <c r="H206" s="1"/>
      <c r="I206" s="1"/>
    </row>
    <row r="207" spans="1:9">
      <c r="A207" s="34">
        <v>1</v>
      </c>
      <c r="B207" s="34">
        <v>205</v>
      </c>
      <c r="C207" s="34">
        <v>11</v>
      </c>
      <c r="D207" s="34">
        <v>15</v>
      </c>
      <c r="E207" s="34">
        <v>1996</v>
      </c>
      <c r="F207" s="34">
        <v>1</v>
      </c>
      <c r="G207" s="1"/>
      <c r="H207" s="1"/>
      <c r="I207" s="1"/>
    </row>
    <row r="208" spans="1:9">
      <c r="A208" s="34">
        <v>1</v>
      </c>
      <c r="B208" s="34">
        <v>206</v>
      </c>
      <c r="C208" s="34">
        <v>11</v>
      </c>
      <c r="D208" s="34">
        <v>16</v>
      </c>
      <c r="E208" s="34">
        <v>1997</v>
      </c>
      <c r="F208" s="34"/>
      <c r="G208" s="1"/>
      <c r="H208" s="1">
        <v>1</v>
      </c>
      <c r="I208" s="1"/>
    </row>
    <row r="209" spans="1:9">
      <c r="A209" s="34">
        <v>1</v>
      </c>
      <c r="B209" s="34">
        <v>207</v>
      </c>
      <c r="C209" s="34">
        <v>11</v>
      </c>
      <c r="D209" s="34">
        <v>17</v>
      </c>
      <c r="E209" s="34">
        <v>1995</v>
      </c>
      <c r="F209" s="34"/>
      <c r="G209" s="1"/>
      <c r="H209" s="1"/>
      <c r="I209" s="1"/>
    </row>
    <row r="210" spans="1:9">
      <c r="A210" s="34">
        <v>1</v>
      </c>
      <c r="B210" s="34">
        <v>208</v>
      </c>
      <c r="C210" s="34">
        <v>11</v>
      </c>
      <c r="D210" s="34">
        <v>18</v>
      </c>
      <c r="E210" s="34">
        <v>1985</v>
      </c>
      <c r="F210" s="34"/>
      <c r="G210" s="1">
        <v>1</v>
      </c>
      <c r="H210" s="1"/>
      <c r="I210" s="1">
        <v>1</v>
      </c>
    </row>
    <row r="211" spans="1:9">
      <c r="A211" s="34">
        <v>1</v>
      </c>
      <c r="B211" s="34">
        <v>209</v>
      </c>
      <c r="C211" s="34">
        <v>11</v>
      </c>
      <c r="D211" s="34">
        <v>19</v>
      </c>
      <c r="E211" s="34">
        <v>1974</v>
      </c>
      <c r="F211" s="34">
        <v>1</v>
      </c>
      <c r="G211" s="1"/>
      <c r="H211" s="1"/>
      <c r="I211" s="1"/>
    </row>
    <row r="212" spans="1:9">
      <c r="A212" s="34">
        <v>1</v>
      </c>
      <c r="B212" s="34">
        <v>210</v>
      </c>
      <c r="C212" s="34">
        <v>12</v>
      </c>
      <c r="D212" s="34">
        <v>1</v>
      </c>
      <c r="E212" s="34">
        <v>1967</v>
      </c>
      <c r="F212" s="34"/>
      <c r="G212" s="1"/>
      <c r="H212" s="1"/>
      <c r="I212" s="1"/>
    </row>
    <row r="213" spans="1:9">
      <c r="A213" s="34">
        <v>1</v>
      </c>
      <c r="B213" s="34">
        <v>211</v>
      </c>
      <c r="C213" s="34">
        <v>12</v>
      </c>
      <c r="D213" s="34">
        <v>2</v>
      </c>
      <c r="E213" s="34">
        <v>1946</v>
      </c>
      <c r="F213" s="34"/>
      <c r="G213" s="1"/>
      <c r="H213" s="1"/>
      <c r="I213" s="1"/>
    </row>
    <row r="214" spans="1:9">
      <c r="A214" s="34">
        <v>1</v>
      </c>
      <c r="B214" s="34">
        <v>212</v>
      </c>
      <c r="C214" s="34">
        <v>12</v>
      </c>
      <c r="D214" s="34">
        <v>3</v>
      </c>
      <c r="E214" s="34">
        <v>2005</v>
      </c>
      <c r="F214" s="34"/>
      <c r="G214" s="1">
        <v>1</v>
      </c>
      <c r="H214" s="1"/>
      <c r="I214" s="1"/>
    </row>
    <row r="215" spans="1:9">
      <c r="A215" s="34">
        <v>1</v>
      </c>
      <c r="B215" s="34">
        <v>213</v>
      </c>
      <c r="C215" s="34">
        <v>12</v>
      </c>
      <c r="D215" s="34">
        <v>4</v>
      </c>
      <c r="E215" s="34">
        <v>1958</v>
      </c>
      <c r="F215" s="34"/>
      <c r="G215" s="1"/>
      <c r="H215" s="1">
        <v>1</v>
      </c>
      <c r="I215" s="1">
        <v>1</v>
      </c>
    </row>
    <row r="216" spans="1:9">
      <c r="A216" s="34">
        <v>1</v>
      </c>
      <c r="B216" s="34">
        <v>214</v>
      </c>
      <c r="C216" s="34">
        <v>12</v>
      </c>
      <c r="D216" s="34">
        <v>5</v>
      </c>
      <c r="E216" s="34">
        <v>2004</v>
      </c>
      <c r="F216" s="34"/>
      <c r="G216" s="1"/>
      <c r="H216" s="1"/>
      <c r="I216" s="1"/>
    </row>
    <row r="217" spans="1:9">
      <c r="A217" s="34">
        <v>1</v>
      </c>
      <c r="B217" s="34">
        <v>215</v>
      </c>
      <c r="C217" s="34">
        <v>12</v>
      </c>
      <c r="D217" s="34">
        <v>6</v>
      </c>
      <c r="E217" s="34">
        <v>2003</v>
      </c>
      <c r="F217" s="34"/>
      <c r="G217" s="1"/>
      <c r="H217" s="1"/>
      <c r="I217" s="1"/>
    </row>
    <row r="218" spans="1:9">
      <c r="A218" s="34">
        <v>1</v>
      </c>
      <c r="B218" s="34">
        <v>216</v>
      </c>
      <c r="C218" s="34">
        <v>12</v>
      </c>
      <c r="D218" s="34">
        <v>7</v>
      </c>
      <c r="E218" s="34">
        <v>2001</v>
      </c>
      <c r="F218" s="34">
        <v>1</v>
      </c>
      <c r="G218" s="1"/>
      <c r="H218" s="1"/>
      <c r="I218" s="1"/>
    </row>
    <row r="219" spans="1:9">
      <c r="A219" s="34">
        <v>1</v>
      </c>
      <c r="B219" s="34">
        <v>217</v>
      </c>
      <c r="C219" s="34">
        <v>12</v>
      </c>
      <c r="D219" s="34">
        <v>8</v>
      </c>
      <c r="E219" s="34">
        <v>1967</v>
      </c>
      <c r="F219" s="34"/>
      <c r="G219" s="1"/>
      <c r="H219" s="1"/>
      <c r="I219" s="1"/>
    </row>
    <row r="220" spans="1:9">
      <c r="A220" s="34">
        <v>1</v>
      </c>
      <c r="B220" s="34">
        <v>218</v>
      </c>
      <c r="C220" s="34">
        <v>12</v>
      </c>
      <c r="D220" s="34">
        <v>9</v>
      </c>
      <c r="E220" s="34">
        <v>1964</v>
      </c>
      <c r="F220" s="34"/>
      <c r="G220" s="1">
        <v>1</v>
      </c>
      <c r="H220" s="1"/>
      <c r="I220" s="1">
        <v>1</v>
      </c>
    </row>
    <row r="221" spans="1:9">
      <c r="A221" s="34">
        <v>1</v>
      </c>
      <c r="B221" s="34">
        <v>219</v>
      </c>
      <c r="C221" s="34">
        <v>12</v>
      </c>
      <c r="D221" s="34">
        <v>10</v>
      </c>
      <c r="E221" s="34">
        <v>1955</v>
      </c>
      <c r="F221" s="34"/>
      <c r="G221" s="1"/>
      <c r="H221" s="1"/>
      <c r="I221" s="1"/>
    </row>
    <row r="222" spans="1:9">
      <c r="A222" s="34">
        <v>1</v>
      </c>
      <c r="B222" s="34">
        <v>220</v>
      </c>
      <c r="C222" s="34">
        <v>12</v>
      </c>
      <c r="D222" s="34">
        <v>11</v>
      </c>
      <c r="E222" s="34">
        <v>1951</v>
      </c>
      <c r="F222" s="34"/>
      <c r="G222" s="1"/>
      <c r="H222" s="1">
        <v>1</v>
      </c>
      <c r="I222" s="1"/>
    </row>
    <row r="223" spans="1:9">
      <c r="A223" s="34">
        <v>1</v>
      </c>
      <c r="B223" s="34">
        <v>221</v>
      </c>
      <c r="C223" s="34">
        <v>12</v>
      </c>
      <c r="D223" s="34">
        <v>12</v>
      </c>
      <c r="E223" s="34">
        <v>1954</v>
      </c>
      <c r="F223" s="34"/>
      <c r="G223" s="1"/>
      <c r="H223" s="1"/>
      <c r="I223" s="1"/>
    </row>
    <row r="224" spans="1:9">
      <c r="A224" s="34">
        <v>1</v>
      </c>
      <c r="B224" s="34">
        <v>222</v>
      </c>
      <c r="C224" s="34">
        <v>12</v>
      </c>
      <c r="D224" s="34">
        <v>13</v>
      </c>
      <c r="E224" s="34">
        <v>1974</v>
      </c>
      <c r="F224" s="34"/>
      <c r="G224" s="1"/>
      <c r="H224" s="1"/>
      <c r="I224" s="1"/>
    </row>
    <row r="225" spans="1:9">
      <c r="A225" s="34">
        <v>1</v>
      </c>
      <c r="B225" s="34">
        <v>223</v>
      </c>
      <c r="C225" s="34">
        <v>12</v>
      </c>
      <c r="D225" s="34">
        <v>14</v>
      </c>
      <c r="E225" s="34">
        <v>1999</v>
      </c>
      <c r="F225" s="34"/>
      <c r="G225" s="1"/>
      <c r="H225" s="1"/>
      <c r="I225" s="1"/>
    </row>
    <row r="226" spans="1:9">
      <c r="A226" s="34">
        <v>1</v>
      </c>
      <c r="B226" s="34">
        <v>224</v>
      </c>
      <c r="C226" s="34">
        <v>12</v>
      </c>
      <c r="D226" s="34">
        <v>15</v>
      </c>
      <c r="E226" s="34">
        <v>1996</v>
      </c>
      <c r="F226" s="34">
        <v>1</v>
      </c>
      <c r="G226" s="1"/>
      <c r="H226" s="1"/>
      <c r="I226" s="1"/>
    </row>
    <row r="227" spans="1:9">
      <c r="A227" s="34">
        <v>1</v>
      </c>
      <c r="B227" s="34">
        <v>225</v>
      </c>
      <c r="C227" s="34">
        <v>12</v>
      </c>
      <c r="D227" s="34">
        <v>16</v>
      </c>
      <c r="E227" s="34">
        <v>1997</v>
      </c>
      <c r="F227" s="34"/>
      <c r="G227" s="1"/>
      <c r="H227" s="1">
        <v>1</v>
      </c>
      <c r="I227" s="1"/>
    </row>
    <row r="228" spans="1:9">
      <c r="A228" s="34">
        <v>1</v>
      </c>
      <c r="B228" s="34">
        <v>226</v>
      </c>
      <c r="C228" s="34">
        <v>12</v>
      </c>
      <c r="D228" s="34">
        <v>17</v>
      </c>
      <c r="E228" s="34">
        <v>1995</v>
      </c>
      <c r="F228" s="34"/>
      <c r="G228" s="1"/>
      <c r="H228" s="1"/>
      <c r="I228" s="1"/>
    </row>
    <row r="229" spans="1:9">
      <c r="A229" s="34">
        <v>1</v>
      </c>
      <c r="B229" s="34">
        <v>227</v>
      </c>
      <c r="C229" s="34">
        <v>12</v>
      </c>
      <c r="D229" s="34">
        <v>18</v>
      </c>
      <c r="E229" s="34">
        <v>1985</v>
      </c>
      <c r="F229" s="34"/>
      <c r="G229" s="1">
        <v>1</v>
      </c>
      <c r="H229" s="1"/>
      <c r="I229" s="1">
        <v>1</v>
      </c>
    </row>
    <row r="230" spans="1:9">
      <c r="A230" s="34">
        <v>1</v>
      </c>
      <c r="B230" s="34">
        <v>228</v>
      </c>
      <c r="C230" s="34">
        <v>12</v>
      </c>
      <c r="D230" s="34">
        <v>19</v>
      </c>
      <c r="E230" s="34">
        <v>1974</v>
      </c>
      <c r="F230" s="34">
        <v>1</v>
      </c>
      <c r="G230" s="1"/>
      <c r="H230" s="1"/>
      <c r="I230" s="1"/>
    </row>
    <row r="231" spans="1:9">
      <c r="A231" s="34">
        <v>1</v>
      </c>
      <c r="B231" s="34">
        <v>229</v>
      </c>
      <c r="C231" s="34">
        <v>13</v>
      </c>
      <c r="D231" s="34">
        <v>1</v>
      </c>
      <c r="E231" s="34">
        <v>1967</v>
      </c>
      <c r="F231" s="34"/>
      <c r="G231" s="1"/>
      <c r="H231" s="1"/>
      <c r="I231" s="1"/>
    </row>
    <row r="232" spans="1:9">
      <c r="A232" s="34">
        <v>1</v>
      </c>
      <c r="B232" s="34">
        <v>230</v>
      </c>
      <c r="C232" s="34">
        <v>13</v>
      </c>
      <c r="D232" s="34">
        <v>2</v>
      </c>
      <c r="E232" s="34">
        <v>1946</v>
      </c>
      <c r="F232" s="34"/>
      <c r="G232" s="1"/>
      <c r="H232" s="1"/>
      <c r="I232" s="1"/>
    </row>
    <row r="233" spans="1:9">
      <c r="A233" s="34">
        <v>1</v>
      </c>
      <c r="B233" s="34">
        <v>231</v>
      </c>
      <c r="C233" s="34">
        <v>13</v>
      </c>
      <c r="D233" s="34">
        <v>3</v>
      </c>
      <c r="E233" s="34">
        <v>2005</v>
      </c>
      <c r="F233" s="34"/>
      <c r="G233" s="1">
        <v>1</v>
      </c>
      <c r="H233" s="1"/>
      <c r="I233" s="1"/>
    </row>
    <row r="234" spans="1:9">
      <c r="A234" s="34">
        <v>1</v>
      </c>
      <c r="B234" s="34">
        <v>232</v>
      </c>
      <c r="C234" s="34">
        <v>13</v>
      </c>
      <c r="D234" s="34">
        <v>4</v>
      </c>
      <c r="E234" s="34">
        <v>1958</v>
      </c>
      <c r="F234" s="34"/>
      <c r="G234" s="1"/>
      <c r="H234" s="1">
        <v>1</v>
      </c>
      <c r="I234" s="1">
        <v>1</v>
      </c>
    </row>
    <row r="235" spans="1:9">
      <c r="A235" s="34">
        <v>1</v>
      </c>
      <c r="B235" s="34">
        <v>233</v>
      </c>
      <c r="C235" s="34">
        <v>13</v>
      </c>
      <c r="D235" s="34">
        <v>5</v>
      </c>
      <c r="E235" s="34">
        <v>2004</v>
      </c>
      <c r="F235" s="34"/>
      <c r="G235" s="1"/>
      <c r="H235" s="1"/>
      <c r="I235" s="1"/>
    </row>
    <row r="236" spans="1:9">
      <c r="A236" s="34">
        <v>1</v>
      </c>
      <c r="B236" s="34">
        <v>234</v>
      </c>
      <c r="C236" s="34">
        <v>13</v>
      </c>
      <c r="D236" s="34">
        <v>6</v>
      </c>
      <c r="E236" s="34">
        <v>2003</v>
      </c>
      <c r="F236" s="34"/>
      <c r="G236" s="1"/>
      <c r="H236" s="1"/>
      <c r="I236" s="1"/>
    </row>
    <row r="237" spans="1:9">
      <c r="A237" s="34">
        <v>1</v>
      </c>
      <c r="B237" s="34">
        <v>235</v>
      </c>
      <c r="C237" s="34">
        <v>13</v>
      </c>
      <c r="D237" s="34">
        <v>7</v>
      </c>
      <c r="E237" s="34">
        <v>2001</v>
      </c>
      <c r="F237" s="34">
        <v>1</v>
      </c>
      <c r="G237" s="1"/>
      <c r="H237" s="1"/>
      <c r="I237" s="1"/>
    </row>
    <row r="238" spans="1:9">
      <c r="A238" s="34">
        <v>1</v>
      </c>
      <c r="B238" s="34">
        <v>236</v>
      </c>
      <c r="C238" s="34">
        <v>13</v>
      </c>
      <c r="D238" s="34">
        <v>8</v>
      </c>
      <c r="E238" s="34">
        <v>1967</v>
      </c>
      <c r="F238" s="34"/>
      <c r="G238" s="1"/>
      <c r="H238" s="1"/>
      <c r="I238" s="1"/>
    </row>
    <row r="239" spans="1:9">
      <c r="A239" s="34">
        <v>1</v>
      </c>
      <c r="B239" s="34">
        <v>237</v>
      </c>
      <c r="C239" s="34">
        <v>13</v>
      </c>
      <c r="D239" s="34">
        <v>9</v>
      </c>
      <c r="E239" s="34">
        <v>1964</v>
      </c>
      <c r="F239" s="34"/>
      <c r="G239" s="1">
        <v>1</v>
      </c>
      <c r="H239" s="1"/>
      <c r="I239" s="1">
        <v>1</v>
      </c>
    </row>
    <row r="240" spans="1:9">
      <c r="A240" s="34">
        <v>1</v>
      </c>
      <c r="B240" s="34">
        <v>238</v>
      </c>
      <c r="C240" s="34">
        <v>13</v>
      </c>
      <c r="D240" s="34">
        <v>10</v>
      </c>
      <c r="E240" s="34">
        <v>1955</v>
      </c>
      <c r="F240" s="34"/>
      <c r="G240" s="1"/>
      <c r="H240" s="1"/>
      <c r="I240" s="1"/>
    </row>
    <row r="241" spans="1:9">
      <c r="A241" s="34">
        <v>1</v>
      </c>
      <c r="B241" s="34">
        <v>239</v>
      </c>
      <c r="C241" s="34">
        <v>13</v>
      </c>
      <c r="D241" s="34">
        <v>11</v>
      </c>
      <c r="E241" s="34">
        <v>1951</v>
      </c>
      <c r="F241" s="34"/>
      <c r="G241" s="1"/>
      <c r="H241" s="1">
        <v>1</v>
      </c>
      <c r="I241" s="1"/>
    </row>
    <row r="242" spans="1:9">
      <c r="A242" s="34">
        <v>1</v>
      </c>
      <c r="B242" s="34">
        <v>240</v>
      </c>
      <c r="C242" s="34">
        <v>13</v>
      </c>
      <c r="D242" s="34">
        <v>12</v>
      </c>
      <c r="E242" s="34">
        <v>1954</v>
      </c>
      <c r="F242" s="34"/>
      <c r="G242" s="1"/>
      <c r="H242" s="1"/>
      <c r="I242" s="1"/>
    </row>
    <row r="243" spans="1:9">
      <c r="A243" s="34">
        <v>1</v>
      </c>
      <c r="B243" s="34">
        <v>241</v>
      </c>
      <c r="C243" s="34">
        <v>13</v>
      </c>
      <c r="D243" s="34">
        <v>13</v>
      </c>
      <c r="E243" s="34">
        <v>1974</v>
      </c>
      <c r="F243" s="34"/>
      <c r="G243" s="1"/>
      <c r="H243" s="1"/>
      <c r="I243" s="1"/>
    </row>
    <row r="244" spans="1:9">
      <c r="A244" s="34">
        <v>1</v>
      </c>
      <c r="B244" s="34">
        <v>242</v>
      </c>
      <c r="C244" s="34">
        <v>13</v>
      </c>
      <c r="D244" s="34">
        <v>14</v>
      </c>
      <c r="E244" s="34">
        <v>1999</v>
      </c>
      <c r="F244" s="34"/>
      <c r="G244" s="1"/>
      <c r="H244" s="1"/>
      <c r="I244" s="1"/>
    </row>
    <row r="245" spans="1:9">
      <c r="A245" s="34">
        <v>1</v>
      </c>
      <c r="B245" s="34">
        <v>243</v>
      </c>
      <c r="C245" s="34">
        <v>13</v>
      </c>
      <c r="D245" s="34">
        <v>15</v>
      </c>
      <c r="E245" s="34">
        <v>1996</v>
      </c>
      <c r="F245" s="34">
        <v>1</v>
      </c>
      <c r="G245" s="1"/>
      <c r="H245" s="1"/>
      <c r="I245" s="1"/>
    </row>
    <row r="246" spans="1:9">
      <c r="A246" s="34">
        <v>1</v>
      </c>
      <c r="B246" s="34">
        <v>244</v>
      </c>
      <c r="C246" s="34">
        <v>13</v>
      </c>
      <c r="D246" s="34">
        <v>16</v>
      </c>
      <c r="E246" s="34">
        <v>1997</v>
      </c>
      <c r="F246" s="34"/>
      <c r="G246" s="1"/>
      <c r="H246" s="1">
        <v>1</v>
      </c>
      <c r="I246" s="1"/>
    </row>
    <row r="247" spans="1:9">
      <c r="A247" s="34">
        <v>1</v>
      </c>
      <c r="B247" s="34">
        <v>245</v>
      </c>
      <c r="C247" s="34">
        <v>13</v>
      </c>
      <c r="D247" s="34">
        <v>17</v>
      </c>
      <c r="E247" s="34">
        <v>1995</v>
      </c>
      <c r="F247" s="34"/>
      <c r="G247" s="1"/>
      <c r="H247" s="1"/>
      <c r="I247" s="1"/>
    </row>
    <row r="248" spans="1:9">
      <c r="A248" s="34">
        <v>1</v>
      </c>
      <c r="B248" s="34">
        <v>246</v>
      </c>
      <c r="C248" s="34">
        <v>13</v>
      </c>
      <c r="D248" s="34">
        <v>18</v>
      </c>
      <c r="E248" s="34">
        <v>1985</v>
      </c>
      <c r="F248" s="34"/>
      <c r="G248" s="1">
        <v>1</v>
      </c>
      <c r="H248" s="1"/>
      <c r="I248" s="1">
        <v>1</v>
      </c>
    </row>
    <row r="249" spans="1:9">
      <c r="A249" s="34">
        <v>1</v>
      </c>
      <c r="B249" s="34">
        <v>247</v>
      </c>
      <c r="C249" s="34">
        <v>13</v>
      </c>
      <c r="D249" s="34">
        <v>19</v>
      </c>
      <c r="E249" s="34">
        <v>1974</v>
      </c>
      <c r="F249" s="34">
        <v>1</v>
      </c>
      <c r="G249" s="1"/>
      <c r="H249" s="1"/>
      <c r="I249" s="1"/>
    </row>
    <row r="250" spans="1:9">
      <c r="A250" s="34">
        <v>1</v>
      </c>
      <c r="B250" s="34">
        <v>248</v>
      </c>
      <c r="C250" s="34">
        <v>14</v>
      </c>
      <c r="D250" s="34">
        <v>1</v>
      </c>
      <c r="E250" s="34">
        <v>1967</v>
      </c>
      <c r="F250" s="34"/>
      <c r="G250" s="1"/>
      <c r="H250" s="1"/>
      <c r="I250" s="1"/>
    </row>
    <row r="251" spans="1:9">
      <c r="A251" s="34">
        <v>1</v>
      </c>
      <c r="B251" s="34">
        <v>249</v>
      </c>
      <c r="C251" s="34">
        <v>14</v>
      </c>
      <c r="D251" s="34">
        <v>2</v>
      </c>
      <c r="E251" s="34">
        <v>1946</v>
      </c>
      <c r="F251" s="34"/>
      <c r="G251" s="1"/>
      <c r="H251" s="1"/>
      <c r="I251" s="1"/>
    </row>
    <row r="252" spans="1:9">
      <c r="A252" s="34">
        <v>1</v>
      </c>
      <c r="B252" s="34">
        <v>250</v>
      </c>
      <c r="C252" s="34">
        <v>14</v>
      </c>
      <c r="D252" s="34">
        <v>3</v>
      </c>
      <c r="E252" s="34">
        <v>2005</v>
      </c>
      <c r="F252" s="34"/>
      <c r="G252" s="1">
        <v>1</v>
      </c>
      <c r="H252" s="1"/>
      <c r="I252" s="1"/>
    </row>
    <row r="253" spans="1:9">
      <c r="A253" s="34">
        <v>1</v>
      </c>
      <c r="B253" s="34">
        <v>251</v>
      </c>
      <c r="C253" s="34">
        <v>14</v>
      </c>
      <c r="D253" s="34">
        <v>4</v>
      </c>
      <c r="E253" s="34">
        <v>1958</v>
      </c>
      <c r="F253" s="34"/>
      <c r="G253" s="1"/>
      <c r="H253" s="1">
        <v>1</v>
      </c>
      <c r="I253" s="1">
        <v>1</v>
      </c>
    </row>
    <row r="254" spans="1:9">
      <c r="A254" s="34">
        <v>1</v>
      </c>
      <c r="B254" s="34">
        <v>252</v>
      </c>
      <c r="C254" s="34">
        <v>14</v>
      </c>
      <c r="D254" s="34">
        <v>5</v>
      </c>
      <c r="E254" s="34">
        <v>2004</v>
      </c>
      <c r="F254" s="34"/>
      <c r="G254" s="1"/>
      <c r="H254" s="1"/>
      <c r="I254" s="1"/>
    </row>
    <row r="255" spans="1:9">
      <c r="A255" s="34">
        <v>1</v>
      </c>
      <c r="B255" s="34">
        <v>253</v>
      </c>
      <c r="C255" s="34">
        <v>14</v>
      </c>
      <c r="D255" s="34">
        <v>6</v>
      </c>
      <c r="E255" s="34">
        <v>2003</v>
      </c>
      <c r="F255" s="34"/>
      <c r="G255" s="1"/>
      <c r="H255" s="1"/>
      <c r="I255" s="1"/>
    </row>
    <row r="256" spans="1:9">
      <c r="A256" s="34">
        <v>1</v>
      </c>
      <c r="B256" s="34">
        <v>254</v>
      </c>
      <c r="C256" s="34">
        <v>14</v>
      </c>
      <c r="D256" s="34">
        <v>7</v>
      </c>
      <c r="E256" s="34">
        <v>2001</v>
      </c>
      <c r="F256" s="34">
        <v>1</v>
      </c>
      <c r="G256" s="1"/>
      <c r="H256" s="1"/>
      <c r="I256" s="1"/>
    </row>
    <row r="257" spans="1:9">
      <c r="A257" s="34">
        <v>1</v>
      </c>
      <c r="B257" s="34">
        <v>255</v>
      </c>
      <c r="C257" s="34">
        <v>14</v>
      </c>
      <c r="D257" s="34">
        <v>8</v>
      </c>
      <c r="E257" s="34">
        <v>1967</v>
      </c>
      <c r="F257" s="34"/>
      <c r="G257" s="1"/>
      <c r="H257" s="1"/>
      <c r="I257" s="1"/>
    </row>
    <row r="258" spans="1:9">
      <c r="A258" s="34">
        <v>1</v>
      </c>
      <c r="B258" s="34">
        <v>256</v>
      </c>
      <c r="C258" s="34">
        <v>14</v>
      </c>
      <c r="D258" s="34">
        <v>9</v>
      </c>
      <c r="E258" s="34">
        <v>1964</v>
      </c>
      <c r="F258" s="34"/>
      <c r="G258" s="1">
        <v>1</v>
      </c>
      <c r="H258" s="1"/>
      <c r="I258" s="1">
        <v>1</v>
      </c>
    </row>
    <row r="259" spans="1:9">
      <c r="A259" s="34">
        <v>1</v>
      </c>
      <c r="B259" s="34">
        <v>257</v>
      </c>
      <c r="C259" s="34">
        <v>14</v>
      </c>
      <c r="D259" s="34">
        <v>10</v>
      </c>
      <c r="E259" s="34">
        <v>1955</v>
      </c>
      <c r="F259" s="34"/>
      <c r="G259" s="1"/>
      <c r="H259" s="1"/>
      <c r="I259" s="1"/>
    </row>
    <row r="260" spans="1:9">
      <c r="A260" s="34">
        <v>1</v>
      </c>
      <c r="B260" s="34">
        <v>258</v>
      </c>
      <c r="C260" s="34">
        <v>14</v>
      </c>
      <c r="D260" s="34">
        <v>11</v>
      </c>
      <c r="E260" s="34">
        <v>1951</v>
      </c>
      <c r="F260" s="34"/>
      <c r="G260" s="1"/>
      <c r="H260" s="1">
        <v>1</v>
      </c>
      <c r="I260" s="1"/>
    </row>
    <row r="261" spans="1:9">
      <c r="A261" s="34">
        <v>1</v>
      </c>
      <c r="B261" s="34">
        <v>259</v>
      </c>
      <c r="C261" s="34">
        <v>14</v>
      </c>
      <c r="D261" s="34">
        <v>12</v>
      </c>
      <c r="E261" s="34">
        <v>1954</v>
      </c>
      <c r="F261" s="34"/>
      <c r="G261" s="1"/>
      <c r="H261" s="1"/>
      <c r="I261" s="1"/>
    </row>
    <row r="262" spans="1:9">
      <c r="A262" s="34">
        <v>1</v>
      </c>
      <c r="B262" s="34">
        <v>260</v>
      </c>
      <c r="C262" s="34">
        <v>14</v>
      </c>
      <c r="D262" s="34">
        <v>13</v>
      </c>
      <c r="E262" s="34">
        <v>1974</v>
      </c>
      <c r="F262" s="34"/>
      <c r="G262" s="1"/>
      <c r="H262" s="1"/>
      <c r="I262" s="1"/>
    </row>
    <row r="263" spans="1:9">
      <c r="A263" s="34">
        <v>1</v>
      </c>
      <c r="B263" s="34">
        <v>261</v>
      </c>
      <c r="C263" s="34">
        <v>14</v>
      </c>
      <c r="D263" s="34">
        <v>14</v>
      </c>
      <c r="E263" s="34">
        <v>1999</v>
      </c>
      <c r="F263" s="34"/>
      <c r="G263" s="1"/>
      <c r="H263" s="1"/>
      <c r="I263" s="1"/>
    </row>
    <row r="264" spans="1:9">
      <c r="A264" s="34">
        <v>1</v>
      </c>
      <c r="B264" s="34">
        <v>262</v>
      </c>
      <c r="C264" s="34">
        <v>14</v>
      </c>
      <c r="D264" s="34">
        <v>15</v>
      </c>
      <c r="E264" s="34">
        <v>1996</v>
      </c>
      <c r="F264" s="34">
        <v>1</v>
      </c>
      <c r="G264" s="1"/>
      <c r="H264" s="1"/>
      <c r="I264" s="1"/>
    </row>
    <row r="265" spans="1:9">
      <c r="A265" s="34">
        <v>1</v>
      </c>
      <c r="B265" s="34">
        <v>263</v>
      </c>
      <c r="C265" s="34">
        <v>14</v>
      </c>
      <c r="D265" s="34">
        <v>16</v>
      </c>
      <c r="E265" s="34">
        <v>1997</v>
      </c>
      <c r="F265" s="34"/>
      <c r="G265" s="1"/>
      <c r="H265" s="1">
        <v>1</v>
      </c>
      <c r="I265" s="1"/>
    </row>
    <row r="266" spans="1:9">
      <c r="A266" s="34">
        <v>1</v>
      </c>
      <c r="B266" s="34">
        <v>264</v>
      </c>
      <c r="C266" s="34">
        <v>14</v>
      </c>
      <c r="D266" s="34">
        <v>17</v>
      </c>
      <c r="E266" s="34">
        <v>1995</v>
      </c>
      <c r="F266" s="34"/>
      <c r="G266" s="1"/>
      <c r="H266" s="1"/>
      <c r="I266" s="1"/>
    </row>
    <row r="267" spans="1:9">
      <c r="A267" s="34">
        <v>1</v>
      </c>
      <c r="B267" s="34">
        <v>265</v>
      </c>
      <c r="C267" s="34">
        <v>14</v>
      </c>
      <c r="D267" s="34">
        <v>18</v>
      </c>
      <c r="E267" s="34">
        <v>1985</v>
      </c>
      <c r="F267" s="34"/>
      <c r="G267" s="1">
        <v>1</v>
      </c>
      <c r="H267" s="1"/>
      <c r="I267" s="1">
        <v>1</v>
      </c>
    </row>
    <row r="268" spans="1:9">
      <c r="A268" s="34">
        <v>1</v>
      </c>
      <c r="B268" s="34">
        <v>266</v>
      </c>
      <c r="C268" s="34">
        <v>14</v>
      </c>
      <c r="D268" s="34">
        <v>19</v>
      </c>
      <c r="E268" s="34">
        <v>1974</v>
      </c>
      <c r="F268" s="34">
        <v>1</v>
      </c>
      <c r="G268" s="1"/>
      <c r="H268" s="1"/>
      <c r="I268" s="1"/>
    </row>
    <row r="269" spans="1:9">
      <c r="A269" s="34">
        <v>1</v>
      </c>
      <c r="B269" s="34">
        <v>267</v>
      </c>
      <c r="C269" s="34">
        <v>15</v>
      </c>
      <c r="D269" s="34">
        <v>1</v>
      </c>
      <c r="E269" s="34">
        <v>1967</v>
      </c>
      <c r="F269" s="34"/>
      <c r="G269" s="1"/>
      <c r="H269" s="1"/>
      <c r="I269" s="1"/>
    </row>
    <row r="270" spans="1:9">
      <c r="A270" s="34">
        <v>1</v>
      </c>
      <c r="B270" s="34">
        <v>268</v>
      </c>
      <c r="C270" s="34">
        <v>15</v>
      </c>
      <c r="D270" s="34">
        <v>2</v>
      </c>
      <c r="E270" s="34">
        <v>1946</v>
      </c>
      <c r="F270" s="34"/>
      <c r="G270" s="1"/>
      <c r="H270" s="1"/>
      <c r="I270" s="1"/>
    </row>
    <row r="271" spans="1:9">
      <c r="A271" s="34">
        <v>1</v>
      </c>
      <c r="B271" s="34">
        <v>269</v>
      </c>
      <c r="C271" s="34">
        <v>15</v>
      </c>
      <c r="D271" s="34">
        <v>3</v>
      </c>
      <c r="E271" s="34">
        <v>2005</v>
      </c>
      <c r="F271" s="34"/>
      <c r="G271" s="1">
        <v>1</v>
      </c>
      <c r="H271" s="1"/>
      <c r="I271" s="1"/>
    </row>
    <row r="272" spans="1:9">
      <c r="A272" s="34">
        <v>1</v>
      </c>
      <c r="B272" s="34">
        <v>270</v>
      </c>
      <c r="C272" s="34">
        <v>15</v>
      </c>
      <c r="D272" s="34">
        <v>4</v>
      </c>
      <c r="E272" s="34">
        <v>1958</v>
      </c>
      <c r="F272" s="34"/>
      <c r="G272" s="1"/>
      <c r="H272" s="1">
        <v>1</v>
      </c>
      <c r="I272" s="1">
        <v>1</v>
      </c>
    </row>
    <row r="273" spans="1:9">
      <c r="A273" s="34">
        <v>1</v>
      </c>
      <c r="B273" s="34">
        <v>271</v>
      </c>
      <c r="C273" s="34">
        <v>15</v>
      </c>
      <c r="D273" s="34">
        <v>5</v>
      </c>
      <c r="E273" s="34">
        <v>2004</v>
      </c>
      <c r="F273" s="34"/>
      <c r="G273" s="1"/>
      <c r="H273" s="1"/>
      <c r="I273" s="1"/>
    </row>
    <row r="274" spans="1:9">
      <c r="A274" s="34">
        <v>1</v>
      </c>
      <c r="B274" s="34">
        <v>272</v>
      </c>
      <c r="C274" s="34">
        <v>15</v>
      </c>
      <c r="D274" s="34">
        <v>6</v>
      </c>
      <c r="E274" s="34">
        <v>2003</v>
      </c>
      <c r="F274" s="34"/>
      <c r="G274" s="1"/>
      <c r="H274" s="1"/>
      <c r="I274" s="1"/>
    </row>
    <row r="275" spans="1:9">
      <c r="A275" s="34">
        <v>1</v>
      </c>
      <c r="B275" s="34">
        <v>273</v>
      </c>
      <c r="C275" s="34">
        <v>15</v>
      </c>
      <c r="D275" s="34">
        <v>7</v>
      </c>
      <c r="E275" s="34">
        <v>2001</v>
      </c>
      <c r="F275" s="34">
        <v>1</v>
      </c>
      <c r="G275" s="1"/>
      <c r="H275" s="1"/>
      <c r="I275" s="1"/>
    </row>
    <row r="276" spans="1:9">
      <c r="A276" s="34">
        <v>1</v>
      </c>
      <c r="B276" s="34">
        <v>274</v>
      </c>
      <c r="C276" s="34">
        <v>15</v>
      </c>
      <c r="D276" s="34">
        <v>8</v>
      </c>
      <c r="E276" s="34">
        <v>1967</v>
      </c>
      <c r="F276" s="34"/>
      <c r="G276" s="1"/>
      <c r="H276" s="1"/>
      <c r="I276" s="1"/>
    </row>
    <row r="277" spans="1:9">
      <c r="A277" s="34">
        <v>1</v>
      </c>
      <c r="B277" s="34">
        <v>275</v>
      </c>
      <c r="C277" s="34">
        <v>15</v>
      </c>
      <c r="D277" s="34">
        <v>9</v>
      </c>
      <c r="E277" s="34">
        <v>1964</v>
      </c>
      <c r="F277" s="34"/>
      <c r="G277" s="1">
        <v>1</v>
      </c>
      <c r="H277" s="1"/>
      <c r="I277" s="1">
        <v>1</v>
      </c>
    </row>
    <row r="278" spans="1:9">
      <c r="A278" s="34">
        <v>1</v>
      </c>
      <c r="B278" s="34">
        <v>276</v>
      </c>
      <c r="C278" s="34">
        <v>15</v>
      </c>
      <c r="D278" s="34">
        <v>10</v>
      </c>
      <c r="E278" s="34">
        <v>1955</v>
      </c>
      <c r="F278" s="34"/>
      <c r="G278" s="1"/>
      <c r="H278" s="1"/>
      <c r="I278" s="1"/>
    </row>
    <row r="279" spans="1:9">
      <c r="A279" s="34">
        <v>1</v>
      </c>
      <c r="B279" s="34">
        <v>277</v>
      </c>
      <c r="C279" s="34">
        <v>15</v>
      </c>
      <c r="D279" s="34">
        <v>11</v>
      </c>
      <c r="E279" s="34">
        <v>1951</v>
      </c>
      <c r="F279" s="34"/>
      <c r="G279" s="1"/>
      <c r="H279" s="1">
        <v>1</v>
      </c>
      <c r="I279" s="1"/>
    </row>
    <row r="280" spans="1:9">
      <c r="A280" s="34">
        <v>1</v>
      </c>
      <c r="B280" s="34">
        <v>278</v>
      </c>
      <c r="C280" s="34">
        <v>15</v>
      </c>
      <c r="D280" s="34">
        <v>12</v>
      </c>
      <c r="E280" s="34">
        <v>1954</v>
      </c>
      <c r="F280" s="34"/>
      <c r="G280" s="1"/>
      <c r="H280" s="1"/>
      <c r="I280" s="1"/>
    </row>
    <row r="281" spans="1:9">
      <c r="A281" s="34">
        <v>1</v>
      </c>
      <c r="B281" s="34">
        <v>279</v>
      </c>
      <c r="C281" s="34">
        <v>15</v>
      </c>
      <c r="D281" s="34">
        <v>13</v>
      </c>
      <c r="E281" s="34">
        <v>1974</v>
      </c>
      <c r="F281" s="34"/>
      <c r="G281" s="1"/>
      <c r="H281" s="1"/>
      <c r="I281" s="1"/>
    </row>
    <row r="282" spans="1:9">
      <c r="A282" s="34">
        <v>1</v>
      </c>
      <c r="B282" s="34">
        <v>280</v>
      </c>
      <c r="C282" s="34">
        <v>15</v>
      </c>
      <c r="D282" s="34">
        <v>14</v>
      </c>
      <c r="E282" s="34">
        <v>1999</v>
      </c>
      <c r="F282" s="34"/>
      <c r="G282" s="1"/>
      <c r="H282" s="1"/>
      <c r="I282" s="1"/>
    </row>
    <row r="283" spans="1:9">
      <c r="A283" s="34">
        <v>1</v>
      </c>
      <c r="B283" s="34">
        <v>281</v>
      </c>
      <c r="C283" s="34">
        <v>15</v>
      </c>
      <c r="D283" s="34">
        <v>15</v>
      </c>
      <c r="E283" s="34">
        <v>1996</v>
      </c>
      <c r="F283" s="34">
        <v>1</v>
      </c>
      <c r="G283" s="1"/>
      <c r="H283" s="1"/>
      <c r="I283" s="1"/>
    </row>
    <row r="284" spans="1:9">
      <c r="A284" s="34">
        <v>1</v>
      </c>
      <c r="B284" s="34">
        <v>282</v>
      </c>
      <c r="C284" s="34">
        <v>15</v>
      </c>
      <c r="D284" s="34">
        <v>16</v>
      </c>
      <c r="E284" s="34">
        <v>1997</v>
      </c>
      <c r="F284" s="34"/>
      <c r="G284" s="1"/>
      <c r="H284" s="1">
        <v>1</v>
      </c>
      <c r="I284" s="1"/>
    </row>
    <row r="285" spans="1:9">
      <c r="A285" s="34">
        <v>1</v>
      </c>
      <c r="B285" s="34">
        <v>283</v>
      </c>
      <c r="C285" s="34">
        <v>15</v>
      </c>
      <c r="D285" s="34">
        <v>17</v>
      </c>
      <c r="E285" s="34">
        <v>1995</v>
      </c>
      <c r="F285" s="34"/>
      <c r="G285" s="1"/>
      <c r="H285" s="1"/>
      <c r="I285" s="1"/>
    </row>
    <row r="286" spans="1:9">
      <c r="A286" s="34">
        <v>1</v>
      </c>
      <c r="B286" s="34">
        <v>284</v>
      </c>
      <c r="C286" s="34">
        <v>15</v>
      </c>
      <c r="D286" s="34">
        <v>18</v>
      </c>
      <c r="E286" s="34">
        <v>1985</v>
      </c>
      <c r="F286" s="34"/>
      <c r="G286" s="1">
        <v>1</v>
      </c>
      <c r="H286" s="1"/>
      <c r="I286" s="1">
        <v>1</v>
      </c>
    </row>
    <row r="287" spans="1:9">
      <c r="A287" s="34">
        <v>1</v>
      </c>
      <c r="B287" s="34">
        <v>285</v>
      </c>
      <c r="C287" s="34">
        <v>15</v>
      </c>
      <c r="D287" s="34">
        <v>19</v>
      </c>
      <c r="E287" s="34">
        <v>1974</v>
      </c>
      <c r="F287" s="34">
        <v>1</v>
      </c>
      <c r="G287" s="1"/>
      <c r="H287" s="1"/>
      <c r="I287" s="1"/>
    </row>
    <row r="288" spans="1:9">
      <c r="A288" s="34">
        <v>1</v>
      </c>
      <c r="B288" s="34">
        <v>286</v>
      </c>
      <c r="C288" s="34">
        <v>16</v>
      </c>
      <c r="D288" s="34">
        <v>1</v>
      </c>
      <c r="E288" s="34">
        <v>1967</v>
      </c>
      <c r="F288" s="34"/>
      <c r="G288" s="1"/>
      <c r="H288" s="1"/>
      <c r="I288" s="1"/>
    </row>
    <row r="289" spans="1:9">
      <c r="A289" s="34">
        <v>1</v>
      </c>
      <c r="B289" s="34">
        <v>287</v>
      </c>
      <c r="C289" s="34">
        <v>16</v>
      </c>
      <c r="D289" s="34">
        <v>2</v>
      </c>
      <c r="E289" s="34">
        <v>1946</v>
      </c>
      <c r="F289" s="34"/>
      <c r="G289" s="1"/>
      <c r="H289" s="1"/>
      <c r="I289" s="1"/>
    </row>
    <row r="290" spans="1:9">
      <c r="A290" s="34">
        <v>1</v>
      </c>
      <c r="B290" s="34">
        <v>288</v>
      </c>
      <c r="C290" s="34">
        <v>16</v>
      </c>
      <c r="D290" s="34">
        <v>3</v>
      </c>
      <c r="E290" s="34">
        <v>2005</v>
      </c>
      <c r="F290" s="34"/>
      <c r="G290" s="1">
        <v>1</v>
      </c>
      <c r="H290" s="1"/>
      <c r="I290" s="1"/>
    </row>
    <row r="291" spans="1:9">
      <c r="A291" s="34">
        <v>1</v>
      </c>
      <c r="B291" s="34">
        <v>289</v>
      </c>
      <c r="C291" s="34">
        <v>16</v>
      </c>
      <c r="D291" s="34">
        <v>4</v>
      </c>
      <c r="E291" s="34">
        <v>1958</v>
      </c>
      <c r="F291" s="34"/>
      <c r="G291" s="1"/>
      <c r="H291" s="1">
        <v>1</v>
      </c>
      <c r="I291" s="1">
        <v>1</v>
      </c>
    </row>
    <row r="292" spans="1:9">
      <c r="A292" s="34">
        <v>1</v>
      </c>
      <c r="B292" s="34">
        <v>290</v>
      </c>
      <c r="C292" s="34">
        <v>16</v>
      </c>
      <c r="D292" s="34">
        <v>5</v>
      </c>
      <c r="E292" s="34">
        <v>2004</v>
      </c>
      <c r="F292" s="34"/>
      <c r="G292" s="1"/>
      <c r="H292" s="1"/>
      <c r="I292" s="1"/>
    </row>
    <row r="293" spans="1:9">
      <c r="A293" s="34">
        <v>1</v>
      </c>
      <c r="B293" s="34">
        <v>291</v>
      </c>
      <c r="C293" s="34">
        <v>16</v>
      </c>
      <c r="D293" s="34">
        <v>6</v>
      </c>
      <c r="E293" s="34">
        <v>2003</v>
      </c>
      <c r="F293" s="34"/>
      <c r="G293" s="1"/>
      <c r="H293" s="1"/>
      <c r="I293" s="1"/>
    </row>
    <row r="294" spans="1:9">
      <c r="A294" s="34">
        <v>1</v>
      </c>
      <c r="B294" s="34">
        <v>292</v>
      </c>
      <c r="C294" s="34">
        <v>16</v>
      </c>
      <c r="D294" s="34">
        <v>7</v>
      </c>
      <c r="E294" s="34">
        <v>2001</v>
      </c>
      <c r="F294" s="34">
        <v>1</v>
      </c>
      <c r="G294" s="1"/>
      <c r="H294" s="1"/>
      <c r="I294" s="1"/>
    </row>
    <row r="295" spans="1:9">
      <c r="A295" s="34">
        <v>1</v>
      </c>
      <c r="B295" s="34">
        <v>293</v>
      </c>
      <c r="C295" s="34">
        <v>16</v>
      </c>
      <c r="D295" s="34">
        <v>8</v>
      </c>
      <c r="E295" s="34">
        <v>1967</v>
      </c>
      <c r="F295" s="34"/>
      <c r="G295" s="1"/>
      <c r="H295" s="1"/>
      <c r="I295" s="1"/>
    </row>
    <row r="296" spans="1:9">
      <c r="A296" s="34">
        <v>1</v>
      </c>
      <c r="B296" s="34">
        <v>294</v>
      </c>
      <c r="C296" s="34">
        <v>16</v>
      </c>
      <c r="D296" s="34">
        <v>9</v>
      </c>
      <c r="E296" s="34">
        <v>1964</v>
      </c>
      <c r="F296" s="34"/>
      <c r="G296" s="1">
        <v>1</v>
      </c>
      <c r="H296" s="1"/>
      <c r="I296" s="1">
        <v>1</v>
      </c>
    </row>
    <row r="297" spans="1:9">
      <c r="A297" s="34">
        <v>1</v>
      </c>
      <c r="B297" s="34">
        <v>295</v>
      </c>
      <c r="C297" s="34">
        <v>16</v>
      </c>
      <c r="D297" s="34">
        <v>10</v>
      </c>
      <c r="E297" s="34">
        <v>1955</v>
      </c>
      <c r="F297" s="34"/>
      <c r="G297" s="1"/>
      <c r="H297" s="1"/>
      <c r="I297" s="1"/>
    </row>
    <row r="298" spans="1:9">
      <c r="A298" s="34">
        <v>1</v>
      </c>
      <c r="B298" s="34">
        <v>296</v>
      </c>
      <c r="C298" s="34">
        <v>16</v>
      </c>
      <c r="D298" s="34">
        <v>11</v>
      </c>
      <c r="E298" s="34">
        <v>1951</v>
      </c>
      <c r="F298" s="34"/>
      <c r="G298" s="1"/>
      <c r="H298" s="1">
        <v>1</v>
      </c>
      <c r="I298" s="1"/>
    </row>
    <row r="299" spans="1:9">
      <c r="A299" s="34">
        <v>1</v>
      </c>
      <c r="B299" s="34">
        <v>297</v>
      </c>
      <c r="C299" s="34">
        <v>16</v>
      </c>
      <c r="D299" s="34">
        <v>12</v>
      </c>
      <c r="E299" s="34">
        <v>1954</v>
      </c>
      <c r="F299" s="34"/>
      <c r="G299" s="1"/>
      <c r="H299" s="1"/>
      <c r="I299" s="1"/>
    </row>
    <row r="300" spans="1:9">
      <c r="A300" s="34">
        <v>1</v>
      </c>
      <c r="B300" s="34">
        <v>298</v>
      </c>
      <c r="C300" s="34">
        <v>16</v>
      </c>
      <c r="D300" s="34">
        <v>13</v>
      </c>
      <c r="E300" s="34">
        <v>1974</v>
      </c>
      <c r="F300" s="34"/>
      <c r="G300" s="1"/>
      <c r="H300" s="1"/>
      <c r="I300" s="1"/>
    </row>
    <row r="301" spans="1:9">
      <c r="A301" s="34">
        <v>1</v>
      </c>
      <c r="B301" s="34">
        <v>299</v>
      </c>
      <c r="C301" s="34">
        <v>16</v>
      </c>
      <c r="D301" s="34">
        <v>14</v>
      </c>
      <c r="E301" s="34">
        <v>1999</v>
      </c>
      <c r="F301" s="34"/>
      <c r="G301" s="1"/>
      <c r="H301" s="1"/>
      <c r="I301" s="1"/>
    </row>
    <row r="302" spans="1:9">
      <c r="A302" s="34">
        <v>1</v>
      </c>
      <c r="B302" s="34">
        <v>300</v>
      </c>
      <c r="C302" s="34">
        <v>16</v>
      </c>
      <c r="D302" s="34">
        <v>15</v>
      </c>
      <c r="E302" s="34">
        <v>1996</v>
      </c>
      <c r="F302" s="34">
        <v>1</v>
      </c>
      <c r="G302" s="1"/>
      <c r="H302" s="1"/>
      <c r="I302" s="1"/>
    </row>
    <row r="303" spans="1:9">
      <c r="A303" s="34">
        <v>1</v>
      </c>
      <c r="B303" s="34">
        <v>301</v>
      </c>
      <c r="C303" s="34">
        <v>16</v>
      </c>
      <c r="D303" s="34">
        <v>16</v>
      </c>
      <c r="E303" s="34">
        <v>1997</v>
      </c>
      <c r="F303" s="34"/>
      <c r="G303" s="1"/>
      <c r="H303" s="1">
        <v>1</v>
      </c>
      <c r="I303" s="1"/>
    </row>
    <row r="304" spans="1:9">
      <c r="A304" s="34">
        <v>1</v>
      </c>
      <c r="B304" s="34">
        <v>302</v>
      </c>
      <c r="C304" s="34">
        <v>16</v>
      </c>
      <c r="D304" s="34">
        <v>17</v>
      </c>
      <c r="E304" s="34">
        <v>1995</v>
      </c>
      <c r="F304" s="34"/>
      <c r="G304" s="1"/>
      <c r="H304" s="1"/>
      <c r="I304" s="1"/>
    </row>
    <row r="305" spans="1:9">
      <c r="A305" s="34">
        <v>1</v>
      </c>
      <c r="B305" s="34">
        <v>303</v>
      </c>
      <c r="C305" s="34">
        <v>16</v>
      </c>
      <c r="D305" s="34">
        <v>18</v>
      </c>
      <c r="E305" s="34">
        <v>1985</v>
      </c>
      <c r="F305" s="34"/>
      <c r="G305" s="1">
        <v>1</v>
      </c>
      <c r="H305" s="1"/>
      <c r="I305" s="1">
        <v>1</v>
      </c>
    </row>
    <row r="306" spans="1:9">
      <c r="A306" s="34">
        <v>1</v>
      </c>
      <c r="B306" s="34">
        <v>304</v>
      </c>
      <c r="C306" s="34">
        <v>16</v>
      </c>
      <c r="D306" s="34">
        <v>19</v>
      </c>
      <c r="E306" s="34">
        <v>1974</v>
      </c>
      <c r="F306" s="34">
        <v>1</v>
      </c>
      <c r="G306" s="1"/>
      <c r="H306" s="1"/>
      <c r="I306" s="1"/>
    </row>
    <row r="307" spans="1:9">
      <c r="A307" s="34">
        <v>1</v>
      </c>
      <c r="B307" s="34">
        <v>305</v>
      </c>
      <c r="C307" s="34">
        <v>17</v>
      </c>
      <c r="D307" s="34">
        <v>1</v>
      </c>
      <c r="E307" s="34">
        <v>1967</v>
      </c>
      <c r="F307" s="34"/>
      <c r="G307" s="1"/>
      <c r="H307" s="1"/>
      <c r="I307" s="1"/>
    </row>
    <row r="308" spans="1:9">
      <c r="A308" s="34">
        <v>1</v>
      </c>
      <c r="B308" s="34">
        <v>306</v>
      </c>
      <c r="C308" s="34">
        <v>17</v>
      </c>
      <c r="D308" s="34">
        <v>2</v>
      </c>
      <c r="E308" s="34">
        <v>1946</v>
      </c>
      <c r="F308" s="34"/>
      <c r="G308" s="1"/>
      <c r="H308" s="1"/>
      <c r="I308" s="1"/>
    </row>
    <row r="309" spans="1:9">
      <c r="A309" s="34">
        <v>1</v>
      </c>
      <c r="B309" s="34">
        <v>307</v>
      </c>
      <c r="C309" s="34">
        <v>17</v>
      </c>
      <c r="D309" s="34">
        <v>3</v>
      </c>
      <c r="E309" s="34">
        <v>2005</v>
      </c>
      <c r="F309" s="34"/>
      <c r="G309" s="1">
        <v>1</v>
      </c>
      <c r="H309" s="1"/>
      <c r="I309" s="1"/>
    </row>
    <row r="310" spans="1:9">
      <c r="A310" s="34">
        <v>1</v>
      </c>
      <c r="B310" s="34">
        <v>308</v>
      </c>
      <c r="C310" s="34">
        <v>17</v>
      </c>
      <c r="D310" s="34">
        <v>4</v>
      </c>
      <c r="E310" s="34">
        <v>1958</v>
      </c>
      <c r="F310" s="34"/>
      <c r="G310" s="1"/>
      <c r="H310" s="1">
        <v>1</v>
      </c>
      <c r="I310" s="1">
        <v>1</v>
      </c>
    </row>
    <row r="311" spans="1:9">
      <c r="A311" s="34">
        <v>1</v>
      </c>
      <c r="B311" s="34">
        <v>309</v>
      </c>
      <c r="C311" s="34">
        <v>17</v>
      </c>
      <c r="D311" s="34">
        <v>5</v>
      </c>
      <c r="E311" s="34">
        <v>2004</v>
      </c>
      <c r="F311" s="34"/>
      <c r="G311" s="1"/>
      <c r="H311" s="1"/>
      <c r="I311" s="1"/>
    </row>
    <row r="312" spans="1:9">
      <c r="A312" s="34">
        <v>1</v>
      </c>
      <c r="B312" s="34">
        <v>310</v>
      </c>
      <c r="C312" s="34">
        <v>17</v>
      </c>
      <c r="D312" s="34">
        <v>6</v>
      </c>
      <c r="E312" s="34">
        <v>2003</v>
      </c>
      <c r="F312" s="34"/>
      <c r="G312" s="1"/>
      <c r="H312" s="1"/>
      <c r="I312" s="1"/>
    </row>
    <row r="313" spans="1:9">
      <c r="A313" s="34">
        <v>1</v>
      </c>
      <c r="B313" s="34">
        <v>311</v>
      </c>
      <c r="C313" s="34">
        <v>17</v>
      </c>
      <c r="D313" s="34">
        <v>7</v>
      </c>
      <c r="E313" s="34">
        <v>2001</v>
      </c>
      <c r="F313" s="34">
        <v>1</v>
      </c>
      <c r="G313" s="1"/>
      <c r="H313" s="1"/>
      <c r="I313" s="1"/>
    </row>
    <row r="314" spans="1:9">
      <c r="A314" s="34">
        <v>1</v>
      </c>
      <c r="B314" s="34">
        <v>312</v>
      </c>
      <c r="C314" s="34">
        <v>17</v>
      </c>
      <c r="D314" s="34">
        <v>8</v>
      </c>
      <c r="E314" s="34">
        <v>1967</v>
      </c>
      <c r="F314" s="34"/>
      <c r="G314" s="1"/>
      <c r="H314" s="1"/>
      <c r="I314" s="1"/>
    </row>
    <row r="315" spans="1:9">
      <c r="A315" s="34">
        <v>1</v>
      </c>
      <c r="B315" s="34">
        <v>313</v>
      </c>
      <c r="C315" s="34">
        <v>17</v>
      </c>
      <c r="D315" s="34">
        <v>9</v>
      </c>
      <c r="E315" s="34">
        <v>1964</v>
      </c>
      <c r="F315" s="34"/>
      <c r="G315" s="1">
        <v>1</v>
      </c>
      <c r="H315" s="1"/>
      <c r="I315" s="1">
        <v>1</v>
      </c>
    </row>
    <row r="316" spans="1:9">
      <c r="A316" s="34">
        <v>1</v>
      </c>
      <c r="B316" s="34">
        <v>314</v>
      </c>
      <c r="C316" s="34">
        <v>17</v>
      </c>
      <c r="D316" s="34">
        <v>10</v>
      </c>
      <c r="E316" s="34">
        <v>1955</v>
      </c>
      <c r="F316" s="34"/>
      <c r="G316" s="1"/>
      <c r="H316" s="1"/>
      <c r="I316" s="1"/>
    </row>
    <row r="317" spans="1:9">
      <c r="A317" s="34">
        <v>1</v>
      </c>
      <c r="B317" s="34">
        <v>315</v>
      </c>
      <c r="C317" s="34">
        <v>17</v>
      </c>
      <c r="D317" s="34">
        <v>11</v>
      </c>
      <c r="E317" s="34">
        <v>1951</v>
      </c>
      <c r="F317" s="34"/>
      <c r="G317" s="1"/>
      <c r="H317" s="1">
        <v>1</v>
      </c>
      <c r="I317" s="1"/>
    </row>
    <row r="318" spans="1:9">
      <c r="A318" s="34">
        <v>1</v>
      </c>
      <c r="B318" s="34">
        <v>316</v>
      </c>
      <c r="C318" s="34">
        <v>17</v>
      </c>
      <c r="D318" s="34">
        <v>12</v>
      </c>
      <c r="E318" s="34">
        <v>1954</v>
      </c>
      <c r="F318" s="34"/>
      <c r="G318" s="1"/>
      <c r="H318" s="1"/>
      <c r="I318" s="1"/>
    </row>
    <row r="319" spans="1:9">
      <c r="A319" s="34">
        <v>1</v>
      </c>
      <c r="B319" s="34">
        <v>317</v>
      </c>
      <c r="C319" s="34">
        <v>17</v>
      </c>
      <c r="D319" s="34">
        <v>13</v>
      </c>
      <c r="E319" s="34">
        <v>1974</v>
      </c>
      <c r="F319" s="34"/>
      <c r="G319" s="1"/>
      <c r="H319" s="1"/>
      <c r="I319" s="1"/>
    </row>
    <row r="320" spans="1:9">
      <c r="A320" s="34">
        <v>1</v>
      </c>
      <c r="B320" s="34">
        <v>318</v>
      </c>
      <c r="C320" s="34">
        <v>17</v>
      </c>
      <c r="D320" s="34">
        <v>14</v>
      </c>
      <c r="E320" s="34">
        <v>1999</v>
      </c>
      <c r="F320" s="34"/>
      <c r="G320" s="1"/>
      <c r="H320" s="1"/>
      <c r="I320" s="1"/>
    </row>
    <row r="321" spans="1:9">
      <c r="A321" s="34">
        <v>1</v>
      </c>
      <c r="B321" s="34">
        <v>319</v>
      </c>
      <c r="C321" s="34">
        <v>17</v>
      </c>
      <c r="D321" s="34">
        <v>15</v>
      </c>
      <c r="E321" s="34">
        <v>1996</v>
      </c>
      <c r="F321" s="34">
        <v>1</v>
      </c>
      <c r="G321" s="1"/>
      <c r="H321" s="1"/>
      <c r="I321" s="1"/>
    </row>
    <row r="322" spans="1:9">
      <c r="A322" s="34">
        <v>1</v>
      </c>
      <c r="B322" s="34">
        <v>320</v>
      </c>
      <c r="C322" s="34">
        <v>17</v>
      </c>
      <c r="D322" s="34">
        <v>16</v>
      </c>
      <c r="E322" s="34">
        <v>1997</v>
      </c>
      <c r="F322" s="34"/>
      <c r="G322" s="1"/>
      <c r="H322" s="1">
        <v>1</v>
      </c>
      <c r="I322" s="1"/>
    </row>
    <row r="323" spans="1:9">
      <c r="A323" s="34">
        <v>1</v>
      </c>
      <c r="B323" s="34">
        <v>321</v>
      </c>
      <c r="C323" s="34">
        <v>17</v>
      </c>
      <c r="D323" s="34">
        <v>17</v>
      </c>
      <c r="E323" s="34">
        <v>1995</v>
      </c>
      <c r="F323" s="34"/>
      <c r="G323" s="1"/>
      <c r="H323" s="1"/>
      <c r="I323" s="1"/>
    </row>
    <row r="324" spans="1:9">
      <c r="A324" s="34">
        <v>1</v>
      </c>
      <c r="B324" s="34">
        <v>322</v>
      </c>
      <c r="C324" s="34">
        <v>17</v>
      </c>
      <c r="D324" s="34">
        <v>18</v>
      </c>
      <c r="E324" s="34">
        <v>1985</v>
      </c>
      <c r="F324" s="34"/>
      <c r="G324" s="1">
        <v>1</v>
      </c>
      <c r="H324" s="1"/>
      <c r="I324" s="1">
        <v>1</v>
      </c>
    </row>
    <row r="325" spans="1:9">
      <c r="A325" s="34">
        <v>1</v>
      </c>
      <c r="B325" s="34">
        <v>323</v>
      </c>
      <c r="C325" s="34">
        <v>17</v>
      </c>
      <c r="D325" s="34">
        <v>19</v>
      </c>
      <c r="E325" s="34">
        <v>1974</v>
      </c>
      <c r="F325" s="34">
        <v>1</v>
      </c>
      <c r="G325" s="1"/>
      <c r="H325" s="1"/>
      <c r="I325" s="1"/>
    </row>
    <row r="326" spans="1:9">
      <c r="A326" s="34">
        <v>1</v>
      </c>
      <c r="B326" s="34">
        <v>324</v>
      </c>
      <c r="C326" s="34">
        <v>18</v>
      </c>
      <c r="D326" s="34">
        <v>1</v>
      </c>
      <c r="E326" s="34">
        <v>1967</v>
      </c>
      <c r="F326" s="34"/>
      <c r="G326" s="1"/>
      <c r="H326" s="1"/>
      <c r="I326" s="1"/>
    </row>
    <row r="327" spans="1:9">
      <c r="A327" s="34">
        <v>1</v>
      </c>
      <c r="B327" s="34">
        <v>325</v>
      </c>
      <c r="C327" s="34">
        <v>18</v>
      </c>
      <c r="D327" s="34">
        <v>2</v>
      </c>
      <c r="E327" s="34">
        <v>1946</v>
      </c>
      <c r="F327" s="34"/>
      <c r="G327" s="1"/>
      <c r="H327" s="1"/>
      <c r="I327" s="1"/>
    </row>
    <row r="328" spans="1:9">
      <c r="A328" s="34">
        <v>1</v>
      </c>
      <c r="B328" s="34">
        <v>326</v>
      </c>
      <c r="C328" s="34">
        <v>18</v>
      </c>
      <c r="D328" s="34">
        <v>3</v>
      </c>
      <c r="E328" s="34">
        <v>2005</v>
      </c>
      <c r="F328" s="34"/>
      <c r="G328" s="1">
        <v>1</v>
      </c>
      <c r="H328" s="1"/>
      <c r="I328" s="1"/>
    </row>
    <row r="329" spans="1:9">
      <c r="A329" s="34">
        <v>1</v>
      </c>
      <c r="B329" s="34">
        <v>327</v>
      </c>
      <c r="C329" s="34">
        <v>18</v>
      </c>
      <c r="D329" s="34">
        <v>4</v>
      </c>
      <c r="E329" s="34">
        <v>1958</v>
      </c>
      <c r="F329" s="34"/>
      <c r="G329" s="1"/>
      <c r="H329" s="1">
        <v>1</v>
      </c>
      <c r="I329" s="1">
        <v>1</v>
      </c>
    </row>
    <row r="330" spans="1:9">
      <c r="A330" s="34">
        <v>1</v>
      </c>
      <c r="B330" s="34">
        <v>328</v>
      </c>
      <c r="C330" s="34">
        <v>18</v>
      </c>
      <c r="D330" s="34">
        <v>5</v>
      </c>
      <c r="E330" s="34">
        <v>2004</v>
      </c>
      <c r="F330" s="34"/>
      <c r="G330" s="1"/>
      <c r="H330" s="1"/>
      <c r="I330" s="1"/>
    </row>
    <row r="331" spans="1:9">
      <c r="A331" s="34">
        <v>1</v>
      </c>
      <c r="B331" s="34">
        <v>329</v>
      </c>
      <c r="C331" s="34">
        <v>18</v>
      </c>
      <c r="D331" s="34">
        <v>6</v>
      </c>
      <c r="E331" s="34">
        <v>2003</v>
      </c>
      <c r="F331" s="34"/>
      <c r="G331" s="1"/>
      <c r="H331" s="1"/>
      <c r="I331" s="1"/>
    </row>
    <row r="332" spans="1:9">
      <c r="A332" s="34">
        <v>1</v>
      </c>
      <c r="B332" s="34">
        <v>330</v>
      </c>
      <c r="C332" s="34">
        <v>18</v>
      </c>
      <c r="D332" s="34">
        <v>7</v>
      </c>
      <c r="E332" s="34">
        <v>2001</v>
      </c>
      <c r="F332" s="34">
        <v>1</v>
      </c>
      <c r="G332" s="1"/>
      <c r="H332" s="1"/>
      <c r="I332" s="1"/>
    </row>
    <row r="333" spans="1:9">
      <c r="A333" s="34">
        <v>1</v>
      </c>
      <c r="B333" s="34">
        <v>331</v>
      </c>
      <c r="C333" s="34">
        <v>18</v>
      </c>
      <c r="D333" s="34">
        <v>8</v>
      </c>
      <c r="E333" s="34">
        <v>1967</v>
      </c>
      <c r="F333" s="34"/>
      <c r="G333" s="1"/>
      <c r="H333" s="1"/>
      <c r="I333" s="1"/>
    </row>
    <row r="334" spans="1:9">
      <c r="A334" s="34">
        <v>1</v>
      </c>
      <c r="B334" s="34">
        <v>332</v>
      </c>
      <c r="C334" s="34">
        <v>18</v>
      </c>
      <c r="D334" s="34">
        <v>9</v>
      </c>
      <c r="E334" s="34">
        <v>1964</v>
      </c>
      <c r="F334" s="34"/>
      <c r="G334" s="1">
        <v>1</v>
      </c>
      <c r="H334" s="1"/>
      <c r="I334" s="1">
        <v>1</v>
      </c>
    </row>
    <row r="335" spans="1:9">
      <c r="A335" s="34">
        <v>1</v>
      </c>
      <c r="B335" s="34">
        <v>333</v>
      </c>
      <c r="C335" s="34">
        <v>18</v>
      </c>
      <c r="D335" s="34">
        <v>10</v>
      </c>
      <c r="E335" s="34">
        <v>1955</v>
      </c>
      <c r="F335" s="34"/>
      <c r="G335" s="1"/>
      <c r="H335" s="1"/>
      <c r="I335" s="1"/>
    </row>
    <row r="336" spans="1:9">
      <c r="A336" s="34">
        <v>1</v>
      </c>
      <c r="B336" s="34">
        <v>334</v>
      </c>
      <c r="C336" s="34">
        <v>18</v>
      </c>
      <c r="D336" s="34">
        <v>11</v>
      </c>
      <c r="E336" s="34">
        <v>1951</v>
      </c>
      <c r="F336" s="34"/>
      <c r="G336" s="1"/>
      <c r="H336" s="1">
        <v>1</v>
      </c>
      <c r="I336" s="1"/>
    </row>
    <row r="337" spans="1:9">
      <c r="A337" s="34">
        <v>1</v>
      </c>
      <c r="B337" s="34">
        <v>335</v>
      </c>
      <c r="C337" s="34">
        <v>18</v>
      </c>
      <c r="D337" s="34">
        <v>12</v>
      </c>
      <c r="E337" s="34">
        <v>1954</v>
      </c>
      <c r="F337" s="34"/>
      <c r="G337" s="1"/>
      <c r="H337" s="1"/>
      <c r="I337" s="1"/>
    </row>
    <row r="338" spans="1:9">
      <c r="A338" s="34">
        <v>1</v>
      </c>
      <c r="B338" s="34">
        <v>336</v>
      </c>
      <c r="C338" s="34">
        <v>18</v>
      </c>
      <c r="D338" s="34">
        <v>13</v>
      </c>
      <c r="E338" s="34">
        <v>1974</v>
      </c>
      <c r="F338" s="34"/>
      <c r="G338" s="1"/>
      <c r="H338" s="1"/>
      <c r="I338" s="1"/>
    </row>
    <row r="339" spans="1:9">
      <c r="A339" s="34">
        <v>1</v>
      </c>
      <c r="B339" s="34">
        <v>337</v>
      </c>
      <c r="C339" s="34">
        <v>18</v>
      </c>
      <c r="D339" s="34">
        <v>14</v>
      </c>
      <c r="E339" s="34">
        <v>1999</v>
      </c>
      <c r="F339" s="34"/>
      <c r="G339" s="1"/>
      <c r="H339" s="1"/>
      <c r="I339" s="1"/>
    </row>
    <row r="340" spans="1:9">
      <c r="A340" s="34">
        <v>1</v>
      </c>
      <c r="B340" s="34">
        <v>338</v>
      </c>
      <c r="C340" s="34">
        <v>18</v>
      </c>
      <c r="D340" s="34">
        <v>15</v>
      </c>
      <c r="E340" s="34">
        <v>1996</v>
      </c>
      <c r="F340" s="34">
        <v>1</v>
      </c>
      <c r="G340" s="1"/>
      <c r="H340" s="1"/>
      <c r="I340" s="1"/>
    </row>
    <row r="341" spans="1:9">
      <c r="A341" s="34">
        <v>1</v>
      </c>
      <c r="B341" s="34">
        <v>339</v>
      </c>
      <c r="C341" s="34">
        <v>18</v>
      </c>
      <c r="D341" s="34">
        <v>16</v>
      </c>
      <c r="E341" s="34">
        <v>1997</v>
      </c>
      <c r="F341" s="34"/>
      <c r="G341" s="1"/>
      <c r="H341" s="1">
        <v>1</v>
      </c>
      <c r="I341" s="1"/>
    </row>
    <row r="342" spans="1:9">
      <c r="A342" s="34">
        <v>1</v>
      </c>
      <c r="B342" s="34">
        <v>340</v>
      </c>
      <c r="C342" s="34">
        <v>18</v>
      </c>
      <c r="D342" s="34">
        <v>17</v>
      </c>
      <c r="E342" s="34">
        <v>1995</v>
      </c>
      <c r="F342" s="34"/>
      <c r="G342" s="1"/>
      <c r="H342" s="1"/>
      <c r="I342" s="1"/>
    </row>
    <row r="343" spans="1:9">
      <c r="A343" s="34">
        <v>1</v>
      </c>
      <c r="B343" s="34">
        <v>341</v>
      </c>
      <c r="C343" s="34">
        <v>18</v>
      </c>
      <c r="D343" s="34">
        <v>18</v>
      </c>
      <c r="E343" s="34">
        <v>1985</v>
      </c>
      <c r="F343" s="34"/>
      <c r="G343" s="1">
        <v>1</v>
      </c>
      <c r="H343" s="1"/>
      <c r="I343" s="1">
        <v>1</v>
      </c>
    </row>
    <row r="344" spans="1:9">
      <c r="A344" s="34">
        <v>1</v>
      </c>
      <c r="B344" s="34">
        <v>342</v>
      </c>
      <c r="C344" s="34">
        <v>18</v>
      </c>
      <c r="D344" s="34">
        <v>19</v>
      </c>
      <c r="E344" s="34">
        <v>1974</v>
      </c>
      <c r="F344" s="34">
        <v>1</v>
      </c>
      <c r="G344" s="1"/>
      <c r="H344" s="1"/>
      <c r="I344" s="1"/>
    </row>
    <row r="345" spans="1:9">
      <c r="A345" s="34">
        <v>1</v>
      </c>
      <c r="B345" s="34">
        <v>343</v>
      </c>
      <c r="C345" s="34">
        <v>19</v>
      </c>
      <c r="D345" s="34">
        <v>1</v>
      </c>
      <c r="E345" s="34">
        <v>1967</v>
      </c>
      <c r="F345" s="34"/>
      <c r="G345" s="1"/>
      <c r="H345" s="1"/>
      <c r="I345" s="1"/>
    </row>
    <row r="346" spans="1:9">
      <c r="A346" s="34">
        <v>1</v>
      </c>
      <c r="B346" s="34">
        <v>344</v>
      </c>
      <c r="C346" s="34">
        <v>19</v>
      </c>
      <c r="D346" s="34">
        <v>2</v>
      </c>
      <c r="E346" s="34">
        <v>1946</v>
      </c>
      <c r="F346" s="34"/>
      <c r="G346" s="1"/>
      <c r="H346" s="1"/>
      <c r="I346" s="1"/>
    </row>
    <row r="347" spans="1:9">
      <c r="A347" s="34">
        <v>1</v>
      </c>
      <c r="B347" s="34">
        <v>345</v>
      </c>
      <c r="C347" s="34">
        <v>19</v>
      </c>
      <c r="D347" s="34">
        <v>3</v>
      </c>
      <c r="E347" s="34">
        <v>2005</v>
      </c>
      <c r="F347" s="34"/>
      <c r="G347" s="1">
        <v>1</v>
      </c>
      <c r="H347" s="1"/>
      <c r="I347" s="1"/>
    </row>
    <row r="348" spans="1:9">
      <c r="A348" s="34">
        <v>1</v>
      </c>
      <c r="B348" s="34">
        <v>346</v>
      </c>
      <c r="C348" s="34">
        <v>19</v>
      </c>
      <c r="D348" s="34">
        <v>4</v>
      </c>
      <c r="E348" s="34">
        <v>1958</v>
      </c>
      <c r="F348" s="34"/>
      <c r="G348" s="1"/>
      <c r="H348" s="1">
        <v>1</v>
      </c>
      <c r="I348" s="1">
        <v>1</v>
      </c>
    </row>
    <row r="349" spans="1:9">
      <c r="A349" s="34">
        <v>1</v>
      </c>
      <c r="B349" s="34">
        <v>347</v>
      </c>
      <c r="C349" s="34">
        <v>19</v>
      </c>
      <c r="D349" s="34">
        <v>5</v>
      </c>
      <c r="E349" s="34">
        <v>2004</v>
      </c>
      <c r="F349" s="34"/>
      <c r="G349" s="1"/>
      <c r="H349" s="1"/>
      <c r="I349" s="1"/>
    </row>
    <row r="350" spans="1:9">
      <c r="A350" s="34">
        <v>1</v>
      </c>
      <c r="B350" s="34">
        <v>348</v>
      </c>
      <c r="C350" s="34">
        <v>19</v>
      </c>
      <c r="D350" s="34">
        <v>6</v>
      </c>
      <c r="E350" s="34">
        <v>2003</v>
      </c>
      <c r="F350" s="34"/>
      <c r="G350" s="1"/>
      <c r="H350" s="1"/>
      <c r="I350" s="1"/>
    </row>
    <row r="351" spans="1:9">
      <c r="A351" s="34">
        <v>1</v>
      </c>
      <c r="B351" s="34">
        <v>349</v>
      </c>
      <c r="C351" s="34">
        <v>19</v>
      </c>
      <c r="D351" s="34">
        <v>7</v>
      </c>
      <c r="E351" s="34">
        <v>2001</v>
      </c>
      <c r="F351" s="34">
        <v>1</v>
      </c>
      <c r="G351" s="1"/>
      <c r="H351" s="1"/>
      <c r="I351" s="1"/>
    </row>
    <row r="352" spans="1:9">
      <c r="A352" s="34">
        <v>1</v>
      </c>
      <c r="B352" s="34">
        <v>350</v>
      </c>
      <c r="C352" s="34">
        <v>19</v>
      </c>
      <c r="D352" s="34">
        <v>8</v>
      </c>
      <c r="E352" s="34">
        <v>1967</v>
      </c>
      <c r="F352" s="34"/>
      <c r="G352" s="1"/>
      <c r="H352" s="1"/>
      <c r="I352" s="1"/>
    </row>
    <row r="353" spans="1:9">
      <c r="A353" s="34">
        <v>1</v>
      </c>
      <c r="B353" s="34">
        <v>351</v>
      </c>
      <c r="C353" s="34">
        <v>19</v>
      </c>
      <c r="D353" s="34">
        <v>9</v>
      </c>
      <c r="E353" s="34">
        <v>1964</v>
      </c>
      <c r="F353" s="34"/>
      <c r="G353" s="1">
        <v>1</v>
      </c>
      <c r="H353" s="1"/>
      <c r="I353" s="1">
        <v>1</v>
      </c>
    </row>
    <row r="354" spans="1:9">
      <c r="A354" s="34">
        <v>1</v>
      </c>
      <c r="B354" s="34">
        <v>352</v>
      </c>
      <c r="C354" s="34">
        <v>19</v>
      </c>
      <c r="D354" s="34">
        <v>10</v>
      </c>
      <c r="E354" s="34">
        <v>1955</v>
      </c>
      <c r="F354" s="34"/>
      <c r="G354" s="1"/>
      <c r="H354" s="1"/>
      <c r="I354" s="1"/>
    </row>
    <row r="355" spans="1:9">
      <c r="A355" s="34">
        <v>1</v>
      </c>
      <c r="B355" s="34">
        <v>353</v>
      </c>
      <c r="C355" s="34">
        <v>19</v>
      </c>
      <c r="D355" s="34">
        <v>11</v>
      </c>
      <c r="E355" s="34">
        <v>1951</v>
      </c>
      <c r="F355" s="34"/>
      <c r="G355" s="1"/>
      <c r="H355" s="1">
        <v>1</v>
      </c>
      <c r="I355" s="1"/>
    </row>
    <row r="356" spans="1:9">
      <c r="A356" s="34">
        <v>1</v>
      </c>
      <c r="B356" s="34">
        <v>354</v>
      </c>
      <c r="C356" s="34">
        <v>19</v>
      </c>
      <c r="D356" s="34">
        <v>12</v>
      </c>
      <c r="E356" s="34">
        <v>1954</v>
      </c>
      <c r="F356" s="34"/>
      <c r="G356" s="1"/>
      <c r="H356" s="1"/>
      <c r="I356" s="1"/>
    </row>
    <row r="357" spans="1:9">
      <c r="A357" s="34">
        <v>1</v>
      </c>
      <c r="B357" s="34">
        <v>355</v>
      </c>
      <c r="C357" s="34">
        <v>19</v>
      </c>
      <c r="D357" s="34">
        <v>13</v>
      </c>
      <c r="E357" s="34">
        <v>1974</v>
      </c>
      <c r="F357" s="34"/>
      <c r="G357" s="1"/>
      <c r="H357" s="1"/>
      <c r="I357" s="1"/>
    </row>
    <row r="358" spans="1:9">
      <c r="A358" s="34">
        <v>1</v>
      </c>
      <c r="B358" s="34">
        <v>356</v>
      </c>
      <c r="C358" s="34">
        <v>19</v>
      </c>
      <c r="D358" s="34">
        <v>14</v>
      </c>
      <c r="E358" s="34">
        <v>1999</v>
      </c>
      <c r="F358" s="34"/>
      <c r="G358" s="1"/>
      <c r="H358" s="1"/>
      <c r="I358" s="1"/>
    </row>
    <row r="359" spans="1:9">
      <c r="A359" s="34">
        <v>1</v>
      </c>
      <c r="B359" s="34">
        <v>357</v>
      </c>
      <c r="C359" s="34">
        <v>19</v>
      </c>
      <c r="D359" s="34">
        <v>15</v>
      </c>
      <c r="E359" s="34">
        <v>1996</v>
      </c>
      <c r="F359" s="34">
        <v>1</v>
      </c>
      <c r="G359" s="1"/>
      <c r="H359" s="1"/>
      <c r="I359" s="1"/>
    </row>
    <row r="360" spans="1:9">
      <c r="A360" s="34">
        <v>1</v>
      </c>
      <c r="B360" s="34">
        <v>358</v>
      </c>
      <c r="C360" s="34">
        <v>19</v>
      </c>
      <c r="D360" s="34">
        <v>16</v>
      </c>
      <c r="E360" s="34">
        <v>1997</v>
      </c>
      <c r="F360" s="34"/>
      <c r="G360" s="1"/>
      <c r="H360" s="1">
        <v>1</v>
      </c>
      <c r="I360" s="1"/>
    </row>
    <row r="361" spans="1:9">
      <c r="A361" s="34">
        <v>1</v>
      </c>
      <c r="B361" s="34">
        <v>359</v>
      </c>
      <c r="C361" s="34">
        <v>19</v>
      </c>
      <c r="D361" s="34">
        <v>17</v>
      </c>
      <c r="E361" s="34">
        <v>1995</v>
      </c>
      <c r="F361" s="34"/>
      <c r="G361" s="1"/>
      <c r="H361" s="1"/>
      <c r="I361" s="1"/>
    </row>
    <row r="362" spans="1:9">
      <c r="A362" s="34">
        <v>1</v>
      </c>
      <c r="B362" s="34">
        <v>360</v>
      </c>
      <c r="C362" s="34">
        <v>19</v>
      </c>
      <c r="D362" s="34">
        <v>18</v>
      </c>
      <c r="E362" s="34">
        <v>1985</v>
      </c>
      <c r="F362" s="34"/>
      <c r="G362" s="1">
        <v>1</v>
      </c>
      <c r="H362" s="1"/>
      <c r="I362" s="1">
        <v>1</v>
      </c>
    </row>
    <row r="363" spans="1:9">
      <c r="A363" s="34">
        <v>1</v>
      </c>
      <c r="B363" s="34">
        <v>361</v>
      </c>
      <c r="C363" s="34">
        <v>19</v>
      </c>
      <c r="D363" s="34">
        <v>19</v>
      </c>
      <c r="E363" s="34">
        <v>1974</v>
      </c>
      <c r="F363" s="34">
        <v>1</v>
      </c>
      <c r="G363" s="1"/>
      <c r="H363" s="1"/>
      <c r="I363" s="1"/>
    </row>
    <row r="364" spans="1:9">
      <c r="A364" s="34">
        <v>1</v>
      </c>
      <c r="B364" s="34">
        <v>362</v>
      </c>
      <c r="C364" s="34">
        <v>19</v>
      </c>
      <c r="D364" s="34">
        <v>20</v>
      </c>
      <c r="E364" s="34">
        <v>1967</v>
      </c>
      <c r="F364" s="34"/>
      <c r="G364" s="1"/>
      <c r="H364" s="1"/>
      <c r="I364" s="1"/>
    </row>
    <row r="365" spans="1:9">
      <c r="A365" s="34">
        <v>1</v>
      </c>
      <c r="B365" s="34">
        <v>363</v>
      </c>
      <c r="C365" s="34">
        <v>20</v>
      </c>
      <c r="D365" s="34">
        <v>1</v>
      </c>
      <c r="E365" s="34">
        <v>1946</v>
      </c>
      <c r="F365" s="34"/>
      <c r="G365" s="1"/>
      <c r="H365" s="1"/>
      <c r="I365" s="1"/>
    </row>
    <row r="366" spans="1:9">
      <c r="A366" s="34">
        <v>1</v>
      </c>
      <c r="B366" s="34">
        <v>364</v>
      </c>
      <c r="C366" s="34">
        <v>20</v>
      </c>
      <c r="D366" s="34">
        <v>2</v>
      </c>
      <c r="E366" s="34">
        <v>2005</v>
      </c>
      <c r="F366" s="34"/>
      <c r="G366" s="1">
        <v>1</v>
      </c>
      <c r="H366" s="1"/>
      <c r="I366" s="1"/>
    </row>
    <row r="367" spans="1:9">
      <c r="A367" s="34">
        <v>1</v>
      </c>
      <c r="B367" s="34">
        <v>365</v>
      </c>
      <c r="C367" s="34">
        <v>20</v>
      </c>
      <c r="D367" s="34">
        <v>3</v>
      </c>
      <c r="E367" s="34">
        <v>1958</v>
      </c>
      <c r="F367" s="34"/>
      <c r="G367" s="1"/>
      <c r="H367" s="1">
        <v>1</v>
      </c>
      <c r="I367" s="1">
        <v>1</v>
      </c>
    </row>
    <row r="368" spans="1:9">
      <c r="A368" s="34">
        <v>1</v>
      </c>
      <c r="B368" s="34">
        <v>366</v>
      </c>
      <c r="C368" s="34">
        <v>20</v>
      </c>
      <c r="D368" s="34">
        <v>4</v>
      </c>
      <c r="E368" s="34">
        <v>2004</v>
      </c>
      <c r="F368" s="34"/>
      <c r="G368" s="1"/>
      <c r="H368" s="1"/>
      <c r="I368" s="1"/>
    </row>
    <row r="369" spans="1:9">
      <c r="A369" s="34">
        <v>1</v>
      </c>
      <c r="B369" s="34">
        <v>367</v>
      </c>
      <c r="C369" s="34">
        <v>20</v>
      </c>
      <c r="D369" s="34">
        <v>5</v>
      </c>
      <c r="E369" s="34">
        <v>2003</v>
      </c>
      <c r="F369" s="34"/>
      <c r="G369" s="1"/>
      <c r="H369" s="1"/>
      <c r="I369" s="1"/>
    </row>
    <row r="370" spans="1:9">
      <c r="A370" s="34">
        <v>1</v>
      </c>
      <c r="B370" s="34">
        <v>368</v>
      </c>
      <c r="C370" s="34">
        <v>20</v>
      </c>
      <c r="D370" s="34">
        <v>6</v>
      </c>
      <c r="E370" s="34">
        <v>2001</v>
      </c>
      <c r="F370" s="34">
        <v>1</v>
      </c>
      <c r="G370" s="1"/>
      <c r="H370" s="1"/>
      <c r="I370" s="1"/>
    </row>
    <row r="371" spans="1:9">
      <c r="A371" s="34">
        <v>1</v>
      </c>
      <c r="B371" s="34">
        <v>369</v>
      </c>
      <c r="C371" s="34">
        <v>20</v>
      </c>
      <c r="D371" s="34">
        <v>7</v>
      </c>
      <c r="E371" s="34">
        <v>1967</v>
      </c>
      <c r="F371" s="34"/>
      <c r="G371" s="1"/>
      <c r="H371" s="1"/>
      <c r="I371" s="1"/>
    </row>
    <row r="372" spans="1:9">
      <c r="A372" s="34">
        <v>1</v>
      </c>
      <c r="B372" s="34">
        <v>370</v>
      </c>
      <c r="C372" s="34">
        <v>20</v>
      </c>
      <c r="D372" s="34">
        <v>8</v>
      </c>
      <c r="E372" s="34">
        <v>1964</v>
      </c>
      <c r="F372" s="34"/>
      <c r="G372" s="1">
        <v>1</v>
      </c>
      <c r="H372" s="1"/>
      <c r="I372" s="1">
        <v>1</v>
      </c>
    </row>
    <row r="373" spans="1:9">
      <c r="A373" s="34">
        <v>1</v>
      </c>
      <c r="B373" s="34">
        <v>371</v>
      </c>
      <c r="C373" s="34">
        <v>20</v>
      </c>
      <c r="D373" s="34">
        <v>9</v>
      </c>
      <c r="E373" s="34">
        <v>1955</v>
      </c>
      <c r="F373" s="34"/>
      <c r="G373" s="1"/>
      <c r="H373" s="1"/>
      <c r="I373" s="1"/>
    </row>
    <row r="374" spans="1:9">
      <c r="A374" s="34">
        <v>1</v>
      </c>
      <c r="B374" s="34">
        <v>372</v>
      </c>
      <c r="C374" s="34">
        <v>20</v>
      </c>
      <c r="D374" s="34">
        <v>10</v>
      </c>
      <c r="E374" s="34">
        <v>1951</v>
      </c>
      <c r="F374" s="34"/>
      <c r="G374" s="1"/>
      <c r="H374" s="1">
        <v>1</v>
      </c>
      <c r="I374" s="1"/>
    </row>
    <row r="375" spans="1:9">
      <c r="A375" s="34">
        <v>1</v>
      </c>
      <c r="B375" s="34">
        <v>373</v>
      </c>
      <c r="C375" s="34">
        <v>20</v>
      </c>
      <c r="D375" s="34">
        <v>11</v>
      </c>
      <c r="E375" s="34">
        <v>1954</v>
      </c>
      <c r="F375" s="34"/>
      <c r="G375" s="1"/>
      <c r="H375" s="1"/>
      <c r="I375" s="1"/>
    </row>
    <row r="376" spans="1:9">
      <c r="A376" s="34">
        <v>1</v>
      </c>
      <c r="B376" s="34">
        <v>374</v>
      </c>
      <c r="C376" s="34">
        <v>20</v>
      </c>
      <c r="D376" s="34">
        <v>12</v>
      </c>
      <c r="E376" s="34">
        <v>1974</v>
      </c>
      <c r="F376" s="34"/>
      <c r="G376" s="1"/>
      <c r="H376" s="1"/>
      <c r="I376" s="1"/>
    </row>
    <row r="377" spans="1:9">
      <c r="A377" s="34">
        <v>1</v>
      </c>
      <c r="B377" s="34">
        <v>375</v>
      </c>
      <c r="C377" s="34">
        <v>20</v>
      </c>
      <c r="D377" s="34">
        <v>13</v>
      </c>
      <c r="E377" s="34">
        <v>1999</v>
      </c>
      <c r="F377" s="34"/>
      <c r="G377" s="1"/>
      <c r="H377" s="1"/>
      <c r="I377" s="1"/>
    </row>
    <row r="378" spans="1:9">
      <c r="A378" s="34">
        <v>1</v>
      </c>
      <c r="B378" s="34">
        <v>376</v>
      </c>
      <c r="C378" s="34">
        <v>20</v>
      </c>
      <c r="D378" s="34">
        <v>14</v>
      </c>
      <c r="E378" s="34">
        <v>1996</v>
      </c>
      <c r="F378" s="34">
        <v>1</v>
      </c>
      <c r="G378" s="1"/>
      <c r="H378" s="1"/>
      <c r="I378" s="1"/>
    </row>
    <row r="379" spans="1:9">
      <c r="A379" s="34">
        <v>1</v>
      </c>
      <c r="B379" s="34">
        <v>377</v>
      </c>
      <c r="C379" s="34">
        <v>20</v>
      </c>
      <c r="D379" s="34">
        <v>15</v>
      </c>
      <c r="E379" s="34">
        <v>1997</v>
      </c>
      <c r="F379" s="34"/>
      <c r="G379" s="1"/>
      <c r="H379" s="1">
        <v>1</v>
      </c>
      <c r="I379" s="1"/>
    </row>
    <row r="380" spans="1:9">
      <c r="A380" s="34">
        <v>1</v>
      </c>
      <c r="B380" s="34">
        <v>378</v>
      </c>
      <c r="C380" s="34">
        <v>20</v>
      </c>
      <c r="D380" s="34">
        <v>16</v>
      </c>
      <c r="E380" s="34">
        <v>1995</v>
      </c>
      <c r="F380" s="34"/>
      <c r="G380" s="1"/>
      <c r="H380" s="1"/>
      <c r="I380" s="1"/>
    </row>
    <row r="381" spans="1:9">
      <c r="A381" s="34">
        <v>1</v>
      </c>
      <c r="B381" s="34">
        <v>379</v>
      </c>
      <c r="C381" s="34">
        <v>20</v>
      </c>
      <c r="D381" s="34">
        <v>17</v>
      </c>
      <c r="E381" s="34">
        <v>1985</v>
      </c>
      <c r="F381" s="34"/>
      <c r="G381" s="1">
        <v>1</v>
      </c>
      <c r="H381" s="1"/>
      <c r="I381" s="1">
        <v>1</v>
      </c>
    </row>
    <row r="382" spans="1:9">
      <c r="A382" s="34">
        <v>1</v>
      </c>
      <c r="B382" s="34">
        <v>380</v>
      </c>
      <c r="C382" s="34">
        <v>20</v>
      </c>
      <c r="D382" s="34">
        <v>18</v>
      </c>
      <c r="E382" s="34">
        <v>1974</v>
      </c>
      <c r="F382" s="34">
        <v>1</v>
      </c>
      <c r="G382" s="1"/>
      <c r="H382" s="1"/>
      <c r="I382" s="1"/>
    </row>
    <row r="383" spans="1:9">
      <c r="A383" s="34">
        <v>1</v>
      </c>
      <c r="B383" s="34">
        <v>381</v>
      </c>
      <c r="C383" s="34">
        <v>21</v>
      </c>
      <c r="D383" s="34">
        <v>1</v>
      </c>
      <c r="E383" s="34">
        <v>1967</v>
      </c>
      <c r="F383" s="34"/>
      <c r="G383" s="1"/>
      <c r="H383" s="1"/>
      <c r="I383" s="1"/>
    </row>
    <row r="384" spans="1:9">
      <c r="A384" s="34">
        <v>1</v>
      </c>
      <c r="B384" s="34">
        <v>382</v>
      </c>
      <c r="C384" s="34">
        <v>21</v>
      </c>
      <c r="D384" s="34">
        <v>2</v>
      </c>
      <c r="E384" s="34">
        <v>1946</v>
      </c>
      <c r="F384" s="34"/>
      <c r="G384" s="1"/>
      <c r="H384" s="1"/>
      <c r="I384" s="1"/>
    </row>
    <row r="385" spans="1:9">
      <c r="A385" s="34">
        <v>1</v>
      </c>
      <c r="B385" s="34">
        <v>383</v>
      </c>
      <c r="C385" s="34">
        <v>21</v>
      </c>
      <c r="D385" s="34">
        <v>3</v>
      </c>
      <c r="E385" s="34">
        <v>2005</v>
      </c>
      <c r="F385" s="34"/>
      <c r="G385" s="1">
        <v>1</v>
      </c>
      <c r="H385" s="1"/>
      <c r="I385" s="1"/>
    </row>
    <row r="386" spans="1:9">
      <c r="A386" s="34">
        <v>1</v>
      </c>
      <c r="B386" s="34">
        <v>384</v>
      </c>
      <c r="C386" s="34">
        <v>21</v>
      </c>
      <c r="D386" s="34">
        <v>4</v>
      </c>
      <c r="E386" s="34">
        <v>1958</v>
      </c>
      <c r="F386" s="34"/>
      <c r="G386" s="1"/>
      <c r="H386" s="1">
        <v>1</v>
      </c>
      <c r="I386" s="1">
        <v>1</v>
      </c>
    </row>
    <row r="387" spans="1:9">
      <c r="A387" s="34">
        <v>1</v>
      </c>
      <c r="B387" s="34">
        <v>385</v>
      </c>
      <c r="C387" s="34">
        <v>21</v>
      </c>
      <c r="D387" s="34">
        <v>5</v>
      </c>
      <c r="E387" s="34">
        <v>2004</v>
      </c>
      <c r="F387" s="34"/>
      <c r="G387" s="1"/>
      <c r="H387" s="1"/>
      <c r="I387" s="1"/>
    </row>
    <row r="388" spans="1:9">
      <c r="A388" s="34">
        <v>1</v>
      </c>
      <c r="B388" s="34">
        <v>386</v>
      </c>
      <c r="C388" s="34">
        <v>21</v>
      </c>
      <c r="D388" s="34">
        <v>6</v>
      </c>
      <c r="E388" s="34">
        <v>2003</v>
      </c>
      <c r="F388" s="34"/>
      <c r="G388" s="1"/>
      <c r="H388" s="1"/>
      <c r="I388" s="1"/>
    </row>
    <row r="389" spans="1:9">
      <c r="A389" s="34">
        <v>1</v>
      </c>
      <c r="B389" s="34">
        <v>387</v>
      </c>
      <c r="C389" s="34">
        <v>21</v>
      </c>
      <c r="D389" s="34">
        <v>7</v>
      </c>
      <c r="E389" s="34">
        <v>2001</v>
      </c>
      <c r="F389" s="34">
        <v>1</v>
      </c>
      <c r="G389" s="1"/>
      <c r="H389" s="1"/>
      <c r="I389" s="1"/>
    </row>
    <row r="390" spans="1:9">
      <c r="A390" s="34">
        <v>1</v>
      </c>
      <c r="B390" s="34">
        <v>388</v>
      </c>
      <c r="C390" s="34">
        <v>21</v>
      </c>
      <c r="D390" s="34">
        <v>8</v>
      </c>
      <c r="E390" s="34">
        <v>1967</v>
      </c>
      <c r="F390" s="34"/>
      <c r="G390" s="1"/>
      <c r="H390" s="1"/>
      <c r="I390" s="1"/>
    </row>
    <row r="391" spans="1:9">
      <c r="A391" s="34">
        <v>1</v>
      </c>
      <c r="B391" s="34">
        <v>389</v>
      </c>
      <c r="C391" s="34">
        <v>21</v>
      </c>
      <c r="D391" s="34">
        <v>9</v>
      </c>
      <c r="E391" s="34">
        <v>1964</v>
      </c>
      <c r="F391" s="34"/>
      <c r="G391" s="1">
        <v>1</v>
      </c>
      <c r="H391" s="1"/>
      <c r="I391" s="1">
        <v>1</v>
      </c>
    </row>
    <row r="392" spans="1:9">
      <c r="A392" s="34">
        <v>1</v>
      </c>
      <c r="B392" s="34">
        <v>390</v>
      </c>
      <c r="C392" s="34">
        <v>21</v>
      </c>
      <c r="D392" s="34">
        <v>10</v>
      </c>
      <c r="E392" s="34">
        <v>1955</v>
      </c>
      <c r="F392" s="34"/>
      <c r="G392" s="1"/>
      <c r="H392" s="1"/>
      <c r="I392" s="1"/>
    </row>
    <row r="393" spans="1:9">
      <c r="A393" s="34">
        <v>1</v>
      </c>
      <c r="B393" s="34">
        <v>391</v>
      </c>
      <c r="C393" s="34">
        <v>21</v>
      </c>
      <c r="D393" s="34">
        <v>11</v>
      </c>
      <c r="E393" s="34">
        <v>1951</v>
      </c>
      <c r="F393" s="34"/>
      <c r="G393" s="1"/>
      <c r="H393" s="1">
        <v>1</v>
      </c>
      <c r="I393" s="1"/>
    </row>
    <row r="394" spans="1:9">
      <c r="A394" s="34">
        <v>1</v>
      </c>
      <c r="B394" s="34">
        <v>392</v>
      </c>
      <c r="C394" s="34">
        <v>21</v>
      </c>
      <c r="D394" s="34">
        <v>12</v>
      </c>
      <c r="E394" s="34">
        <v>1954</v>
      </c>
      <c r="F394" s="34"/>
      <c r="G394" s="1"/>
      <c r="H394" s="1"/>
      <c r="I394" s="1"/>
    </row>
    <row r="395" spans="1:9">
      <c r="A395" s="34">
        <v>1</v>
      </c>
      <c r="B395" s="34">
        <v>393</v>
      </c>
      <c r="C395" s="34">
        <v>21</v>
      </c>
      <c r="D395" s="34">
        <v>13</v>
      </c>
      <c r="E395" s="34">
        <v>1974</v>
      </c>
      <c r="F395" s="34"/>
      <c r="G395" s="1"/>
      <c r="H395" s="1"/>
      <c r="I395" s="1"/>
    </row>
    <row r="396" spans="1:9">
      <c r="A396" s="34">
        <v>1</v>
      </c>
      <c r="B396" s="34">
        <v>394</v>
      </c>
      <c r="C396" s="34">
        <v>21</v>
      </c>
      <c r="D396" s="34">
        <v>14</v>
      </c>
      <c r="E396" s="34">
        <v>1999</v>
      </c>
      <c r="F396" s="34"/>
      <c r="G396" s="1"/>
      <c r="H396" s="1"/>
      <c r="I396" s="1"/>
    </row>
    <row r="397" spans="1:9">
      <c r="A397" s="34">
        <v>1</v>
      </c>
      <c r="B397" s="34">
        <v>395</v>
      </c>
      <c r="C397" s="34">
        <v>21</v>
      </c>
      <c r="D397" s="34">
        <v>15</v>
      </c>
      <c r="E397" s="34">
        <v>1996</v>
      </c>
      <c r="F397" s="34">
        <v>1</v>
      </c>
      <c r="G397" s="1"/>
      <c r="H397" s="1"/>
      <c r="I397" s="1"/>
    </row>
    <row r="398" spans="1:9">
      <c r="A398" s="34">
        <v>1</v>
      </c>
      <c r="B398" s="34">
        <v>396</v>
      </c>
      <c r="C398" s="34">
        <v>21</v>
      </c>
      <c r="D398" s="34">
        <v>16</v>
      </c>
      <c r="E398" s="34">
        <v>1997</v>
      </c>
      <c r="F398" s="34"/>
      <c r="G398" s="1"/>
      <c r="H398" s="1">
        <v>1</v>
      </c>
      <c r="I398" s="1"/>
    </row>
    <row r="399" spans="1:9">
      <c r="A399" s="34">
        <v>1</v>
      </c>
      <c r="B399" s="34">
        <v>397</v>
      </c>
      <c r="C399" s="34">
        <v>21</v>
      </c>
      <c r="D399" s="34">
        <v>17</v>
      </c>
      <c r="E399" s="34">
        <v>1995</v>
      </c>
      <c r="F399" s="34"/>
      <c r="G399" s="1"/>
      <c r="H399" s="1"/>
      <c r="I399" s="1"/>
    </row>
    <row r="400" spans="1:9">
      <c r="A400" s="34">
        <v>1</v>
      </c>
      <c r="B400" s="34">
        <v>398</v>
      </c>
      <c r="C400" s="34">
        <v>21</v>
      </c>
      <c r="D400" s="34">
        <v>18</v>
      </c>
      <c r="E400" s="34">
        <v>1985</v>
      </c>
      <c r="F400" s="34"/>
      <c r="G400" s="1">
        <v>1</v>
      </c>
      <c r="H400" s="1"/>
      <c r="I400" s="1">
        <v>1</v>
      </c>
    </row>
    <row r="401" spans="1:9">
      <c r="A401" s="34">
        <v>1</v>
      </c>
      <c r="B401" s="34">
        <v>399</v>
      </c>
      <c r="C401" s="34">
        <v>21</v>
      </c>
      <c r="D401" s="34">
        <v>19</v>
      </c>
      <c r="E401" s="34">
        <v>1974</v>
      </c>
      <c r="F401" s="34">
        <v>1</v>
      </c>
      <c r="G401" s="1"/>
      <c r="H401" s="1"/>
      <c r="I401" s="1"/>
    </row>
    <row r="402" spans="1:9">
      <c r="A402" s="34">
        <v>1</v>
      </c>
      <c r="B402" s="34">
        <v>400</v>
      </c>
      <c r="C402" s="34">
        <v>22</v>
      </c>
      <c r="D402" s="34">
        <v>1</v>
      </c>
      <c r="E402" s="34">
        <v>1967</v>
      </c>
      <c r="F402" s="34"/>
      <c r="G402" s="1"/>
      <c r="H402" s="1"/>
      <c r="I402" s="1"/>
    </row>
    <row r="403" spans="1:9">
      <c r="A403" s="34">
        <v>1</v>
      </c>
      <c r="B403" s="34">
        <v>401</v>
      </c>
      <c r="C403" s="34">
        <v>22</v>
      </c>
      <c r="D403" s="34">
        <v>2</v>
      </c>
      <c r="E403" s="34">
        <v>1946</v>
      </c>
      <c r="F403" s="34"/>
      <c r="G403" s="1"/>
      <c r="H403" s="1"/>
      <c r="I403" s="1"/>
    </row>
    <row r="404" spans="1:9">
      <c r="A404" s="34">
        <v>1</v>
      </c>
      <c r="B404" s="34">
        <v>402</v>
      </c>
      <c r="C404" s="34">
        <v>22</v>
      </c>
      <c r="D404" s="34">
        <v>3</v>
      </c>
      <c r="E404" s="34">
        <v>2005</v>
      </c>
      <c r="F404" s="34"/>
      <c r="G404" s="1">
        <v>1</v>
      </c>
      <c r="H404" s="1"/>
      <c r="I404" s="1"/>
    </row>
    <row r="405" spans="1:9">
      <c r="A405" s="34">
        <v>1</v>
      </c>
      <c r="B405" s="34">
        <v>403</v>
      </c>
      <c r="C405" s="34">
        <v>22</v>
      </c>
      <c r="D405" s="34">
        <v>4</v>
      </c>
      <c r="E405" s="34">
        <v>1958</v>
      </c>
      <c r="F405" s="34"/>
      <c r="G405" s="1"/>
      <c r="H405" s="1">
        <v>1</v>
      </c>
      <c r="I405" s="1">
        <v>1</v>
      </c>
    </row>
    <row r="406" spans="1:9">
      <c r="A406" s="34">
        <v>1</v>
      </c>
      <c r="B406" s="34">
        <v>404</v>
      </c>
      <c r="C406" s="34">
        <v>22</v>
      </c>
      <c r="D406" s="34">
        <v>5</v>
      </c>
      <c r="E406" s="34">
        <v>2004</v>
      </c>
      <c r="F406" s="34"/>
      <c r="G406" s="1"/>
      <c r="H406" s="1"/>
      <c r="I406" s="1"/>
    </row>
    <row r="407" spans="1:9">
      <c r="A407" s="34">
        <v>1</v>
      </c>
      <c r="B407" s="34">
        <v>405</v>
      </c>
      <c r="C407" s="34">
        <v>22</v>
      </c>
      <c r="D407" s="34">
        <v>6</v>
      </c>
      <c r="E407" s="34">
        <v>2003</v>
      </c>
      <c r="F407" s="34"/>
      <c r="G407" s="1"/>
      <c r="H407" s="1"/>
      <c r="I407" s="1"/>
    </row>
    <row r="408" spans="1:9">
      <c r="A408" s="34">
        <v>1</v>
      </c>
      <c r="B408" s="34">
        <v>406</v>
      </c>
      <c r="C408" s="34">
        <v>22</v>
      </c>
      <c r="D408" s="34">
        <v>7</v>
      </c>
      <c r="E408" s="34">
        <v>2001</v>
      </c>
      <c r="F408" s="34">
        <v>1</v>
      </c>
      <c r="G408" s="1"/>
      <c r="H408" s="1"/>
      <c r="I408" s="1"/>
    </row>
    <row r="409" spans="1:9">
      <c r="A409" s="34">
        <v>1</v>
      </c>
      <c r="B409" s="34">
        <v>407</v>
      </c>
      <c r="C409" s="34">
        <v>22</v>
      </c>
      <c r="D409" s="34">
        <v>8</v>
      </c>
      <c r="E409" s="34">
        <v>1967</v>
      </c>
      <c r="F409" s="34"/>
      <c r="G409" s="1"/>
      <c r="H409" s="1"/>
      <c r="I409" s="1"/>
    </row>
    <row r="410" spans="1:9">
      <c r="A410" s="34">
        <v>1</v>
      </c>
      <c r="B410" s="34">
        <v>408</v>
      </c>
      <c r="C410" s="34">
        <v>22</v>
      </c>
      <c r="D410" s="34">
        <v>9</v>
      </c>
      <c r="E410" s="34">
        <v>1964</v>
      </c>
      <c r="F410" s="34"/>
      <c r="G410" s="1">
        <v>1</v>
      </c>
      <c r="H410" s="1"/>
      <c r="I410" s="1">
        <v>1</v>
      </c>
    </row>
    <row r="411" spans="1:9">
      <c r="A411" s="34">
        <v>1</v>
      </c>
      <c r="B411" s="34">
        <v>409</v>
      </c>
      <c r="C411" s="34">
        <v>22</v>
      </c>
      <c r="D411" s="34">
        <v>10</v>
      </c>
      <c r="E411" s="34">
        <v>1955</v>
      </c>
      <c r="F411" s="34"/>
      <c r="G411" s="1"/>
      <c r="H411" s="1"/>
      <c r="I411" s="1"/>
    </row>
    <row r="412" spans="1:9">
      <c r="A412" s="34">
        <v>1</v>
      </c>
      <c r="B412" s="34">
        <v>410</v>
      </c>
      <c r="C412" s="34">
        <v>22</v>
      </c>
      <c r="D412" s="34">
        <v>11</v>
      </c>
      <c r="E412" s="34">
        <v>1951</v>
      </c>
      <c r="F412" s="34"/>
      <c r="G412" s="1"/>
      <c r="H412" s="1">
        <v>1</v>
      </c>
      <c r="I412" s="1"/>
    </row>
    <row r="413" spans="1:9">
      <c r="A413" s="34">
        <v>1</v>
      </c>
      <c r="B413" s="34">
        <v>411</v>
      </c>
      <c r="C413" s="34">
        <v>22</v>
      </c>
      <c r="D413" s="34">
        <v>12</v>
      </c>
      <c r="E413" s="34">
        <v>1954</v>
      </c>
      <c r="F413" s="34"/>
      <c r="G413" s="1"/>
      <c r="H413" s="1"/>
      <c r="I413" s="1"/>
    </row>
    <row r="414" spans="1:9">
      <c r="A414" s="34">
        <v>1</v>
      </c>
      <c r="B414" s="34">
        <v>412</v>
      </c>
      <c r="C414" s="34">
        <v>22</v>
      </c>
      <c r="D414" s="34">
        <v>13</v>
      </c>
      <c r="E414" s="34">
        <v>1974</v>
      </c>
      <c r="F414" s="34"/>
      <c r="G414" s="1"/>
      <c r="H414" s="1"/>
      <c r="I414" s="1"/>
    </row>
    <row r="415" spans="1:9">
      <c r="A415" s="34">
        <v>1</v>
      </c>
      <c r="B415" s="34">
        <v>413</v>
      </c>
      <c r="C415" s="34">
        <v>22</v>
      </c>
      <c r="D415" s="34">
        <v>14</v>
      </c>
      <c r="E415" s="34">
        <v>1999</v>
      </c>
      <c r="F415" s="34"/>
      <c r="G415" s="1"/>
      <c r="H415" s="1"/>
      <c r="I415" s="1"/>
    </row>
    <row r="416" spans="1:9">
      <c r="A416" s="34">
        <v>1</v>
      </c>
      <c r="B416" s="34">
        <v>414</v>
      </c>
      <c r="C416" s="34">
        <v>22</v>
      </c>
      <c r="D416" s="34">
        <v>15</v>
      </c>
      <c r="E416" s="34">
        <v>1996</v>
      </c>
      <c r="F416" s="34">
        <v>1</v>
      </c>
      <c r="G416" s="1"/>
      <c r="H416" s="1"/>
      <c r="I416" s="1"/>
    </row>
    <row r="417" spans="1:9">
      <c r="A417" s="34">
        <v>1</v>
      </c>
      <c r="B417" s="34">
        <v>415</v>
      </c>
      <c r="C417" s="34">
        <v>22</v>
      </c>
      <c r="D417" s="34">
        <v>16</v>
      </c>
      <c r="E417" s="34">
        <v>1997</v>
      </c>
      <c r="F417" s="34"/>
      <c r="G417" s="1"/>
      <c r="H417" s="1">
        <v>1</v>
      </c>
      <c r="I417" s="1"/>
    </row>
    <row r="418" spans="1:9">
      <c r="A418" s="34">
        <v>1</v>
      </c>
      <c r="B418" s="34">
        <v>416</v>
      </c>
      <c r="C418" s="34">
        <v>22</v>
      </c>
      <c r="D418" s="34">
        <v>17</v>
      </c>
      <c r="E418" s="34">
        <v>1995</v>
      </c>
      <c r="F418" s="34"/>
      <c r="G418" s="1"/>
      <c r="H418" s="1"/>
      <c r="I418" s="1"/>
    </row>
    <row r="419" spans="1:9">
      <c r="A419" s="34">
        <v>1</v>
      </c>
      <c r="B419" s="34">
        <v>417</v>
      </c>
      <c r="C419" s="34">
        <v>22</v>
      </c>
      <c r="D419" s="34">
        <v>18</v>
      </c>
      <c r="E419" s="34">
        <v>1985</v>
      </c>
      <c r="F419" s="34"/>
      <c r="G419" s="1">
        <v>1</v>
      </c>
      <c r="H419" s="1"/>
      <c r="I419" s="1">
        <v>1</v>
      </c>
    </row>
    <row r="420" spans="1:9">
      <c r="A420" s="34">
        <v>1</v>
      </c>
      <c r="B420" s="34">
        <v>418</v>
      </c>
      <c r="C420" s="34">
        <v>22</v>
      </c>
      <c r="D420" s="34">
        <v>19</v>
      </c>
      <c r="E420" s="34">
        <v>1974</v>
      </c>
      <c r="F420" s="34">
        <v>1</v>
      </c>
      <c r="G420" s="1"/>
      <c r="H420" s="1"/>
      <c r="I420" s="1"/>
    </row>
    <row r="421" spans="1:9">
      <c r="A421" s="34">
        <v>1</v>
      </c>
      <c r="B421" s="34">
        <v>419</v>
      </c>
      <c r="C421" s="34">
        <v>23</v>
      </c>
      <c r="D421" s="34">
        <v>1</v>
      </c>
      <c r="E421" s="34">
        <v>1967</v>
      </c>
      <c r="F421" s="34"/>
      <c r="G421" s="1"/>
      <c r="H421" s="1"/>
      <c r="I421" s="1"/>
    </row>
    <row r="422" spans="1:9">
      <c r="A422" s="34">
        <v>1</v>
      </c>
      <c r="B422" s="34">
        <v>420</v>
      </c>
      <c r="C422" s="34">
        <v>23</v>
      </c>
      <c r="D422" s="34">
        <v>2</v>
      </c>
      <c r="E422" s="34">
        <v>1946</v>
      </c>
      <c r="F422" s="34"/>
      <c r="G422" s="1"/>
      <c r="H422" s="1"/>
      <c r="I422" s="1"/>
    </row>
    <row r="423" spans="1:9">
      <c r="A423" s="34">
        <v>1</v>
      </c>
      <c r="B423" s="34">
        <v>421</v>
      </c>
      <c r="C423" s="34">
        <v>23</v>
      </c>
      <c r="D423" s="34">
        <v>3</v>
      </c>
      <c r="E423" s="34">
        <v>2005</v>
      </c>
      <c r="F423" s="34"/>
      <c r="G423" s="1">
        <v>1</v>
      </c>
      <c r="H423" s="1"/>
      <c r="I423" s="1"/>
    </row>
    <row r="424" spans="1:9">
      <c r="A424" s="34">
        <v>1</v>
      </c>
      <c r="B424" s="34">
        <v>422</v>
      </c>
      <c r="C424" s="34">
        <v>23</v>
      </c>
      <c r="D424" s="34">
        <v>4</v>
      </c>
      <c r="E424" s="34">
        <v>1958</v>
      </c>
      <c r="F424" s="34"/>
      <c r="G424" s="1"/>
      <c r="H424" s="1">
        <v>1</v>
      </c>
      <c r="I424" s="1">
        <v>1</v>
      </c>
    </row>
    <row r="425" spans="1:9">
      <c r="A425" s="34">
        <v>1</v>
      </c>
      <c r="B425" s="34">
        <v>423</v>
      </c>
      <c r="C425" s="34">
        <v>23</v>
      </c>
      <c r="D425" s="34">
        <v>5</v>
      </c>
      <c r="E425" s="34">
        <v>2004</v>
      </c>
      <c r="F425" s="34"/>
      <c r="G425" s="1"/>
      <c r="H425" s="1"/>
      <c r="I425" s="1"/>
    </row>
    <row r="426" spans="1:9">
      <c r="A426" s="34">
        <v>1</v>
      </c>
      <c r="B426" s="34">
        <v>424</v>
      </c>
      <c r="C426" s="34">
        <v>23</v>
      </c>
      <c r="D426" s="34">
        <v>6</v>
      </c>
      <c r="E426" s="34">
        <v>2003</v>
      </c>
      <c r="F426" s="34"/>
      <c r="G426" s="1"/>
      <c r="H426" s="1"/>
      <c r="I426" s="1"/>
    </row>
    <row r="427" spans="1:9">
      <c r="A427" s="34">
        <v>1</v>
      </c>
      <c r="B427" s="34">
        <v>425</v>
      </c>
      <c r="C427" s="34">
        <v>23</v>
      </c>
      <c r="D427" s="34">
        <v>7</v>
      </c>
      <c r="E427" s="34">
        <v>2001</v>
      </c>
      <c r="F427" s="34">
        <v>1</v>
      </c>
      <c r="G427" s="1"/>
      <c r="H427" s="1"/>
      <c r="I427" s="1"/>
    </row>
    <row r="428" spans="1:9">
      <c r="A428" s="34">
        <v>1</v>
      </c>
      <c r="B428" s="34">
        <v>426</v>
      </c>
      <c r="C428" s="34">
        <v>23</v>
      </c>
      <c r="D428" s="34">
        <v>8</v>
      </c>
      <c r="E428" s="34">
        <v>1967</v>
      </c>
      <c r="F428" s="34"/>
      <c r="G428" s="1"/>
      <c r="H428" s="1"/>
      <c r="I428" s="1"/>
    </row>
    <row r="429" spans="1:9">
      <c r="A429" s="34">
        <v>1</v>
      </c>
      <c r="B429" s="34">
        <v>427</v>
      </c>
      <c r="C429" s="34">
        <v>23</v>
      </c>
      <c r="D429" s="34">
        <v>9</v>
      </c>
      <c r="E429" s="34">
        <v>1964</v>
      </c>
      <c r="F429" s="34"/>
      <c r="G429" s="1">
        <v>1</v>
      </c>
      <c r="H429" s="1"/>
      <c r="I429" s="1">
        <v>1</v>
      </c>
    </row>
    <row r="430" spans="1:9">
      <c r="A430" s="34">
        <v>1</v>
      </c>
      <c r="B430" s="34">
        <v>428</v>
      </c>
      <c r="C430" s="34">
        <v>23</v>
      </c>
      <c r="D430" s="34">
        <v>10</v>
      </c>
      <c r="E430" s="34">
        <v>1955</v>
      </c>
      <c r="F430" s="34"/>
      <c r="G430" s="1"/>
      <c r="H430" s="1"/>
      <c r="I430" s="1"/>
    </row>
    <row r="431" spans="1:9">
      <c r="A431" s="34">
        <v>1</v>
      </c>
      <c r="B431" s="34">
        <v>429</v>
      </c>
      <c r="C431" s="34">
        <v>23</v>
      </c>
      <c r="D431" s="34">
        <v>11</v>
      </c>
      <c r="E431" s="34">
        <v>1951</v>
      </c>
      <c r="F431" s="34"/>
      <c r="G431" s="1"/>
      <c r="H431" s="1">
        <v>1</v>
      </c>
      <c r="I431" s="1"/>
    </row>
    <row r="432" spans="1:9">
      <c r="A432" s="34">
        <v>1</v>
      </c>
      <c r="B432" s="34">
        <v>430</v>
      </c>
      <c r="C432" s="34">
        <v>23</v>
      </c>
      <c r="D432" s="34">
        <v>12</v>
      </c>
      <c r="E432" s="34">
        <v>1954</v>
      </c>
      <c r="F432" s="34"/>
      <c r="G432" s="1"/>
      <c r="H432" s="1"/>
      <c r="I432" s="1"/>
    </row>
    <row r="433" spans="1:9">
      <c r="A433" s="34">
        <v>1</v>
      </c>
      <c r="B433" s="34">
        <v>431</v>
      </c>
      <c r="C433" s="34">
        <v>23</v>
      </c>
      <c r="D433" s="34">
        <v>13</v>
      </c>
      <c r="E433" s="34">
        <v>1974</v>
      </c>
      <c r="F433" s="34"/>
      <c r="G433" s="1"/>
      <c r="H433" s="1"/>
      <c r="I433" s="1"/>
    </row>
    <row r="434" spans="1:9">
      <c r="A434" s="34">
        <v>1</v>
      </c>
      <c r="B434" s="34">
        <v>432</v>
      </c>
      <c r="C434" s="34">
        <v>23</v>
      </c>
      <c r="D434" s="34">
        <v>14</v>
      </c>
      <c r="E434" s="34">
        <v>1999</v>
      </c>
      <c r="F434" s="34"/>
      <c r="G434" s="1"/>
      <c r="H434" s="1"/>
      <c r="I434" s="1"/>
    </row>
    <row r="435" spans="1:9">
      <c r="A435" s="34">
        <v>1</v>
      </c>
      <c r="B435" s="34">
        <v>433</v>
      </c>
      <c r="C435" s="34">
        <v>23</v>
      </c>
      <c r="D435" s="34">
        <v>15</v>
      </c>
      <c r="E435" s="34">
        <v>1996</v>
      </c>
      <c r="F435" s="34">
        <v>1</v>
      </c>
      <c r="G435" s="1"/>
      <c r="H435" s="1"/>
      <c r="I435" s="1"/>
    </row>
    <row r="436" spans="1:9">
      <c r="A436" s="34">
        <v>1</v>
      </c>
      <c r="B436" s="34">
        <v>434</v>
      </c>
      <c r="C436" s="34">
        <v>23</v>
      </c>
      <c r="D436" s="34">
        <v>16</v>
      </c>
      <c r="E436" s="34">
        <v>1997</v>
      </c>
      <c r="F436" s="34"/>
      <c r="G436" s="1"/>
      <c r="H436" s="1">
        <v>1</v>
      </c>
      <c r="I436" s="1"/>
    </row>
    <row r="437" spans="1:9">
      <c r="A437" s="34">
        <v>1</v>
      </c>
      <c r="B437" s="34">
        <v>435</v>
      </c>
      <c r="C437" s="34">
        <v>23</v>
      </c>
      <c r="D437" s="34">
        <v>17</v>
      </c>
      <c r="E437" s="34">
        <v>1995</v>
      </c>
      <c r="F437" s="34"/>
      <c r="G437" s="1"/>
      <c r="H437" s="1"/>
      <c r="I437" s="1"/>
    </row>
    <row r="438" spans="1:9">
      <c r="A438" s="34">
        <v>1</v>
      </c>
      <c r="B438" s="34">
        <v>436</v>
      </c>
      <c r="C438" s="34">
        <v>23</v>
      </c>
      <c r="D438" s="34">
        <v>18</v>
      </c>
      <c r="E438" s="34">
        <v>1985</v>
      </c>
      <c r="F438" s="34"/>
      <c r="G438" s="1">
        <v>1</v>
      </c>
      <c r="H438" s="1"/>
      <c r="I438" s="1">
        <v>1</v>
      </c>
    </row>
    <row r="439" spans="1:9">
      <c r="A439" s="34">
        <v>1</v>
      </c>
      <c r="B439" s="34">
        <v>437</v>
      </c>
      <c r="C439" s="34">
        <v>23</v>
      </c>
      <c r="D439" s="34">
        <v>19</v>
      </c>
      <c r="E439" s="34">
        <v>1974</v>
      </c>
      <c r="F439" s="34">
        <v>1</v>
      </c>
      <c r="G439" s="1"/>
      <c r="H439" s="1"/>
      <c r="I439" s="1"/>
    </row>
    <row r="440" spans="1:9">
      <c r="A440" s="34">
        <v>1</v>
      </c>
      <c r="B440" s="34">
        <v>438</v>
      </c>
      <c r="C440" s="34">
        <v>24</v>
      </c>
      <c r="D440" s="34">
        <v>1</v>
      </c>
      <c r="E440" s="34">
        <v>1967</v>
      </c>
      <c r="F440" s="34"/>
      <c r="G440" s="1"/>
      <c r="H440" s="1"/>
      <c r="I440" s="1"/>
    </row>
    <row r="441" spans="1:9">
      <c r="A441" s="34">
        <v>1</v>
      </c>
      <c r="B441" s="34">
        <v>439</v>
      </c>
      <c r="C441" s="34">
        <v>24</v>
      </c>
      <c r="D441" s="34">
        <v>2</v>
      </c>
      <c r="E441" s="34">
        <v>1946</v>
      </c>
      <c r="F441" s="34"/>
      <c r="G441" s="1"/>
      <c r="H441" s="1"/>
      <c r="I441" s="1"/>
    </row>
    <row r="442" spans="1:9">
      <c r="A442" s="34">
        <v>1</v>
      </c>
      <c r="B442" s="34">
        <v>440</v>
      </c>
      <c r="C442" s="34">
        <v>24</v>
      </c>
      <c r="D442" s="34">
        <v>3</v>
      </c>
      <c r="E442" s="34">
        <v>2005</v>
      </c>
      <c r="F442" s="34"/>
      <c r="G442" s="1">
        <v>1</v>
      </c>
      <c r="H442" s="1"/>
      <c r="I442" s="1"/>
    </row>
    <row r="443" spans="1:9">
      <c r="A443" s="34">
        <v>1</v>
      </c>
      <c r="B443" s="34">
        <v>441</v>
      </c>
      <c r="C443" s="34">
        <v>24</v>
      </c>
      <c r="D443" s="34">
        <v>4</v>
      </c>
      <c r="E443" s="34">
        <v>1958</v>
      </c>
      <c r="F443" s="34"/>
      <c r="G443" s="1"/>
      <c r="H443" s="1">
        <v>1</v>
      </c>
      <c r="I443" s="1">
        <v>1</v>
      </c>
    </row>
    <row r="444" spans="1:9">
      <c r="A444" s="34">
        <v>1</v>
      </c>
      <c r="B444" s="34">
        <v>442</v>
      </c>
      <c r="C444" s="34">
        <v>24</v>
      </c>
      <c r="D444" s="34">
        <v>5</v>
      </c>
      <c r="E444" s="34">
        <v>2004</v>
      </c>
      <c r="F444" s="34"/>
      <c r="G444" s="1"/>
      <c r="H444" s="1"/>
      <c r="I444" s="1"/>
    </row>
    <row r="445" spans="1:9">
      <c r="A445" s="34">
        <v>1</v>
      </c>
      <c r="B445" s="34">
        <v>443</v>
      </c>
      <c r="C445" s="34">
        <v>24</v>
      </c>
      <c r="D445" s="34">
        <v>6</v>
      </c>
      <c r="E445" s="34">
        <v>2003</v>
      </c>
      <c r="F445" s="34"/>
      <c r="G445" s="1"/>
      <c r="H445" s="1"/>
      <c r="I445" s="1"/>
    </row>
    <row r="446" spans="1:9">
      <c r="A446" s="34">
        <v>1</v>
      </c>
      <c r="B446" s="34">
        <v>444</v>
      </c>
      <c r="C446" s="34">
        <v>24</v>
      </c>
      <c r="D446" s="34">
        <v>7</v>
      </c>
      <c r="E446" s="34">
        <v>2001</v>
      </c>
      <c r="F446" s="34">
        <v>1</v>
      </c>
      <c r="G446" s="1"/>
      <c r="H446" s="1"/>
      <c r="I446" s="1"/>
    </row>
    <row r="447" spans="1:9">
      <c r="A447" s="34">
        <v>1</v>
      </c>
      <c r="B447" s="34">
        <v>445</v>
      </c>
      <c r="C447" s="34">
        <v>24</v>
      </c>
      <c r="D447" s="34">
        <v>8</v>
      </c>
      <c r="E447" s="34">
        <v>1967</v>
      </c>
      <c r="F447" s="34"/>
      <c r="G447" s="1"/>
      <c r="H447" s="1"/>
      <c r="I447" s="1"/>
    </row>
    <row r="448" spans="1:9">
      <c r="A448" s="34">
        <v>1</v>
      </c>
      <c r="B448" s="34">
        <v>446</v>
      </c>
      <c r="C448" s="34">
        <v>24</v>
      </c>
      <c r="D448" s="34">
        <v>9</v>
      </c>
      <c r="E448" s="34">
        <v>1964</v>
      </c>
      <c r="F448" s="34"/>
      <c r="G448" s="1">
        <v>1</v>
      </c>
      <c r="H448" s="1"/>
      <c r="I448" s="1">
        <v>1</v>
      </c>
    </row>
    <row r="449" spans="1:9">
      <c r="A449" s="34">
        <v>1</v>
      </c>
      <c r="B449" s="34">
        <v>447</v>
      </c>
      <c r="C449" s="34">
        <v>24</v>
      </c>
      <c r="D449" s="34">
        <v>10</v>
      </c>
      <c r="E449" s="34">
        <v>1955</v>
      </c>
      <c r="F449" s="34"/>
      <c r="G449" s="1"/>
      <c r="H449" s="1"/>
      <c r="I449" s="1"/>
    </row>
    <row r="450" spans="1:9">
      <c r="A450" s="34">
        <v>1</v>
      </c>
      <c r="B450" s="34">
        <v>448</v>
      </c>
      <c r="C450" s="34">
        <v>24</v>
      </c>
      <c r="D450" s="34">
        <v>11</v>
      </c>
      <c r="E450" s="34">
        <v>1951</v>
      </c>
      <c r="F450" s="34"/>
      <c r="G450" s="1"/>
      <c r="H450" s="1">
        <v>1</v>
      </c>
      <c r="I450" s="1"/>
    </row>
    <row r="451" spans="1:9">
      <c r="A451" s="34">
        <v>1</v>
      </c>
      <c r="B451" s="34">
        <v>449</v>
      </c>
      <c r="C451" s="34">
        <v>24</v>
      </c>
      <c r="D451" s="34">
        <v>12</v>
      </c>
      <c r="E451" s="34">
        <v>1954</v>
      </c>
      <c r="F451" s="34"/>
      <c r="G451" s="1"/>
      <c r="H451" s="1"/>
      <c r="I451" s="1"/>
    </row>
    <row r="452" spans="1:9">
      <c r="A452" s="34">
        <v>1</v>
      </c>
      <c r="B452" s="34">
        <v>450</v>
      </c>
      <c r="C452" s="34">
        <v>24</v>
      </c>
      <c r="D452" s="34">
        <v>13</v>
      </c>
      <c r="E452" s="34">
        <v>1974</v>
      </c>
      <c r="F452" s="34"/>
      <c r="G452" s="1"/>
      <c r="H452" s="1"/>
      <c r="I452" s="1"/>
    </row>
    <row r="453" spans="1:9">
      <c r="A453" s="34">
        <v>1</v>
      </c>
      <c r="B453" s="34">
        <v>451</v>
      </c>
      <c r="C453" s="34">
        <v>24</v>
      </c>
      <c r="D453" s="34">
        <v>14</v>
      </c>
      <c r="E453" s="34">
        <v>1999</v>
      </c>
      <c r="F453" s="34"/>
      <c r="G453" s="1"/>
      <c r="H453" s="1"/>
      <c r="I453" s="1"/>
    </row>
    <row r="454" spans="1:9">
      <c r="A454" s="34">
        <v>1</v>
      </c>
      <c r="B454" s="34">
        <v>452</v>
      </c>
      <c r="C454" s="34">
        <v>24</v>
      </c>
      <c r="D454" s="34">
        <v>15</v>
      </c>
      <c r="E454" s="34">
        <v>1996</v>
      </c>
      <c r="F454" s="34">
        <v>1</v>
      </c>
      <c r="G454" s="1"/>
      <c r="H454" s="1"/>
      <c r="I454" s="1"/>
    </row>
    <row r="455" spans="1:9">
      <c r="A455" s="34">
        <v>1</v>
      </c>
      <c r="B455" s="34">
        <v>453</v>
      </c>
      <c r="C455" s="34">
        <v>24</v>
      </c>
      <c r="D455" s="34">
        <v>16</v>
      </c>
      <c r="E455" s="34">
        <v>1997</v>
      </c>
      <c r="F455" s="34"/>
      <c r="G455" s="1"/>
      <c r="H455" s="1">
        <v>1</v>
      </c>
      <c r="I455" s="1"/>
    </row>
    <row r="456" spans="1:9">
      <c r="A456" s="34">
        <v>1</v>
      </c>
      <c r="B456" s="34">
        <v>454</v>
      </c>
      <c r="C456" s="34">
        <v>24</v>
      </c>
      <c r="D456" s="34">
        <v>17</v>
      </c>
      <c r="E456" s="34">
        <v>1995</v>
      </c>
      <c r="F456" s="34"/>
      <c r="G456" s="1"/>
      <c r="H456" s="1"/>
      <c r="I456" s="1"/>
    </row>
    <row r="457" spans="1:9">
      <c r="A457" s="34">
        <v>1</v>
      </c>
      <c r="B457" s="34">
        <v>455</v>
      </c>
      <c r="C457" s="34">
        <v>24</v>
      </c>
      <c r="D457" s="34">
        <v>18</v>
      </c>
      <c r="E457" s="34">
        <v>1985</v>
      </c>
      <c r="F457" s="34"/>
      <c r="G457" s="1">
        <v>1</v>
      </c>
      <c r="H457" s="1"/>
      <c r="I457" s="1">
        <v>1</v>
      </c>
    </row>
    <row r="458" spans="1:9">
      <c r="A458" s="34">
        <v>1</v>
      </c>
      <c r="B458" s="34">
        <v>456</v>
      </c>
      <c r="C458" s="34">
        <v>24</v>
      </c>
      <c r="D458" s="34">
        <v>19</v>
      </c>
      <c r="E458" s="34">
        <v>1974</v>
      </c>
      <c r="F458" s="34">
        <v>1</v>
      </c>
      <c r="G458" s="1"/>
      <c r="H458" s="1"/>
      <c r="I458" s="1"/>
    </row>
    <row r="459" spans="1:9">
      <c r="A459" s="34">
        <v>1</v>
      </c>
      <c r="B459" s="34">
        <v>457</v>
      </c>
      <c r="C459" s="34">
        <v>25</v>
      </c>
      <c r="D459" s="34">
        <v>1</v>
      </c>
      <c r="E459" s="34">
        <v>1967</v>
      </c>
      <c r="F459" s="34"/>
      <c r="G459" s="1"/>
      <c r="H459" s="1"/>
      <c r="I459" s="1"/>
    </row>
    <row r="460" spans="1:9">
      <c r="A460" s="34">
        <v>1</v>
      </c>
      <c r="B460" s="34">
        <v>458</v>
      </c>
      <c r="C460" s="34">
        <v>25</v>
      </c>
      <c r="D460" s="34">
        <v>2</v>
      </c>
      <c r="E460" s="34">
        <v>1946</v>
      </c>
      <c r="F460" s="34"/>
      <c r="G460" s="1"/>
      <c r="H460" s="1"/>
      <c r="I460" s="1"/>
    </row>
    <row r="461" spans="1:9">
      <c r="A461" s="34">
        <v>1</v>
      </c>
      <c r="B461" s="34">
        <v>459</v>
      </c>
      <c r="C461" s="34">
        <v>25</v>
      </c>
      <c r="D461" s="34">
        <v>3</v>
      </c>
      <c r="E461" s="34">
        <v>2005</v>
      </c>
      <c r="F461" s="34"/>
      <c r="G461" s="1">
        <v>1</v>
      </c>
      <c r="H461" s="1"/>
      <c r="I461" s="1"/>
    </row>
    <row r="462" spans="1:9">
      <c r="A462" s="34">
        <v>1</v>
      </c>
      <c r="B462" s="34">
        <v>460</v>
      </c>
      <c r="C462" s="34">
        <v>25</v>
      </c>
      <c r="D462" s="34">
        <v>4</v>
      </c>
      <c r="E462" s="34">
        <v>1958</v>
      </c>
      <c r="F462" s="34"/>
      <c r="G462" s="1"/>
      <c r="H462" s="1">
        <v>1</v>
      </c>
      <c r="I462" s="1">
        <v>1</v>
      </c>
    </row>
    <row r="463" spans="1:9">
      <c r="A463" s="34">
        <v>1</v>
      </c>
      <c r="B463" s="34">
        <v>461</v>
      </c>
      <c r="C463" s="34">
        <v>25</v>
      </c>
      <c r="D463" s="34">
        <v>5</v>
      </c>
      <c r="E463" s="34">
        <v>2004</v>
      </c>
      <c r="F463" s="34"/>
      <c r="G463" s="1"/>
      <c r="H463" s="1"/>
      <c r="I463" s="1"/>
    </row>
    <row r="464" spans="1:9">
      <c r="A464" s="34">
        <v>1</v>
      </c>
      <c r="B464" s="34">
        <v>462</v>
      </c>
      <c r="C464" s="34">
        <v>25</v>
      </c>
      <c r="D464" s="34">
        <v>6</v>
      </c>
      <c r="E464" s="34">
        <v>2003</v>
      </c>
      <c r="F464" s="34"/>
      <c r="G464" s="1"/>
      <c r="H464" s="1"/>
      <c r="I464" s="1"/>
    </row>
    <row r="465" spans="1:9">
      <c r="A465" s="34">
        <v>1</v>
      </c>
      <c r="B465" s="34">
        <v>463</v>
      </c>
      <c r="C465" s="34">
        <v>25</v>
      </c>
      <c r="D465" s="34">
        <v>7</v>
      </c>
      <c r="E465" s="34">
        <v>2001</v>
      </c>
      <c r="F465" s="34">
        <v>1</v>
      </c>
      <c r="G465" s="1"/>
      <c r="H465" s="1"/>
      <c r="I465" s="1"/>
    </row>
    <row r="466" spans="1:9">
      <c r="A466" s="34">
        <v>1</v>
      </c>
      <c r="B466" s="34">
        <v>464</v>
      </c>
      <c r="C466" s="34">
        <v>25</v>
      </c>
      <c r="D466" s="34">
        <v>8</v>
      </c>
      <c r="E466" s="34">
        <v>1967</v>
      </c>
      <c r="F466" s="34"/>
      <c r="G466" s="1"/>
      <c r="H466" s="1"/>
      <c r="I466" s="1"/>
    </row>
    <row r="467" spans="1:9">
      <c r="A467" s="34">
        <v>1</v>
      </c>
      <c r="B467" s="34">
        <v>465</v>
      </c>
      <c r="C467" s="34">
        <v>25</v>
      </c>
      <c r="D467" s="34">
        <v>9</v>
      </c>
      <c r="E467" s="34">
        <v>1964</v>
      </c>
      <c r="F467" s="34"/>
      <c r="G467" s="1">
        <v>1</v>
      </c>
      <c r="H467" s="1"/>
      <c r="I467" s="1">
        <v>1</v>
      </c>
    </row>
    <row r="468" spans="1:9">
      <c r="A468" s="34">
        <v>1</v>
      </c>
      <c r="B468" s="34">
        <v>466</v>
      </c>
      <c r="C468" s="34">
        <v>25</v>
      </c>
      <c r="D468" s="34">
        <v>10</v>
      </c>
      <c r="E468" s="34">
        <v>1955</v>
      </c>
      <c r="F468" s="34"/>
      <c r="G468" s="1"/>
      <c r="H468" s="1"/>
      <c r="I468" s="1"/>
    </row>
    <row r="469" spans="1:9">
      <c r="A469" s="34">
        <v>1</v>
      </c>
      <c r="B469" s="34">
        <v>467</v>
      </c>
      <c r="C469" s="34">
        <v>25</v>
      </c>
      <c r="D469" s="34">
        <v>11</v>
      </c>
      <c r="E469" s="34">
        <v>1951</v>
      </c>
      <c r="F469" s="34"/>
      <c r="G469" s="1"/>
      <c r="H469" s="1">
        <v>1</v>
      </c>
      <c r="I469" s="1"/>
    </row>
    <row r="470" spans="1:9">
      <c r="A470" s="34">
        <v>1</v>
      </c>
      <c r="B470" s="34">
        <v>468</v>
      </c>
      <c r="C470" s="34">
        <v>25</v>
      </c>
      <c r="D470" s="34">
        <v>12</v>
      </c>
      <c r="E470" s="34">
        <v>1954</v>
      </c>
      <c r="F470" s="34"/>
      <c r="G470" s="1"/>
      <c r="H470" s="1"/>
      <c r="I470" s="1"/>
    </row>
    <row r="471" spans="1:9">
      <c r="A471" s="34">
        <v>1</v>
      </c>
      <c r="B471" s="34">
        <v>469</v>
      </c>
      <c r="C471" s="34">
        <v>25</v>
      </c>
      <c r="D471" s="34">
        <v>13</v>
      </c>
      <c r="E471" s="34">
        <v>1974</v>
      </c>
      <c r="F471" s="34"/>
      <c r="G471" s="1"/>
      <c r="H471" s="1"/>
      <c r="I471" s="1"/>
    </row>
    <row r="472" spans="1:9">
      <c r="A472" s="34">
        <v>1</v>
      </c>
      <c r="B472" s="34">
        <v>470</v>
      </c>
      <c r="C472" s="34">
        <v>25</v>
      </c>
      <c r="D472" s="34">
        <v>14</v>
      </c>
      <c r="E472" s="34">
        <v>1999</v>
      </c>
      <c r="F472" s="34"/>
      <c r="G472" s="1"/>
      <c r="H472" s="1"/>
      <c r="I472" s="1"/>
    </row>
    <row r="473" spans="1:9">
      <c r="A473" s="34">
        <v>1</v>
      </c>
      <c r="B473" s="34">
        <v>471</v>
      </c>
      <c r="C473" s="34">
        <v>25</v>
      </c>
      <c r="D473" s="34">
        <v>15</v>
      </c>
      <c r="E473" s="34">
        <v>1996</v>
      </c>
      <c r="F473" s="34">
        <v>1</v>
      </c>
      <c r="G473" s="1"/>
      <c r="H473" s="1"/>
      <c r="I473" s="1"/>
    </row>
    <row r="474" spans="1:9">
      <c r="A474" s="34">
        <v>1</v>
      </c>
      <c r="B474" s="34">
        <v>472</v>
      </c>
      <c r="C474" s="34">
        <v>25</v>
      </c>
      <c r="D474" s="34">
        <v>16</v>
      </c>
      <c r="E474" s="34">
        <v>1997</v>
      </c>
      <c r="F474" s="34"/>
      <c r="G474" s="1"/>
      <c r="H474" s="1">
        <v>1</v>
      </c>
      <c r="I474" s="1"/>
    </row>
    <row r="475" spans="1:9">
      <c r="A475" s="34">
        <v>1</v>
      </c>
      <c r="B475" s="34">
        <v>473</v>
      </c>
      <c r="C475" s="34">
        <v>25</v>
      </c>
      <c r="D475" s="34">
        <v>17</v>
      </c>
      <c r="E475" s="34">
        <v>1995</v>
      </c>
      <c r="F475" s="34"/>
      <c r="G475" s="1"/>
      <c r="H475" s="1"/>
      <c r="I475" s="1"/>
    </row>
    <row r="476" spans="1:9">
      <c r="A476" s="34">
        <v>1</v>
      </c>
      <c r="B476" s="34">
        <v>474</v>
      </c>
      <c r="C476" s="34">
        <v>25</v>
      </c>
      <c r="D476" s="34">
        <v>18</v>
      </c>
      <c r="E476" s="34">
        <v>1985</v>
      </c>
      <c r="F476" s="34"/>
      <c r="G476" s="1">
        <v>1</v>
      </c>
      <c r="H476" s="1"/>
      <c r="I476" s="1">
        <v>1</v>
      </c>
    </row>
    <row r="477" spans="1:9">
      <c r="A477" s="34">
        <v>1</v>
      </c>
      <c r="B477" s="34">
        <v>475</v>
      </c>
      <c r="C477" s="34">
        <v>25</v>
      </c>
      <c r="D477" s="34">
        <v>19</v>
      </c>
      <c r="E477" s="34">
        <v>1974</v>
      </c>
      <c r="F477" s="34">
        <v>1</v>
      </c>
      <c r="G477" s="1"/>
      <c r="H477" s="1"/>
      <c r="I477" s="1"/>
    </row>
    <row r="478" spans="1:9">
      <c r="A478" s="34">
        <v>1</v>
      </c>
      <c r="B478" s="34">
        <v>476</v>
      </c>
      <c r="C478" s="34">
        <v>26</v>
      </c>
      <c r="D478" s="34">
        <v>1</v>
      </c>
      <c r="E478" s="34">
        <v>1967</v>
      </c>
      <c r="F478" s="34"/>
      <c r="G478" s="1"/>
      <c r="H478" s="1"/>
      <c r="I478" s="1"/>
    </row>
    <row r="479" spans="1:9">
      <c r="A479" s="34">
        <v>1</v>
      </c>
      <c r="B479" s="34">
        <v>477</v>
      </c>
      <c r="C479" s="34">
        <v>26</v>
      </c>
      <c r="D479" s="34">
        <v>2</v>
      </c>
      <c r="E479" s="34">
        <v>1946</v>
      </c>
      <c r="F479" s="34"/>
      <c r="G479" s="1"/>
      <c r="H479" s="1"/>
      <c r="I479" s="1"/>
    </row>
    <row r="480" spans="1:9">
      <c r="A480" s="34">
        <v>1</v>
      </c>
      <c r="B480" s="34">
        <v>478</v>
      </c>
      <c r="C480" s="34">
        <v>26</v>
      </c>
      <c r="D480" s="34">
        <v>3</v>
      </c>
      <c r="E480" s="34">
        <v>2005</v>
      </c>
      <c r="F480" s="34"/>
      <c r="G480" s="1">
        <v>1</v>
      </c>
      <c r="H480" s="1"/>
      <c r="I480" s="1"/>
    </row>
    <row r="481" spans="1:9">
      <c r="A481" s="34">
        <v>1</v>
      </c>
      <c r="B481" s="34">
        <v>479</v>
      </c>
      <c r="C481" s="34">
        <v>26</v>
      </c>
      <c r="D481" s="34">
        <v>4</v>
      </c>
      <c r="E481" s="34">
        <v>1958</v>
      </c>
      <c r="F481" s="34"/>
      <c r="G481" s="1"/>
      <c r="H481" s="1">
        <v>1</v>
      </c>
      <c r="I481" s="1">
        <v>1</v>
      </c>
    </row>
    <row r="482" spans="1:9">
      <c r="A482" s="34">
        <v>1</v>
      </c>
      <c r="B482" s="34">
        <v>480</v>
      </c>
      <c r="C482" s="34">
        <v>26</v>
      </c>
      <c r="D482" s="34">
        <v>5</v>
      </c>
      <c r="E482" s="34">
        <v>2004</v>
      </c>
      <c r="F482" s="34"/>
      <c r="G482" s="1"/>
      <c r="H482" s="1"/>
      <c r="I482" s="1"/>
    </row>
    <row r="483" spans="1:9">
      <c r="A483" s="34">
        <v>1</v>
      </c>
      <c r="B483" s="34">
        <v>481</v>
      </c>
      <c r="C483" s="34">
        <v>26</v>
      </c>
      <c r="D483" s="34">
        <v>6</v>
      </c>
      <c r="E483" s="34">
        <v>2003</v>
      </c>
      <c r="F483" s="34"/>
      <c r="G483" s="1"/>
      <c r="H483" s="1"/>
      <c r="I483" s="1"/>
    </row>
    <row r="484" spans="1:9">
      <c r="A484" s="34">
        <v>1</v>
      </c>
      <c r="B484" s="34">
        <v>482</v>
      </c>
      <c r="C484" s="34">
        <v>26</v>
      </c>
      <c r="D484" s="34">
        <v>7</v>
      </c>
      <c r="E484" s="34">
        <v>2001</v>
      </c>
      <c r="F484" s="34">
        <v>1</v>
      </c>
      <c r="G484" s="1"/>
      <c r="H484" s="1"/>
      <c r="I484" s="1"/>
    </row>
    <row r="485" spans="1:9">
      <c r="A485" s="34">
        <v>1</v>
      </c>
      <c r="B485" s="34">
        <v>483</v>
      </c>
      <c r="C485" s="34">
        <v>26</v>
      </c>
      <c r="D485" s="34">
        <v>8</v>
      </c>
      <c r="E485" s="34">
        <v>1967</v>
      </c>
      <c r="F485" s="34"/>
      <c r="G485" s="1"/>
      <c r="H485" s="1"/>
      <c r="I485" s="1"/>
    </row>
    <row r="486" spans="1:9">
      <c r="A486" s="34">
        <v>1</v>
      </c>
      <c r="B486" s="34">
        <v>484</v>
      </c>
      <c r="C486" s="34">
        <v>26</v>
      </c>
      <c r="D486" s="34">
        <v>9</v>
      </c>
      <c r="E486" s="34">
        <v>1964</v>
      </c>
      <c r="F486" s="34"/>
      <c r="G486" s="1">
        <v>1</v>
      </c>
      <c r="H486" s="1"/>
      <c r="I486" s="1">
        <v>1</v>
      </c>
    </row>
    <row r="487" spans="1:9">
      <c r="A487" s="34">
        <v>1</v>
      </c>
      <c r="B487" s="34">
        <v>485</v>
      </c>
      <c r="C487" s="34">
        <v>26</v>
      </c>
      <c r="D487" s="34">
        <v>10</v>
      </c>
      <c r="E487" s="34">
        <v>1955</v>
      </c>
      <c r="F487" s="34"/>
      <c r="G487" s="1"/>
      <c r="H487" s="1"/>
      <c r="I487" s="1"/>
    </row>
    <row r="488" spans="1:9">
      <c r="A488" s="34">
        <v>1</v>
      </c>
      <c r="B488" s="34">
        <v>486</v>
      </c>
      <c r="C488" s="34">
        <v>26</v>
      </c>
      <c r="D488" s="34">
        <v>11</v>
      </c>
      <c r="E488" s="34">
        <v>1951</v>
      </c>
      <c r="F488" s="34"/>
      <c r="G488" s="1"/>
      <c r="H488" s="1">
        <v>1</v>
      </c>
      <c r="I488" s="1"/>
    </row>
    <row r="489" spans="1:9">
      <c r="A489" s="34">
        <v>1</v>
      </c>
      <c r="B489" s="34">
        <v>487</v>
      </c>
      <c r="C489" s="34">
        <v>26</v>
      </c>
      <c r="D489" s="34">
        <v>12</v>
      </c>
      <c r="E489" s="34">
        <v>1954</v>
      </c>
      <c r="F489" s="34"/>
      <c r="G489" s="1"/>
      <c r="H489" s="1"/>
      <c r="I489" s="1"/>
    </row>
    <row r="490" spans="1:9">
      <c r="A490" s="34">
        <v>1</v>
      </c>
      <c r="B490" s="34">
        <v>488</v>
      </c>
      <c r="C490" s="34">
        <v>26</v>
      </c>
      <c r="D490" s="34">
        <v>13</v>
      </c>
      <c r="E490" s="34">
        <v>1974</v>
      </c>
      <c r="F490" s="34"/>
      <c r="G490" s="1"/>
      <c r="H490" s="1"/>
      <c r="I490" s="1"/>
    </row>
    <row r="491" spans="1:9">
      <c r="A491" s="34">
        <v>1</v>
      </c>
      <c r="B491" s="34">
        <v>489</v>
      </c>
      <c r="C491" s="34">
        <v>26</v>
      </c>
      <c r="D491" s="34">
        <v>14</v>
      </c>
      <c r="E491" s="34">
        <v>1999</v>
      </c>
      <c r="F491" s="34"/>
      <c r="G491" s="1"/>
      <c r="H491" s="1"/>
      <c r="I491" s="1"/>
    </row>
    <row r="492" spans="1:9">
      <c r="A492" s="34">
        <v>1</v>
      </c>
      <c r="B492" s="34">
        <v>490</v>
      </c>
      <c r="C492" s="34">
        <v>26</v>
      </c>
      <c r="D492" s="34">
        <v>15</v>
      </c>
      <c r="E492" s="34">
        <v>1996</v>
      </c>
      <c r="F492" s="34">
        <v>1</v>
      </c>
      <c r="G492" s="1"/>
      <c r="H492" s="1"/>
      <c r="I492" s="1"/>
    </row>
    <row r="493" spans="1:9">
      <c r="A493" s="34">
        <v>1</v>
      </c>
      <c r="B493" s="34">
        <v>491</v>
      </c>
      <c r="C493" s="34">
        <v>26</v>
      </c>
      <c r="D493" s="34">
        <v>16</v>
      </c>
      <c r="E493" s="34">
        <v>1997</v>
      </c>
      <c r="F493" s="34"/>
      <c r="G493" s="1"/>
      <c r="H493" s="1">
        <v>1</v>
      </c>
      <c r="I493" s="1"/>
    </row>
    <row r="494" spans="1:9">
      <c r="A494" s="34">
        <v>1</v>
      </c>
      <c r="B494" s="34">
        <v>492</v>
      </c>
      <c r="C494" s="34">
        <v>26</v>
      </c>
      <c r="D494" s="34">
        <v>17</v>
      </c>
      <c r="E494" s="34">
        <v>1995</v>
      </c>
      <c r="F494" s="34"/>
      <c r="G494" s="1"/>
      <c r="H494" s="1"/>
      <c r="I494" s="1"/>
    </row>
    <row r="495" spans="1:9">
      <c r="A495" s="34">
        <v>1</v>
      </c>
      <c r="B495" s="34">
        <v>493</v>
      </c>
      <c r="C495" s="34">
        <v>26</v>
      </c>
      <c r="D495" s="34">
        <v>18</v>
      </c>
      <c r="E495" s="34">
        <v>1985</v>
      </c>
      <c r="F495" s="34"/>
      <c r="G495" s="1">
        <v>1</v>
      </c>
      <c r="H495" s="1"/>
      <c r="I495" s="1">
        <v>1</v>
      </c>
    </row>
    <row r="496" spans="1:9">
      <c r="A496" s="34">
        <v>1</v>
      </c>
      <c r="B496" s="34">
        <v>494</v>
      </c>
      <c r="C496" s="34">
        <v>26</v>
      </c>
      <c r="D496" s="34">
        <v>19</v>
      </c>
      <c r="E496" s="34">
        <v>1974</v>
      </c>
      <c r="F496" s="34">
        <v>1</v>
      </c>
      <c r="G496" s="1"/>
      <c r="H496" s="1"/>
      <c r="I496" s="1"/>
    </row>
    <row r="497" spans="1:9">
      <c r="A497" s="34">
        <v>1</v>
      </c>
      <c r="B497" s="34">
        <v>495</v>
      </c>
      <c r="C497" s="34">
        <v>27</v>
      </c>
      <c r="D497" s="34">
        <v>1</v>
      </c>
      <c r="E497" s="34">
        <v>1967</v>
      </c>
      <c r="F497" s="34"/>
      <c r="G497" s="1"/>
      <c r="H497" s="1"/>
      <c r="I497" s="1"/>
    </row>
    <row r="498" spans="1:9">
      <c r="A498" s="34">
        <v>1</v>
      </c>
      <c r="B498" s="34">
        <v>496</v>
      </c>
      <c r="C498" s="34">
        <v>27</v>
      </c>
      <c r="D498" s="34">
        <v>2</v>
      </c>
      <c r="E498" s="34">
        <v>1946</v>
      </c>
      <c r="F498" s="34"/>
      <c r="G498" s="1"/>
      <c r="H498" s="1"/>
      <c r="I498" s="1"/>
    </row>
    <row r="499" spans="1:9">
      <c r="A499" s="34">
        <v>1</v>
      </c>
      <c r="B499" s="34">
        <v>497</v>
      </c>
      <c r="C499" s="34">
        <v>27</v>
      </c>
      <c r="D499" s="34">
        <v>3</v>
      </c>
      <c r="E499" s="34">
        <v>2005</v>
      </c>
      <c r="F499" s="34"/>
      <c r="G499" s="1">
        <v>1</v>
      </c>
      <c r="H499" s="1"/>
      <c r="I499" s="1"/>
    </row>
    <row r="500" spans="1:9">
      <c r="A500" s="34">
        <v>1</v>
      </c>
      <c r="B500" s="34">
        <v>498</v>
      </c>
      <c r="C500" s="34">
        <v>27</v>
      </c>
      <c r="D500" s="34">
        <v>4</v>
      </c>
      <c r="E500" s="34">
        <v>1958</v>
      </c>
      <c r="F500" s="34"/>
      <c r="G500" s="1"/>
      <c r="H500" s="1">
        <v>1</v>
      </c>
      <c r="I500" s="1">
        <v>1</v>
      </c>
    </row>
    <row r="501" spans="1:9">
      <c r="A501" s="34">
        <v>1</v>
      </c>
      <c r="B501" s="34">
        <v>499</v>
      </c>
      <c r="C501" s="34">
        <v>27</v>
      </c>
      <c r="D501" s="34">
        <v>5</v>
      </c>
      <c r="E501" s="34">
        <v>2004</v>
      </c>
      <c r="F501" s="34"/>
      <c r="G501" s="1"/>
      <c r="H501" s="1"/>
      <c r="I501" s="1"/>
    </row>
    <row r="502" spans="1:9">
      <c r="A502" s="34">
        <v>1</v>
      </c>
      <c r="B502" s="34">
        <v>500</v>
      </c>
      <c r="C502" s="34">
        <v>27</v>
      </c>
      <c r="D502" s="34">
        <v>6</v>
      </c>
      <c r="E502" s="34">
        <v>2003</v>
      </c>
      <c r="F502" s="34"/>
      <c r="G502" s="1"/>
      <c r="H502" s="1"/>
      <c r="I502" s="1"/>
    </row>
    <row r="503" spans="1:9">
      <c r="A503" s="34">
        <v>1</v>
      </c>
      <c r="B503" s="34">
        <v>501</v>
      </c>
      <c r="C503" s="34">
        <v>27</v>
      </c>
      <c r="D503" s="34">
        <v>7</v>
      </c>
      <c r="E503" s="34">
        <v>2001</v>
      </c>
      <c r="F503" s="34">
        <v>1</v>
      </c>
      <c r="G503" s="1"/>
      <c r="H503" s="1"/>
      <c r="I503" s="1"/>
    </row>
    <row r="504" spans="1:9">
      <c r="A504" s="34">
        <v>1</v>
      </c>
      <c r="B504" s="34">
        <v>502</v>
      </c>
      <c r="C504" s="34">
        <v>27</v>
      </c>
      <c r="D504" s="34">
        <v>8</v>
      </c>
      <c r="E504" s="34">
        <v>1967</v>
      </c>
      <c r="F504" s="34"/>
      <c r="G504" s="1"/>
      <c r="H504" s="1"/>
      <c r="I504" s="1"/>
    </row>
    <row r="505" spans="1:9">
      <c r="A505" s="34">
        <v>1</v>
      </c>
      <c r="B505" s="34">
        <v>503</v>
      </c>
      <c r="C505" s="34">
        <v>27</v>
      </c>
      <c r="D505" s="34">
        <v>9</v>
      </c>
      <c r="E505" s="34">
        <v>1964</v>
      </c>
      <c r="F505" s="34"/>
      <c r="G505" s="1">
        <v>1</v>
      </c>
      <c r="H505" s="1"/>
      <c r="I505" s="1">
        <v>1</v>
      </c>
    </row>
    <row r="506" spans="1:9">
      <c r="A506" s="34">
        <v>1</v>
      </c>
      <c r="B506" s="34">
        <v>504</v>
      </c>
      <c r="C506" s="34">
        <v>27</v>
      </c>
      <c r="D506" s="34">
        <v>10</v>
      </c>
      <c r="E506" s="34">
        <v>1955</v>
      </c>
      <c r="F506" s="34"/>
      <c r="G506" s="1"/>
      <c r="H506" s="1"/>
      <c r="I506" s="1"/>
    </row>
    <row r="507" spans="1:9">
      <c r="A507" s="34">
        <v>1</v>
      </c>
      <c r="B507" s="34">
        <v>505</v>
      </c>
      <c r="C507" s="34">
        <v>27</v>
      </c>
      <c r="D507" s="34">
        <v>11</v>
      </c>
      <c r="E507" s="34">
        <v>1951</v>
      </c>
      <c r="F507" s="34"/>
      <c r="G507" s="1"/>
      <c r="H507" s="1">
        <v>1</v>
      </c>
      <c r="I507" s="1"/>
    </row>
    <row r="508" spans="1:9">
      <c r="A508" s="34">
        <v>1</v>
      </c>
      <c r="B508" s="34">
        <v>506</v>
      </c>
      <c r="C508" s="34">
        <v>27</v>
      </c>
      <c r="D508" s="34">
        <v>12</v>
      </c>
      <c r="E508" s="34">
        <v>1954</v>
      </c>
      <c r="F508" s="34"/>
      <c r="G508" s="1"/>
      <c r="H508" s="1"/>
      <c r="I508" s="1"/>
    </row>
    <row r="509" spans="1:9">
      <c r="A509" s="34">
        <v>1</v>
      </c>
      <c r="B509" s="34">
        <v>507</v>
      </c>
      <c r="C509" s="34">
        <v>27</v>
      </c>
      <c r="D509" s="34">
        <v>13</v>
      </c>
      <c r="E509" s="34">
        <v>1974</v>
      </c>
      <c r="F509" s="34"/>
      <c r="G509" s="1"/>
      <c r="H509" s="1"/>
      <c r="I509" s="1"/>
    </row>
    <row r="510" spans="1:9">
      <c r="A510" s="34">
        <v>1</v>
      </c>
      <c r="B510" s="34">
        <v>508</v>
      </c>
      <c r="C510" s="34">
        <v>27</v>
      </c>
      <c r="D510" s="34">
        <v>14</v>
      </c>
      <c r="E510" s="34">
        <v>1999</v>
      </c>
      <c r="F510" s="34"/>
      <c r="G510" s="1"/>
      <c r="H510" s="1"/>
      <c r="I510" s="1"/>
    </row>
    <row r="511" spans="1:9">
      <c r="A511" s="34">
        <v>1</v>
      </c>
      <c r="B511" s="34">
        <v>509</v>
      </c>
      <c r="C511" s="34">
        <v>27</v>
      </c>
      <c r="D511" s="34">
        <v>15</v>
      </c>
      <c r="E511" s="34">
        <v>1996</v>
      </c>
      <c r="F511" s="34">
        <v>1</v>
      </c>
      <c r="G511" s="1"/>
      <c r="H511" s="1"/>
      <c r="I511" s="1"/>
    </row>
    <row r="512" spans="1:9">
      <c r="A512" s="34">
        <v>1</v>
      </c>
      <c r="B512" s="34">
        <v>510</v>
      </c>
      <c r="C512" s="34">
        <v>27</v>
      </c>
      <c r="D512" s="34">
        <v>16</v>
      </c>
      <c r="E512" s="34">
        <v>1997</v>
      </c>
      <c r="F512" s="34"/>
      <c r="G512" s="1"/>
      <c r="H512" s="1">
        <v>1</v>
      </c>
      <c r="I512" s="1"/>
    </row>
    <row r="513" spans="1:9">
      <c r="A513" s="34">
        <v>1</v>
      </c>
      <c r="B513" s="34">
        <v>511</v>
      </c>
      <c r="C513" s="34">
        <v>27</v>
      </c>
      <c r="D513" s="34">
        <v>17</v>
      </c>
      <c r="E513" s="34">
        <v>1995</v>
      </c>
      <c r="F513" s="34"/>
      <c r="G513" s="1"/>
      <c r="H513" s="1"/>
      <c r="I513" s="1"/>
    </row>
    <row r="514" spans="1:9">
      <c r="A514" s="34">
        <v>1</v>
      </c>
      <c r="B514" s="34">
        <v>512</v>
      </c>
      <c r="C514" s="34">
        <v>27</v>
      </c>
      <c r="D514" s="34">
        <v>18</v>
      </c>
      <c r="E514" s="34">
        <v>1985</v>
      </c>
      <c r="F514" s="34"/>
      <c r="G514" s="1">
        <v>1</v>
      </c>
      <c r="H514" s="1"/>
      <c r="I514" s="1">
        <v>1</v>
      </c>
    </row>
    <row r="515" spans="1:9">
      <c r="A515" s="34">
        <v>1</v>
      </c>
      <c r="B515" s="34">
        <v>513</v>
      </c>
      <c r="C515" s="34">
        <v>27</v>
      </c>
      <c r="D515" s="34">
        <v>19</v>
      </c>
      <c r="E515" s="34">
        <v>1974</v>
      </c>
      <c r="F515" s="34">
        <v>1</v>
      </c>
      <c r="G515" s="1"/>
      <c r="H515" s="1"/>
      <c r="I515" s="1"/>
    </row>
    <row r="516" spans="1:9">
      <c r="A516" s="34">
        <v>1</v>
      </c>
      <c r="B516" s="34">
        <v>514</v>
      </c>
      <c r="C516" s="34">
        <v>28</v>
      </c>
      <c r="D516" s="34">
        <v>1</v>
      </c>
      <c r="E516" s="34">
        <v>1967</v>
      </c>
      <c r="F516" s="34"/>
      <c r="G516" s="1"/>
      <c r="H516" s="1"/>
      <c r="I516" s="1"/>
    </row>
    <row r="517" spans="1:9">
      <c r="A517" s="34">
        <v>1</v>
      </c>
      <c r="B517" s="34">
        <v>515</v>
      </c>
      <c r="C517" s="34">
        <v>28</v>
      </c>
      <c r="D517" s="34">
        <v>2</v>
      </c>
      <c r="E517" s="34">
        <v>1946</v>
      </c>
      <c r="F517" s="34"/>
      <c r="G517" s="1"/>
      <c r="H517" s="1"/>
      <c r="I517" s="1"/>
    </row>
    <row r="518" spans="1:9">
      <c r="A518" s="34">
        <v>1</v>
      </c>
      <c r="B518" s="34">
        <v>516</v>
      </c>
      <c r="C518" s="34">
        <v>28</v>
      </c>
      <c r="D518" s="34">
        <v>3</v>
      </c>
      <c r="E518" s="34">
        <v>2005</v>
      </c>
      <c r="F518" s="34"/>
      <c r="G518" s="1">
        <v>1</v>
      </c>
      <c r="H518" s="1"/>
      <c r="I518" s="1"/>
    </row>
    <row r="519" spans="1:9">
      <c r="A519" s="34">
        <v>1</v>
      </c>
      <c r="B519" s="34">
        <v>517</v>
      </c>
      <c r="C519" s="34">
        <v>28</v>
      </c>
      <c r="D519" s="34">
        <v>4</v>
      </c>
      <c r="E519" s="34">
        <v>1958</v>
      </c>
      <c r="F519" s="34"/>
      <c r="G519" s="1"/>
      <c r="H519" s="1">
        <v>1</v>
      </c>
      <c r="I519" s="1">
        <v>1</v>
      </c>
    </row>
    <row r="520" spans="1:9">
      <c r="A520" s="34">
        <v>1</v>
      </c>
      <c r="B520" s="34">
        <v>518</v>
      </c>
      <c r="C520" s="34">
        <v>28</v>
      </c>
      <c r="D520" s="34">
        <v>5</v>
      </c>
      <c r="E520" s="34">
        <v>2004</v>
      </c>
      <c r="F520" s="34"/>
      <c r="G520" s="1"/>
      <c r="H520" s="1"/>
      <c r="I520" s="1"/>
    </row>
    <row r="521" spans="1:9">
      <c r="A521" s="34">
        <v>1</v>
      </c>
      <c r="B521" s="34">
        <v>519</v>
      </c>
      <c r="C521" s="34">
        <v>28</v>
      </c>
      <c r="D521" s="34">
        <v>6</v>
      </c>
      <c r="E521" s="34">
        <v>2003</v>
      </c>
      <c r="F521" s="34"/>
      <c r="G521" s="1"/>
      <c r="H521" s="1"/>
      <c r="I521" s="1"/>
    </row>
    <row r="522" spans="1:9">
      <c r="A522" s="34">
        <v>1</v>
      </c>
      <c r="B522" s="34">
        <v>520</v>
      </c>
      <c r="C522" s="34">
        <v>28</v>
      </c>
      <c r="D522" s="34">
        <v>7</v>
      </c>
      <c r="E522" s="34">
        <v>2001</v>
      </c>
      <c r="F522" s="34">
        <v>1</v>
      </c>
      <c r="G522" s="1"/>
      <c r="H522" s="1"/>
      <c r="I522" s="1"/>
    </row>
    <row r="523" spans="1:9">
      <c r="A523" s="34">
        <v>1</v>
      </c>
      <c r="B523" s="34">
        <v>521</v>
      </c>
      <c r="C523" s="34">
        <v>28</v>
      </c>
      <c r="D523" s="34">
        <v>8</v>
      </c>
      <c r="E523" s="34">
        <v>1967</v>
      </c>
      <c r="F523" s="34"/>
      <c r="G523" s="1"/>
      <c r="H523" s="1"/>
      <c r="I523" s="1"/>
    </row>
    <row r="524" spans="1:9">
      <c r="A524" s="34">
        <v>1</v>
      </c>
      <c r="B524" s="34">
        <v>522</v>
      </c>
      <c r="C524" s="34">
        <v>28</v>
      </c>
      <c r="D524" s="34">
        <v>9</v>
      </c>
      <c r="E524" s="34">
        <v>1964</v>
      </c>
      <c r="F524" s="34"/>
      <c r="G524" s="1">
        <v>1</v>
      </c>
      <c r="H524" s="1"/>
      <c r="I524" s="1">
        <v>1</v>
      </c>
    </row>
    <row r="525" spans="1:9">
      <c r="A525" s="34">
        <v>1</v>
      </c>
      <c r="B525" s="34">
        <v>523</v>
      </c>
      <c r="C525" s="34">
        <v>28</v>
      </c>
      <c r="D525" s="34">
        <v>10</v>
      </c>
      <c r="E525" s="34">
        <v>1955</v>
      </c>
      <c r="F525" s="34"/>
      <c r="G525" s="1"/>
      <c r="H525" s="1"/>
      <c r="I525" s="1"/>
    </row>
    <row r="526" spans="1:9">
      <c r="A526" s="34">
        <v>1</v>
      </c>
      <c r="B526" s="34">
        <v>524</v>
      </c>
      <c r="C526" s="34">
        <v>28</v>
      </c>
      <c r="D526" s="34">
        <v>11</v>
      </c>
      <c r="E526" s="34">
        <v>1951</v>
      </c>
      <c r="F526" s="34"/>
      <c r="G526" s="1"/>
      <c r="H526" s="1">
        <v>1</v>
      </c>
      <c r="I526" s="1"/>
    </row>
    <row r="527" spans="1:9">
      <c r="A527" s="34">
        <v>1</v>
      </c>
      <c r="B527" s="34">
        <v>525</v>
      </c>
      <c r="C527" s="34">
        <v>28</v>
      </c>
      <c r="D527" s="34">
        <v>12</v>
      </c>
      <c r="E527" s="34">
        <v>1954</v>
      </c>
      <c r="F527" s="34"/>
      <c r="G527" s="1"/>
      <c r="H527" s="1"/>
      <c r="I527" s="1"/>
    </row>
    <row r="528" spans="1:9">
      <c r="A528" s="34">
        <v>1</v>
      </c>
      <c r="B528" s="34">
        <v>526</v>
      </c>
      <c r="C528" s="34">
        <v>28</v>
      </c>
      <c r="D528" s="34">
        <v>13</v>
      </c>
      <c r="E528" s="34">
        <v>1974</v>
      </c>
      <c r="F528" s="34"/>
      <c r="G528" s="1"/>
      <c r="H528" s="1"/>
      <c r="I528" s="1"/>
    </row>
    <row r="529" spans="1:9">
      <c r="A529" s="34">
        <v>1</v>
      </c>
      <c r="B529" s="34">
        <v>527</v>
      </c>
      <c r="C529" s="34">
        <v>28</v>
      </c>
      <c r="D529" s="34">
        <v>14</v>
      </c>
      <c r="E529" s="34">
        <v>1999</v>
      </c>
      <c r="F529" s="34"/>
      <c r="G529" s="1"/>
      <c r="H529" s="1"/>
      <c r="I529" s="1"/>
    </row>
    <row r="530" spans="1:9">
      <c r="A530" s="34">
        <v>1</v>
      </c>
      <c r="B530" s="34">
        <v>528</v>
      </c>
      <c r="C530" s="34">
        <v>28</v>
      </c>
      <c r="D530" s="34">
        <v>15</v>
      </c>
      <c r="E530" s="34">
        <v>1996</v>
      </c>
      <c r="F530" s="34">
        <v>1</v>
      </c>
      <c r="G530" s="1"/>
      <c r="H530" s="1"/>
      <c r="I530" s="1"/>
    </row>
    <row r="531" spans="1:9">
      <c r="A531" s="34">
        <v>1</v>
      </c>
      <c r="B531" s="34">
        <v>529</v>
      </c>
      <c r="C531" s="34">
        <v>28</v>
      </c>
      <c r="D531" s="34">
        <v>16</v>
      </c>
      <c r="E531" s="34">
        <v>1997</v>
      </c>
      <c r="F531" s="34"/>
      <c r="G531" s="1"/>
      <c r="H531" s="1">
        <v>1</v>
      </c>
      <c r="I531" s="1"/>
    </row>
    <row r="532" spans="1:9">
      <c r="A532" s="34">
        <v>1</v>
      </c>
      <c r="B532" s="34">
        <v>530</v>
      </c>
      <c r="C532" s="34">
        <v>28</v>
      </c>
      <c r="D532" s="34">
        <v>17</v>
      </c>
      <c r="E532" s="34">
        <v>1995</v>
      </c>
      <c r="F532" s="34"/>
      <c r="G532" s="1"/>
      <c r="H532" s="1"/>
      <c r="I532" s="1"/>
    </row>
    <row r="533" spans="1:9">
      <c r="A533" s="34">
        <v>1</v>
      </c>
      <c r="B533" s="34">
        <v>531</v>
      </c>
      <c r="C533" s="34">
        <v>28</v>
      </c>
      <c r="D533" s="34">
        <v>18</v>
      </c>
      <c r="E533" s="34">
        <v>1985</v>
      </c>
      <c r="F533" s="34"/>
      <c r="G533" s="1">
        <v>1</v>
      </c>
      <c r="H533" s="1"/>
      <c r="I533" s="1">
        <v>1</v>
      </c>
    </row>
    <row r="534" spans="1:9">
      <c r="A534" s="34">
        <v>1</v>
      </c>
      <c r="B534" s="34">
        <v>532</v>
      </c>
      <c r="C534" s="34">
        <v>28</v>
      </c>
      <c r="D534" s="34">
        <v>19</v>
      </c>
      <c r="E534" s="34">
        <v>1974</v>
      </c>
      <c r="F534" s="34">
        <v>1</v>
      </c>
      <c r="G534" s="1"/>
      <c r="H534" s="1"/>
      <c r="I534" s="1"/>
    </row>
    <row r="535" spans="1:9">
      <c r="A535" s="34">
        <v>1</v>
      </c>
      <c r="B535" s="34">
        <v>533</v>
      </c>
      <c r="C535" s="34">
        <v>29</v>
      </c>
      <c r="D535" s="34">
        <v>1</v>
      </c>
      <c r="E535" s="34">
        <v>1967</v>
      </c>
      <c r="F535" s="34"/>
      <c r="G535" s="1"/>
      <c r="H535" s="1"/>
      <c r="I535" s="1"/>
    </row>
    <row r="536" spans="1:9">
      <c r="A536" s="34">
        <v>1</v>
      </c>
      <c r="B536" s="34">
        <v>534</v>
      </c>
      <c r="C536" s="34">
        <v>29</v>
      </c>
      <c r="D536" s="34">
        <v>2</v>
      </c>
      <c r="E536" s="34">
        <v>1946</v>
      </c>
      <c r="F536" s="34"/>
      <c r="G536" s="1"/>
      <c r="H536" s="1"/>
      <c r="I536" s="1"/>
    </row>
    <row r="537" spans="1:9">
      <c r="A537" s="34">
        <v>1</v>
      </c>
      <c r="B537" s="34">
        <v>535</v>
      </c>
      <c r="C537" s="34">
        <v>29</v>
      </c>
      <c r="D537" s="34">
        <v>3</v>
      </c>
      <c r="E537" s="34">
        <v>2005</v>
      </c>
      <c r="F537" s="34"/>
      <c r="G537" s="1">
        <v>1</v>
      </c>
      <c r="H537" s="1"/>
      <c r="I537" s="1"/>
    </row>
    <row r="538" spans="1:9">
      <c r="A538" s="34">
        <v>1</v>
      </c>
      <c r="B538" s="34">
        <v>536</v>
      </c>
      <c r="C538" s="34">
        <v>29</v>
      </c>
      <c r="D538" s="34">
        <v>4</v>
      </c>
      <c r="E538" s="34">
        <v>1958</v>
      </c>
      <c r="F538" s="34"/>
      <c r="G538" s="1"/>
      <c r="H538" s="1">
        <v>1</v>
      </c>
      <c r="I538" s="1">
        <v>1</v>
      </c>
    </row>
    <row r="539" spans="1:9">
      <c r="A539" s="34">
        <v>1</v>
      </c>
      <c r="B539" s="34">
        <v>537</v>
      </c>
      <c r="C539" s="34">
        <v>29</v>
      </c>
      <c r="D539" s="34">
        <v>5</v>
      </c>
      <c r="E539" s="34">
        <v>2004</v>
      </c>
      <c r="F539" s="34"/>
      <c r="G539" s="1"/>
      <c r="H539" s="1"/>
      <c r="I539" s="1"/>
    </row>
    <row r="540" spans="1:9">
      <c r="A540" s="34">
        <v>1</v>
      </c>
      <c r="B540" s="34">
        <v>538</v>
      </c>
      <c r="C540" s="34">
        <v>29</v>
      </c>
      <c r="D540" s="34">
        <v>6</v>
      </c>
      <c r="E540" s="34">
        <v>2003</v>
      </c>
      <c r="F540" s="34"/>
      <c r="G540" s="1"/>
      <c r="H540" s="1"/>
      <c r="I540" s="1"/>
    </row>
    <row r="541" spans="1:9">
      <c r="A541" s="34">
        <v>1</v>
      </c>
      <c r="B541" s="34">
        <v>539</v>
      </c>
      <c r="C541" s="34">
        <v>29</v>
      </c>
      <c r="D541" s="34">
        <v>7</v>
      </c>
      <c r="E541" s="34">
        <v>2001</v>
      </c>
      <c r="F541" s="34">
        <v>1</v>
      </c>
      <c r="G541" s="1"/>
      <c r="H541" s="1"/>
      <c r="I541" s="1"/>
    </row>
    <row r="542" spans="1:9">
      <c r="A542" s="34">
        <v>1</v>
      </c>
      <c r="B542" s="34">
        <v>540</v>
      </c>
      <c r="C542" s="34">
        <v>29</v>
      </c>
      <c r="D542" s="34">
        <v>8</v>
      </c>
      <c r="E542" s="34">
        <v>1967</v>
      </c>
      <c r="F542" s="34"/>
      <c r="G542" s="1"/>
      <c r="H542" s="1"/>
      <c r="I542" s="1"/>
    </row>
    <row r="543" spans="1:9">
      <c r="A543" s="34">
        <v>1</v>
      </c>
      <c r="B543" s="34">
        <v>541</v>
      </c>
      <c r="C543" s="34">
        <v>29</v>
      </c>
      <c r="D543" s="34">
        <v>9</v>
      </c>
      <c r="E543" s="34">
        <v>1964</v>
      </c>
      <c r="F543" s="34"/>
      <c r="G543" s="1">
        <v>1</v>
      </c>
      <c r="H543" s="1"/>
      <c r="I543" s="1">
        <v>1</v>
      </c>
    </row>
    <row r="544" spans="1:9">
      <c r="A544" s="34">
        <v>1</v>
      </c>
      <c r="B544" s="34">
        <v>542</v>
      </c>
      <c r="C544" s="34">
        <v>29</v>
      </c>
      <c r="D544" s="34">
        <v>10</v>
      </c>
      <c r="E544" s="34">
        <v>1955</v>
      </c>
      <c r="F544" s="34"/>
      <c r="G544" s="1"/>
      <c r="H544" s="1"/>
      <c r="I544" s="1"/>
    </row>
    <row r="545" spans="1:9">
      <c r="A545" s="34">
        <v>1</v>
      </c>
      <c r="B545" s="34">
        <v>543</v>
      </c>
      <c r="C545" s="34">
        <v>29</v>
      </c>
      <c r="D545" s="34">
        <v>11</v>
      </c>
      <c r="E545" s="34">
        <v>1951</v>
      </c>
      <c r="F545" s="34"/>
      <c r="G545" s="1"/>
      <c r="H545" s="1">
        <v>1</v>
      </c>
      <c r="I545" s="1"/>
    </row>
    <row r="546" spans="1:9">
      <c r="A546" s="34">
        <v>1</v>
      </c>
      <c r="B546" s="34">
        <v>544</v>
      </c>
      <c r="C546" s="34">
        <v>29</v>
      </c>
      <c r="D546" s="34">
        <v>12</v>
      </c>
      <c r="E546" s="34">
        <v>1954</v>
      </c>
      <c r="F546" s="34"/>
      <c r="G546" s="1"/>
      <c r="H546" s="1"/>
      <c r="I546" s="1"/>
    </row>
    <row r="547" spans="1:9">
      <c r="A547" s="34">
        <v>1</v>
      </c>
      <c r="B547" s="34">
        <v>545</v>
      </c>
      <c r="C547" s="34">
        <v>29</v>
      </c>
      <c r="D547" s="34">
        <v>13</v>
      </c>
      <c r="E547" s="34">
        <v>1974</v>
      </c>
      <c r="F547" s="34"/>
      <c r="G547" s="1"/>
      <c r="H547" s="1"/>
      <c r="I547" s="1"/>
    </row>
    <row r="548" spans="1:9">
      <c r="A548" s="34">
        <v>1</v>
      </c>
      <c r="B548" s="34">
        <v>546</v>
      </c>
      <c r="C548" s="34">
        <v>29</v>
      </c>
      <c r="D548" s="34">
        <v>14</v>
      </c>
      <c r="E548" s="34">
        <v>1999</v>
      </c>
      <c r="F548" s="34"/>
      <c r="G548" s="1"/>
      <c r="H548" s="1"/>
      <c r="I548" s="1"/>
    </row>
    <row r="549" spans="1:9">
      <c r="A549" s="34">
        <v>1</v>
      </c>
      <c r="B549" s="34">
        <v>547</v>
      </c>
      <c r="C549" s="34">
        <v>29</v>
      </c>
      <c r="D549" s="34">
        <v>15</v>
      </c>
      <c r="E549" s="34">
        <v>1996</v>
      </c>
      <c r="F549" s="34">
        <v>1</v>
      </c>
      <c r="G549" s="1"/>
      <c r="H549" s="1"/>
      <c r="I549" s="1"/>
    </row>
    <row r="550" spans="1:9">
      <c r="A550" s="34">
        <v>1</v>
      </c>
      <c r="B550" s="34">
        <v>548</v>
      </c>
      <c r="C550" s="34">
        <v>29</v>
      </c>
      <c r="D550" s="34">
        <v>16</v>
      </c>
      <c r="E550" s="34">
        <v>1997</v>
      </c>
      <c r="F550" s="34"/>
      <c r="G550" s="1"/>
      <c r="H550" s="1">
        <v>1</v>
      </c>
      <c r="I550" s="1"/>
    </row>
    <row r="551" spans="1:9">
      <c r="A551" s="34">
        <v>1</v>
      </c>
      <c r="B551" s="34">
        <v>549</v>
      </c>
      <c r="C551" s="34">
        <v>29</v>
      </c>
      <c r="D551" s="34">
        <v>17</v>
      </c>
      <c r="E551" s="34">
        <v>1995</v>
      </c>
      <c r="F551" s="34"/>
      <c r="G551" s="1"/>
      <c r="H551" s="1"/>
      <c r="I551" s="1"/>
    </row>
    <row r="552" spans="1:9">
      <c r="A552" s="34">
        <v>1</v>
      </c>
      <c r="B552" s="34">
        <v>550</v>
      </c>
      <c r="C552" s="34">
        <v>29</v>
      </c>
      <c r="D552" s="34">
        <v>18</v>
      </c>
      <c r="E552" s="34">
        <v>1985</v>
      </c>
      <c r="F552" s="34"/>
      <c r="G552" s="1">
        <v>1</v>
      </c>
      <c r="H552" s="1"/>
      <c r="I552" s="1">
        <v>1</v>
      </c>
    </row>
    <row r="553" spans="1:9">
      <c r="A553" s="34">
        <v>1</v>
      </c>
      <c r="B553" s="34">
        <v>551</v>
      </c>
      <c r="C553" s="34">
        <v>29</v>
      </c>
      <c r="D553" s="34">
        <v>19</v>
      </c>
      <c r="E553" s="34">
        <v>1974</v>
      </c>
      <c r="F553" s="34">
        <v>1</v>
      </c>
      <c r="G553" s="1"/>
      <c r="H553" s="1"/>
      <c r="I553" s="1"/>
    </row>
    <row r="554" spans="1:9">
      <c r="A554" s="34">
        <v>1</v>
      </c>
      <c r="B554" s="34">
        <v>552</v>
      </c>
      <c r="C554" s="34">
        <v>30</v>
      </c>
      <c r="D554" s="34">
        <v>1</v>
      </c>
      <c r="E554" s="34">
        <v>1967</v>
      </c>
      <c r="F554" s="34"/>
      <c r="G554" s="1"/>
      <c r="H554" s="1"/>
      <c r="I554" s="1"/>
    </row>
    <row r="555" spans="1:9">
      <c r="A555" s="34">
        <v>1</v>
      </c>
      <c r="B555" s="34">
        <v>553</v>
      </c>
      <c r="C555" s="34">
        <v>30</v>
      </c>
      <c r="D555" s="34">
        <v>2</v>
      </c>
      <c r="E555" s="34">
        <v>1946</v>
      </c>
      <c r="F555" s="34"/>
      <c r="G555" s="1"/>
      <c r="H555" s="1"/>
      <c r="I555" s="1"/>
    </row>
    <row r="556" spans="1:9">
      <c r="A556" s="34">
        <v>1</v>
      </c>
      <c r="B556" s="34">
        <v>554</v>
      </c>
      <c r="C556" s="34">
        <v>30</v>
      </c>
      <c r="D556" s="34">
        <v>3</v>
      </c>
      <c r="E556" s="34">
        <v>2005</v>
      </c>
      <c r="F556" s="34"/>
      <c r="G556" s="1">
        <v>1</v>
      </c>
      <c r="H556" s="1"/>
      <c r="I556" s="1"/>
    </row>
    <row r="557" spans="1:9">
      <c r="A557" s="34">
        <v>1</v>
      </c>
      <c r="B557" s="34">
        <v>555</v>
      </c>
      <c r="C557" s="34">
        <v>30</v>
      </c>
      <c r="D557" s="34">
        <v>4</v>
      </c>
      <c r="E557" s="34">
        <v>1958</v>
      </c>
      <c r="F557" s="34"/>
      <c r="G557" s="1"/>
      <c r="H557" s="1">
        <v>1</v>
      </c>
      <c r="I557" s="1">
        <v>1</v>
      </c>
    </row>
    <row r="558" spans="1:9">
      <c r="A558" s="34">
        <v>1</v>
      </c>
      <c r="B558" s="34">
        <v>556</v>
      </c>
      <c r="C558" s="34">
        <v>30</v>
      </c>
      <c r="D558" s="34">
        <v>5</v>
      </c>
      <c r="E558" s="34">
        <v>2004</v>
      </c>
      <c r="F558" s="34"/>
      <c r="G558" s="1"/>
      <c r="H558" s="1"/>
      <c r="I558" s="1"/>
    </row>
    <row r="559" spans="1:9">
      <c r="A559" s="34">
        <v>1</v>
      </c>
      <c r="B559" s="34">
        <v>557</v>
      </c>
      <c r="C559" s="34">
        <v>30</v>
      </c>
      <c r="D559" s="34">
        <v>6</v>
      </c>
      <c r="E559" s="34">
        <v>2003</v>
      </c>
      <c r="F559" s="34"/>
      <c r="G559" s="1"/>
      <c r="H559" s="1"/>
      <c r="I559" s="1"/>
    </row>
    <row r="560" spans="1:9">
      <c r="A560" s="34">
        <v>1</v>
      </c>
      <c r="B560" s="34">
        <v>558</v>
      </c>
      <c r="C560" s="34">
        <v>30</v>
      </c>
      <c r="D560" s="34">
        <v>7</v>
      </c>
      <c r="E560" s="34">
        <v>2001</v>
      </c>
      <c r="F560" s="34">
        <v>1</v>
      </c>
      <c r="G560" s="1"/>
      <c r="H560" s="1"/>
      <c r="I560" s="1"/>
    </row>
    <row r="561" spans="1:9">
      <c r="A561" s="34">
        <v>1</v>
      </c>
      <c r="B561" s="34">
        <v>559</v>
      </c>
      <c r="C561" s="34">
        <v>30</v>
      </c>
      <c r="D561" s="34">
        <v>8</v>
      </c>
      <c r="E561" s="34">
        <v>1967</v>
      </c>
      <c r="F561" s="34"/>
      <c r="G561" s="1"/>
      <c r="H561" s="1"/>
      <c r="I561" s="1"/>
    </row>
    <row r="562" spans="1:9">
      <c r="A562" s="34">
        <v>1</v>
      </c>
      <c r="B562" s="34">
        <v>560</v>
      </c>
      <c r="C562" s="34">
        <v>30</v>
      </c>
      <c r="D562" s="34">
        <v>9</v>
      </c>
      <c r="E562" s="34">
        <v>1964</v>
      </c>
      <c r="F562" s="34"/>
      <c r="G562" s="1">
        <v>1</v>
      </c>
      <c r="H562" s="1"/>
      <c r="I562" s="1">
        <v>1</v>
      </c>
    </row>
    <row r="563" spans="1:9">
      <c r="A563" s="34">
        <v>1</v>
      </c>
      <c r="B563" s="34">
        <v>561</v>
      </c>
      <c r="C563" s="34">
        <v>30</v>
      </c>
      <c r="D563" s="34">
        <v>10</v>
      </c>
      <c r="E563" s="34">
        <v>1955</v>
      </c>
      <c r="F563" s="34"/>
      <c r="G563" s="1"/>
      <c r="H563" s="1"/>
      <c r="I563" s="1"/>
    </row>
    <row r="564" spans="1:9">
      <c r="A564" s="34">
        <v>1</v>
      </c>
      <c r="B564" s="34">
        <v>562</v>
      </c>
      <c r="C564" s="34">
        <v>30</v>
      </c>
      <c r="D564" s="34">
        <v>11</v>
      </c>
      <c r="E564" s="34">
        <v>1951</v>
      </c>
      <c r="F564" s="34"/>
      <c r="G564" s="1"/>
      <c r="H564" s="1">
        <v>1</v>
      </c>
      <c r="I564" s="1"/>
    </row>
    <row r="565" spans="1:9">
      <c r="A565" s="34">
        <v>1</v>
      </c>
      <c r="B565" s="34">
        <v>563</v>
      </c>
      <c r="C565" s="34">
        <v>30</v>
      </c>
      <c r="D565" s="34">
        <v>12</v>
      </c>
      <c r="E565" s="34">
        <v>1954</v>
      </c>
      <c r="F565" s="34"/>
      <c r="G565" s="1"/>
      <c r="H565" s="1"/>
      <c r="I565" s="1"/>
    </row>
    <row r="566" spans="1:9">
      <c r="A566" s="34">
        <v>1</v>
      </c>
      <c r="B566" s="34">
        <v>564</v>
      </c>
      <c r="C566" s="34">
        <v>30</v>
      </c>
      <c r="D566" s="34">
        <v>13</v>
      </c>
      <c r="E566" s="34">
        <v>1974</v>
      </c>
      <c r="F566" s="34"/>
      <c r="G566" s="1"/>
      <c r="H566" s="1"/>
      <c r="I566" s="1"/>
    </row>
    <row r="567" spans="1:9">
      <c r="A567" s="34">
        <v>1</v>
      </c>
      <c r="B567" s="34">
        <v>565</v>
      </c>
      <c r="C567" s="34">
        <v>30</v>
      </c>
      <c r="D567" s="34">
        <v>14</v>
      </c>
      <c r="E567" s="34">
        <v>1999</v>
      </c>
      <c r="F567" s="34"/>
      <c r="G567" s="1"/>
      <c r="H567" s="1"/>
      <c r="I567" s="1"/>
    </row>
    <row r="568" spans="1:9">
      <c r="A568" s="34">
        <v>1</v>
      </c>
      <c r="B568" s="34">
        <v>566</v>
      </c>
      <c r="C568" s="34">
        <v>30</v>
      </c>
      <c r="D568" s="34">
        <v>15</v>
      </c>
      <c r="E568" s="34">
        <v>1996</v>
      </c>
      <c r="F568" s="34">
        <v>1</v>
      </c>
      <c r="G568" s="1"/>
      <c r="H568" s="1"/>
      <c r="I568" s="1"/>
    </row>
    <row r="569" spans="1:9">
      <c r="A569" s="34">
        <v>1</v>
      </c>
      <c r="B569" s="34">
        <v>567</v>
      </c>
      <c r="C569" s="34">
        <v>30</v>
      </c>
      <c r="D569" s="34">
        <v>16</v>
      </c>
      <c r="E569" s="34">
        <v>1997</v>
      </c>
      <c r="F569" s="34"/>
      <c r="G569" s="1"/>
      <c r="H569" s="1">
        <v>1</v>
      </c>
      <c r="I569" s="1"/>
    </row>
    <row r="570" spans="1:9">
      <c r="A570" s="34">
        <v>1</v>
      </c>
      <c r="B570" s="34">
        <v>568</v>
      </c>
      <c r="C570" s="34">
        <v>30</v>
      </c>
      <c r="D570" s="34">
        <v>17</v>
      </c>
      <c r="E570" s="34">
        <v>1995</v>
      </c>
      <c r="F570" s="34"/>
      <c r="G570" s="1"/>
      <c r="H570" s="1"/>
      <c r="I570" s="1"/>
    </row>
    <row r="571" spans="1:9">
      <c r="A571" s="34">
        <v>1</v>
      </c>
      <c r="B571" s="34">
        <v>569</v>
      </c>
      <c r="C571" s="34">
        <v>30</v>
      </c>
      <c r="D571" s="34">
        <v>18</v>
      </c>
      <c r="E571" s="34">
        <v>1985</v>
      </c>
      <c r="F571" s="34"/>
      <c r="G571" s="1">
        <v>1</v>
      </c>
      <c r="H571" s="1"/>
      <c r="I571" s="1">
        <v>1</v>
      </c>
    </row>
    <row r="572" spans="1:9">
      <c r="A572" s="34">
        <v>1</v>
      </c>
      <c r="B572" s="34">
        <v>570</v>
      </c>
      <c r="C572" s="34">
        <v>30</v>
      </c>
      <c r="D572" s="34">
        <v>19</v>
      </c>
      <c r="E572" s="34">
        <v>1974</v>
      </c>
      <c r="F572" s="34">
        <v>1</v>
      </c>
      <c r="G572" s="1"/>
      <c r="H572" s="1"/>
      <c r="I572" s="1"/>
    </row>
    <row r="573" spans="1:9">
      <c r="A573" s="34">
        <v>1</v>
      </c>
      <c r="B573" s="34">
        <v>571</v>
      </c>
      <c r="C573" s="34">
        <v>31</v>
      </c>
      <c r="D573" s="34">
        <v>1</v>
      </c>
      <c r="E573" s="34">
        <v>1967</v>
      </c>
      <c r="F573" s="34"/>
      <c r="G573" s="1"/>
      <c r="H573" s="1"/>
      <c r="I573" s="1"/>
    </row>
    <row r="574" spans="1:9">
      <c r="A574" s="34">
        <v>1</v>
      </c>
      <c r="B574" s="34">
        <v>572</v>
      </c>
      <c r="C574" s="34">
        <v>31</v>
      </c>
      <c r="D574" s="34">
        <v>2</v>
      </c>
      <c r="E574" s="34">
        <v>1946</v>
      </c>
      <c r="F574" s="34"/>
      <c r="G574" s="1"/>
      <c r="H574" s="1"/>
      <c r="I574" s="1"/>
    </row>
    <row r="575" spans="1:9">
      <c r="A575" s="34">
        <v>1</v>
      </c>
      <c r="B575" s="34">
        <v>573</v>
      </c>
      <c r="C575" s="34">
        <v>31</v>
      </c>
      <c r="D575" s="34">
        <v>3</v>
      </c>
      <c r="E575" s="34">
        <v>2005</v>
      </c>
      <c r="F575" s="34"/>
      <c r="G575" s="1">
        <v>1</v>
      </c>
      <c r="H575" s="1"/>
      <c r="I575" s="1"/>
    </row>
    <row r="576" spans="1:9">
      <c r="A576" s="34">
        <v>1</v>
      </c>
      <c r="B576" s="34">
        <v>574</v>
      </c>
      <c r="C576" s="34">
        <v>31</v>
      </c>
      <c r="D576" s="34">
        <v>4</v>
      </c>
      <c r="E576" s="34">
        <v>1958</v>
      </c>
      <c r="F576" s="34"/>
      <c r="G576" s="1"/>
      <c r="H576" s="1">
        <v>1</v>
      </c>
      <c r="I576" s="1">
        <v>1</v>
      </c>
    </row>
    <row r="577" spans="1:9">
      <c r="A577" s="34">
        <v>1</v>
      </c>
      <c r="B577" s="34">
        <v>575</v>
      </c>
      <c r="C577" s="34">
        <v>31</v>
      </c>
      <c r="D577" s="34">
        <v>5</v>
      </c>
      <c r="E577" s="34">
        <v>2004</v>
      </c>
      <c r="F577" s="34"/>
      <c r="G577" s="1"/>
      <c r="H577" s="1"/>
      <c r="I577" s="1"/>
    </row>
    <row r="578" spans="1:9">
      <c r="A578" s="34">
        <v>1</v>
      </c>
      <c r="B578" s="34">
        <v>576</v>
      </c>
      <c r="C578" s="34">
        <v>31</v>
      </c>
      <c r="D578" s="34">
        <v>6</v>
      </c>
      <c r="E578" s="34">
        <v>2003</v>
      </c>
      <c r="F578" s="34"/>
      <c r="G578" s="1"/>
      <c r="H578" s="1"/>
      <c r="I578" s="1"/>
    </row>
    <row r="579" spans="1:9">
      <c r="A579" s="34">
        <v>1</v>
      </c>
      <c r="B579" s="34">
        <v>577</v>
      </c>
      <c r="C579" s="34">
        <v>31</v>
      </c>
      <c r="D579" s="34">
        <v>7</v>
      </c>
      <c r="E579" s="34">
        <v>2001</v>
      </c>
      <c r="F579" s="34">
        <v>1</v>
      </c>
      <c r="G579" s="1"/>
      <c r="H579" s="1"/>
      <c r="I579" s="1"/>
    </row>
    <row r="580" spans="1:9">
      <c r="A580" s="34">
        <v>1</v>
      </c>
      <c r="B580" s="34">
        <v>578</v>
      </c>
      <c r="C580" s="34">
        <v>31</v>
      </c>
      <c r="D580" s="34">
        <v>8</v>
      </c>
      <c r="E580" s="34">
        <v>1967</v>
      </c>
      <c r="F580" s="34"/>
      <c r="G580" s="1"/>
      <c r="H580" s="1"/>
      <c r="I580" s="1"/>
    </row>
    <row r="581" spans="1:9">
      <c r="A581" s="34">
        <v>1</v>
      </c>
      <c r="B581" s="34">
        <v>579</v>
      </c>
      <c r="C581" s="34">
        <v>31</v>
      </c>
      <c r="D581" s="34">
        <v>9</v>
      </c>
      <c r="E581" s="34">
        <v>1964</v>
      </c>
      <c r="F581" s="34"/>
      <c r="G581" s="1">
        <v>1</v>
      </c>
      <c r="H581" s="1"/>
      <c r="I581" s="1">
        <v>1</v>
      </c>
    </row>
    <row r="582" spans="1:9">
      <c r="A582" s="34">
        <v>1</v>
      </c>
      <c r="B582" s="34">
        <v>580</v>
      </c>
      <c r="C582" s="34">
        <v>31</v>
      </c>
      <c r="D582" s="34">
        <v>10</v>
      </c>
      <c r="E582" s="34">
        <v>1955</v>
      </c>
      <c r="F582" s="34"/>
      <c r="G582" s="1"/>
      <c r="H582" s="1"/>
      <c r="I582" s="1"/>
    </row>
    <row r="583" spans="1:9">
      <c r="A583" s="34">
        <v>1</v>
      </c>
      <c r="B583" s="34">
        <v>581</v>
      </c>
      <c r="C583" s="34">
        <v>31</v>
      </c>
      <c r="D583" s="34">
        <v>11</v>
      </c>
      <c r="E583" s="34">
        <v>1951</v>
      </c>
      <c r="F583" s="34"/>
      <c r="G583" s="1"/>
      <c r="H583" s="1">
        <v>1</v>
      </c>
      <c r="I583" s="1"/>
    </row>
    <row r="584" spans="1:9">
      <c r="A584" s="34">
        <v>1</v>
      </c>
      <c r="B584" s="34">
        <v>582</v>
      </c>
      <c r="C584" s="34">
        <v>31</v>
      </c>
      <c r="D584" s="34">
        <v>12</v>
      </c>
      <c r="E584" s="34">
        <v>1954</v>
      </c>
      <c r="F584" s="34"/>
      <c r="G584" s="1"/>
      <c r="H584" s="1"/>
      <c r="I584" s="1"/>
    </row>
    <row r="585" spans="1:9">
      <c r="A585" s="34">
        <v>1</v>
      </c>
      <c r="B585" s="34">
        <v>583</v>
      </c>
      <c r="C585" s="34">
        <v>31</v>
      </c>
      <c r="D585" s="34">
        <v>13</v>
      </c>
      <c r="E585" s="34">
        <v>1974</v>
      </c>
      <c r="F585" s="34"/>
      <c r="G585" s="1"/>
      <c r="H585" s="1"/>
      <c r="I585" s="1"/>
    </row>
    <row r="586" spans="1:9">
      <c r="A586" s="34">
        <v>1</v>
      </c>
      <c r="B586" s="34">
        <v>584</v>
      </c>
      <c r="C586" s="34">
        <v>31</v>
      </c>
      <c r="D586" s="34">
        <v>14</v>
      </c>
      <c r="E586" s="34">
        <v>1999</v>
      </c>
      <c r="F586" s="34"/>
      <c r="G586" s="1"/>
      <c r="H586" s="1"/>
      <c r="I586" s="1"/>
    </row>
    <row r="587" spans="1:9">
      <c r="A587" s="34">
        <v>1</v>
      </c>
      <c r="B587" s="34">
        <v>585</v>
      </c>
      <c r="C587" s="34">
        <v>31</v>
      </c>
      <c r="D587" s="34">
        <v>15</v>
      </c>
      <c r="E587" s="34">
        <v>1996</v>
      </c>
      <c r="F587" s="34">
        <v>1</v>
      </c>
      <c r="G587" s="1"/>
      <c r="H587" s="1"/>
      <c r="I587" s="1"/>
    </row>
    <row r="588" spans="1:9">
      <c r="A588" s="34">
        <v>1</v>
      </c>
      <c r="B588" s="34">
        <v>586</v>
      </c>
      <c r="C588" s="34">
        <v>31</v>
      </c>
      <c r="D588" s="34">
        <v>16</v>
      </c>
      <c r="E588" s="34">
        <v>1997</v>
      </c>
      <c r="F588" s="34"/>
      <c r="G588" s="1"/>
      <c r="H588" s="1">
        <v>1</v>
      </c>
      <c r="I588" s="1"/>
    </row>
    <row r="589" spans="1:9">
      <c r="A589" s="34">
        <v>1</v>
      </c>
      <c r="B589" s="34">
        <v>587</v>
      </c>
      <c r="C589" s="34">
        <v>31</v>
      </c>
      <c r="D589" s="34">
        <v>17</v>
      </c>
      <c r="E589" s="34">
        <v>1995</v>
      </c>
      <c r="F589" s="34"/>
      <c r="G589" s="1"/>
      <c r="H589" s="1"/>
      <c r="I589" s="1"/>
    </row>
    <row r="590" spans="1:9">
      <c r="A590" s="34">
        <v>1</v>
      </c>
      <c r="B590" s="34">
        <v>588</v>
      </c>
      <c r="C590" s="34">
        <v>31</v>
      </c>
      <c r="D590" s="34">
        <v>18</v>
      </c>
      <c r="E590" s="34">
        <v>1985</v>
      </c>
      <c r="F590" s="34"/>
      <c r="G590" s="1">
        <v>1</v>
      </c>
      <c r="H590" s="1"/>
      <c r="I590" s="1">
        <v>1</v>
      </c>
    </row>
    <row r="591" spans="1:9">
      <c r="A591" s="34">
        <v>1</v>
      </c>
      <c r="B591" s="34">
        <v>589</v>
      </c>
      <c r="C591" s="34">
        <v>31</v>
      </c>
      <c r="D591" s="34">
        <v>19</v>
      </c>
      <c r="E591" s="34">
        <v>1974</v>
      </c>
      <c r="F591" s="34">
        <v>1</v>
      </c>
      <c r="G591" s="1"/>
      <c r="H591" s="1"/>
      <c r="I591" s="1"/>
    </row>
    <row r="592" spans="1:9">
      <c r="A592" s="34">
        <v>1</v>
      </c>
      <c r="B592" s="34">
        <v>590</v>
      </c>
      <c r="C592" s="34">
        <v>32</v>
      </c>
      <c r="D592" s="34">
        <v>1</v>
      </c>
      <c r="E592" s="34">
        <v>1967</v>
      </c>
      <c r="F592" s="34"/>
      <c r="G592" s="1"/>
      <c r="H592" s="1"/>
      <c r="I592" s="1"/>
    </row>
    <row r="593" spans="1:9">
      <c r="A593" s="34">
        <v>1</v>
      </c>
      <c r="B593" s="34">
        <v>591</v>
      </c>
      <c r="C593" s="34">
        <v>32</v>
      </c>
      <c r="D593" s="34">
        <v>2</v>
      </c>
      <c r="E593" s="34">
        <v>1946</v>
      </c>
      <c r="F593" s="34"/>
      <c r="G593" s="1"/>
      <c r="H593" s="1"/>
      <c r="I593" s="1"/>
    </row>
    <row r="594" spans="1:9">
      <c r="A594" s="34">
        <v>1</v>
      </c>
      <c r="B594" s="34">
        <v>592</v>
      </c>
      <c r="C594" s="34">
        <v>32</v>
      </c>
      <c r="D594" s="34">
        <v>3</v>
      </c>
      <c r="E594" s="34">
        <v>2005</v>
      </c>
      <c r="F594" s="34"/>
      <c r="G594" s="1">
        <v>1</v>
      </c>
      <c r="H594" s="1"/>
      <c r="I594" s="1"/>
    </row>
    <row r="595" spans="1:9">
      <c r="A595" s="34">
        <v>1</v>
      </c>
      <c r="B595" s="34">
        <v>593</v>
      </c>
      <c r="C595" s="34">
        <v>32</v>
      </c>
      <c r="D595" s="34">
        <v>4</v>
      </c>
      <c r="E595" s="34">
        <v>1958</v>
      </c>
      <c r="F595" s="34"/>
      <c r="G595" s="1"/>
      <c r="H595" s="1">
        <v>1</v>
      </c>
      <c r="I595" s="1">
        <v>1</v>
      </c>
    </row>
    <row r="596" spans="1:9">
      <c r="A596" s="34">
        <v>1</v>
      </c>
      <c r="B596" s="34">
        <v>594</v>
      </c>
      <c r="C596" s="34">
        <v>32</v>
      </c>
      <c r="D596" s="34">
        <v>5</v>
      </c>
      <c r="E596" s="34">
        <v>2004</v>
      </c>
      <c r="F596" s="34"/>
      <c r="G596" s="1"/>
      <c r="H596" s="1"/>
      <c r="I596" s="1"/>
    </row>
    <row r="597" spans="1:9">
      <c r="A597" s="34">
        <v>1</v>
      </c>
      <c r="B597" s="34">
        <v>595</v>
      </c>
      <c r="C597" s="34">
        <v>32</v>
      </c>
      <c r="D597" s="34">
        <v>6</v>
      </c>
      <c r="E597" s="34">
        <v>2003</v>
      </c>
      <c r="F597" s="34"/>
      <c r="G597" s="1"/>
      <c r="H597" s="1"/>
      <c r="I597" s="1"/>
    </row>
    <row r="598" spans="1:9">
      <c r="A598" s="34">
        <v>1</v>
      </c>
      <c r="B598" s="34">
        <v>596</v>
      </c>
      <c r="C598" s="34">
        <v>32</v>
      </c>
      <c r="D598" s="34">
        <v>7</v>
      </c>
      <c r="E598" s="34">
        <v>2001</v>
      </c>
      <c r="F598" s="34">
        <v>1</v>
      </c>
      <c r="G598" s="1"/>
      <c r="H598" s="1"/>
      <c r="I598" s="1"/>
    </row>
    <row r="599" spans="1:9">
      <c r="A599" s="34">
        <v>1</v>
      </c>
      <c r="B599" s="34">
        <v>597</v>
      </c>
      <c r="C599" s="34">
        <v>32</v>
      </c>
      <c r="D599" s="34">
        <v>8</v>
      </c>
      <c r="E599" s="34">
        <v>1967</v>
      </c>
      <c r="F599" s="34"/>
      <c r="G599" s="1"/>
      <c r="H599" s="1"/>
      <c r="I599" s="1"/>
    </row>
    <row r="600" spans="1:9">
      <c r="A600" s="34">
        <v>1</v>
      </c>
      <c r="B600" s="34">
        <v>598</v>
      </c>
      <c r="C600" s="34">
        <v>32</v>
      </c>
      <c r="D600" s="34">
        <v>9</v>
      </c>
      <c r="E600" s="34">
        <v>1964</v>
      </c>
      <c r="F600" s="34"/>
      <c r="G600" s="1">
        <v>1</v>
      </c>
      <c r="H600" s="1"/>
      <c r="I600" s="1">
        <v>1</v>
      </c>
    </row>
    <row r="601" spans="1:9">
      <c r="A601" s="34">
        <v>1</v>
      </c>
      <c r="B601" s="34">
        <v>599</v>
      </c>
      <c r="C601" s="34">
        <v>32</v>
      </c>
      <c r="D601" s="34">
        <v>10</v>
      </c>
      <c r="E601" s="34">
        <v>1955</v>
      </c>
      <c r="F601" s="34"/>
      <c r="G601" s="1"/>
      <c r="H601" s="1"/>
      <c r="I601" s="1"/>
    </row>
    <row r="602" spans="1:9">
      <c r="A602" s="34">
        <v>1</v>
      </c>
      <c r="B602" s="34">
        <v>600</v>
      </c>
      <c r="C602" s="34">
        <v>32</v>
      </c>
      <c r="D602" s="34">
        <v>11</v>
      </c>
      <c r="E602" s="34">
        <v>1951</v>
      </c>
      <c r="F602" s="34"/>
      <c r="G602" s="1"/>
      <c r="H602" s="1">
        <v>1</v>
      </c>
      <c r="I602" s="1"/>
    </row>
    <row r="603" spans="1:9">
      <c r="A603" s="34">
        <v>1</v>
      </c>
      <c r="B603" s="34">
        <v>601</v>
      </c>
      <c r="C603" s="34">
        <v>32</v>
      </c>
      <c r="D603" s="34">
        <v>12</v>
      </c>
      <c r="E603" s="34">
        <v>1954</v>
      </c>
      <c r="F603" s="34"/>
      <c r="G603" s="1"/>
      <c r="H603" s="1"/>
      <c r="I603" s="1"/>
    </row>
    <row r="604" spans="1:9">
      <c r="A604" s="34">
        <v>1</v>
      </c>
      <c r="B604" s="34">
        <v>602</v>
      </c>
      <c r="C604" s="34">
        <v>32</v>
      </c>
      <c r="D604" s="34">
        <v>13</v>
      </c>
      <c r="E604" s="34">
        <v>1974</v>
      </c>
      <c r="F604" s="34"/>
      <c r="G604" s="1"/>
      <c r="H604" s="1"/>
      <c r="I604" s="1"/>
    </row>
    <row r="605" spans="1:9">
      <c r="A605" s="34">
        <v>1</v>
      </c>
      <c r="B605" s="34">
        <v>603</v>
      </c>
      <c r="C605" s="34">
        <v>32</v>
      </c>
      <c r="D605" s="34">
        <v>14</v>
      </c>
      <c r="E605" s="34">
        <v>1999</v>
      </c>
      <c r="F605" s="34"/>
      <c r="G605" s="1"/>
      <c r="H605" s="1"/>
      <c r="I605" s="1"/>
    </row>
    <row r="606" spans="1:9">
      <c r="A606" s="34">
        <v>1</v>
      </c>
      <c r="B606" s="34">
        <v>604</v>
      </c>
      <c r="C606" s="34">
        <v>32</v>
      </c>
      <c r="D606" s="34">
        <v>15</v>
      </c>
      <c r="E606" s="34">
        <v>1996</v>
      </c>
      <c r="F606" s="34">
        <v>1</v>
      </c>
      <c r="G606" s="1"/>
      <c r="H606" s="1"/>
      <c r="I606" s="1"/>
    </row>
    <row r="607" spans="1:9">
      <c r="A607" s="34">
        <v>1</v>
      </c>
      <c r="B607" s="34">
        <v>605</v>
      </c>
      <c r="C607" s="34">
        <v>32</v>
      </c>
      <c r="D607" s="34">
        <v>16</v>
      </c>
      <c r="E607" s="34">
        <v>1997</v>
      </c>
      <c r="F607" s="34"/>
      <c r="G607" s="1"/>
      <c r="H607" s="1">
        <v>1</v>
      </c>
      <c r="I607" s="1"/>
    </row>
    <row r="608" spans="1:9">
      <c r="A608" s="34">
        <v>1</v>
      </c>
      <c r="B608" s="34">
        <v>606</v>
      </c>
      <c r="C608" s="34">
        <v>32</v>
      </c>
      <c r="D608" s="34">
        <v>17</v>
      </c>
      <c r="E608" s="34">
        <v>1995</v>
      </c>
      <c r="F608" s="34"/>
      <c r="G608" s="1"/>
      <c r="H608" s="1"/>
      <c r="I608" s="1"/>
    </row>
    <row r="609" spans="1:9">
      <c r="A609" s="34">
        <v>1</v>
      </c>
      <c r="B609" s="34">
        <v>607</v>
      </c>
      <c r="C609" s="34">
        <v>32</v>
      </c>
      <c r="D609" s="34">
        <v>18</v>
      </c>
      <c r="E609" s="34">
        <v>1985</v>
      </c>
      <c r="F609" s="34"/>
      <c r="G609" s="1">
        <v>1</v>
      </c>
      <c r="H609" s="1"/>
      <c r="I609" s="1">
        <v>1</v>
      </c>
    </row>
    <row r="610" spans="1:9">
      <c r="A610" s="34">
        <v>1</v>
      </c>
      <c r="B610" s="34">
        <v>608</v>
      </c>
      <c r="C610" s="34">
        <v>32</v>
      </c>
      <c r="D610" s="34">
        <v>19</v>
      </c>
      <c r="E610" s="34">
        <v>1974</v>
      </c>
      <c r="F610" s="34">
        <v>1</v>
      </c>
      <c r="G610" s="1"/>
      <c r="H610" s="1"/>
      <c r="I610" s="1"/>
    </row>
    <row r="611" spans="1:9">
      <c r="A611" s="34">
        <v>1</v>
      </c>
      <c r="B611" s="34">
        <v>609</v>
      </c>
      <c r="C611" s="34">
        <v>33</v>
      </c>
      <c r="D611" s="34">
        <v>1</v>
      </c>
      <c r="E611" s="34">
        <v>1967</v>
      </c>
      <c r="F611" s="34"/>
      <c r="G611" s="1"/>
      <c r="H611" s="1"/>
      <c r="I611" s="1"/>
    </row>
    <row r="612" spans="1:9">
      <c r="A612" s="34">
        <v>1</v>
      </c>
      <c r="B612" s="34">
        <v>610</v>
      </c>
      <c r="C612" s="34">
        <v>33</v>
      </c>
      <c r="D612" s="34">
        <v>2</v>
      </c>
      <c r="E612" s="34">
        <v>1946</v>
      </c>
      <c r="F612" s="34"/>
      <c r="G612" s="1"/>
      <c r="H612" s="1"/>
      <c r="I612" s="1"/>
    </row>
    <row r="613" spans="1:9">
      <c r="A613" s="34">
        <v>1</v>
      </c>
      <c r="B613" s="34">
        <v>611</v>
      </c>
      <c r="C613" s="34">
        <v>33</v>
      </c>
      <c r="D613" s="34">
        <v>3</v>
      </c>
      <c r="E613" s="34">
        <v>2005</v>
      </c>
      <c r="F613" s="34"/>
      <c r="G613" s="1">
        <v>1</v>
      </c>
      <c r="H613" s="1"/>
      <c r="I613" s="1"/>
    </row>
    <row r="614" spans="1:9">
      <c r="A614" s="34">
        <v>1</v>
      </c>
      <c r="B614" s="34">
        <v>612</v>
      </c>
      <c r="C614" s="34">
        <v>33</v>
      </c>
      <c r="D614" s="34">
        <v>4</v>
      </c>
      <c r="E614" s="34">
        <v>1958</v>
      </c>
      <c r="F614" s="34"/>
      <c r="G614" s="1"/>
      <c r="H614" s="1">
        <v>1</v>
      </c>
      <c r="I614" s="1">
        <v>1</v>
      </c>
    </row>
    <row r="615" spans="1:9">
      <c r="A615" s="34">
        <v>1</v>
      </c>
      <c r="B615" s="34">
        <v>613</v>
      </c>
      <c r="C615" s="34">
        <v>33</v>
      </c>
      <c r="D615" s="34">
        <v>5</v>
      </c>
      <c r="E615" s="34">
        <v>2004</v>
      </c>
      <c r="F615" s="34"/>
      <c r="G615" s="1"/>
      <c r="H615" s="1"/>
      <c r="I615" s="1"/>
    </row>
    <row r="616" spans="1:9">
      <c r="A616" s="34">
        <v>1</v>
      </c>
      <c r="B616" s="34">
        <v>614</v>
      </c>
      <c r="C616" s="34">
        <v>33</v>
      </c>
      <c r="D616" s="34">
        <v>6</v>
      </c>
      <c r="E616" s="34">
        <v>2003</v>
      </c>
      <c r="F616" s="34"/>
      <c r="G616" s="1"/>
      <c r="H616" s="1"/>
      <c r="I616" s="1"/>
    </row>
    <row r="617" spans="1:9">
      <c r="A617" s="34">
        <v>1</v>
      </c>
      <c r="B617" s="34">
        <v>615</v>
      </c>
      <c r="C617" s="34">
        <v>33</v>
      </c>
      <c r="D617" s="34">
        <v>7</v>
      </c>
      <c r="E617" s="34">
        <v>2001</v>
      </c>
      <c r="F617" s="34">
        <v>1</v>
      </c>
      <c r="G617" s="1"/>
      <c r="H617" s="1"/>
      <c r="I617" s="1"/>
    </row>
    <row r="618" spans="1:9">
      <c r="A618" s="34">
        <v>1</v>
      </c>
      <c r="B618" s="34">
        <v>616</v>
      </c>
      <c r="C618" s="34">
        <v>33</v>
      </c>
      <c r="D618" s="34">
        <v>8</v>
      </c>
      <c r="E618" s="34">
        <v>1967</v>
      </c>
      <c r="F618" s="34"/>
      <c r="G618" s="1"/>
      <c r="H618" s="1"/>
      <c r="I618" s="1"/>
    </row>
    <row r="619" spans="1:9">
      <c r="A619" s="34">
        <v>1</v>
      </c>
      <c r="B619" s="34">
        <v>617</v>
      </c>
      <c r="C619" s="34">
        <v>33</v>
      </c>
      <c r="D619" s="34">
        <v>9</v>
      </c>
      <c r="E619" s="34">
        <v>1964</v>
      </c>
      <c r="F619" s="34"/>
      <c r="G619" s="1">
        <v>1</v>
      </c>
      <c r="H619" s="1"/>
      <c r="I619" s="1">
        <v>1</v>
      </c>
    </row>
    <row r="620" spans="1:9">
      <c r="A620" s="34">
        <v>1</v>
      </c>
      <c r="B620" s="34">
        <v>618</v>
      </c>
      <c r="C620" s="34">
        <v>33</v>
      </c>
      <c r="D620" s="34">
        <v>10</v>
      </c>
      <c r="E620" s="34">
        <v>1955</v>
      </c>
      <c r="F620" s="34"/>
      <c r="G620" s="1"/>
      <c r="H620" s="1"/>
      <c r="I620" s="1"/>
    </row>
    <row r="621" spans="1:9">
      <c r="A621" s="34">
        <v>1</v>
      </c>
      <c r="B621" s="34">
        <v>619</v>
      </c>
      <c r="C621" s="34">
        <v>33</v>
      </c>
      <c r="D621" s="34">
        <v>11</v>
      </c>
      <c r="E621" s="34">
        <v>1951</v>
      </c>
      <c r="F621" s="34"/>
      <c r="G621" s="1"/>
      <c r="H621" s="1">
        <v>1</v>
      </c>
      <c r="I621" s="1"/>
    </row>
    <row r="622" spans="1:9">
      <c r="A622" s="34">
        <v>1</v>
      </c>
      <c r="B622" s="34">
        <v>620</v>
      </c>
      <c r="C622" s="34">
        <v>33</v>
      </c>
      <c r="D622" s="34">
        <v>12</v>
      </c>
      <c r="E622" s="34">
        <v>1954</v>
      </c>
      <c r="F622" s="34"/>
      <c r="G622" s="1"/>
      <c r="H622" s="1"/>
      <c r="I622" s="1"/>
    </row>
    <row r="623" spans="1:9">
      <c r="A623" s="34">
        <v>1</v>
      </c>
      <c r="B623" s="34">
        <v>621</v>
      </c>
      <c r="C623" s="34">
        <v>33</v>
      </c>
      <c r="D623" s="34">
        <v>13</v>
      </c>
      <c r="E623" s="34">
        <v>1974</v>
      </c>
      <c r="F623" s="34"/>
      <c r="G623" s="1"/>
      <c r="H623" s="1"/>
      <c r="I623" s="1"/>
    </row>
    <row r="624" spans="1:9">
      <c r="A624" s="34">
        <v>1</v>
      </c>
      <c r="B624" s="34">
        <v>622</v>
      </c>
      <c r="C624" s="34">
        <v>33</v>
      </c>
      <c r="D624" s="34">
        <v>14</v>
      </c>
      <c r="E624" s="34">
        <v>1999</v>
      </c>
      <c r="F624" s="34"/>
      <c r="G624" s="1"/>
      <c r="H624" s="1"/>
      <c r="I624" s="1"/>
    </row>
    <row r="625" spans="1:9">
      <c r="A625" s="34">
        <v>1</v>
      </c>
      <c r="B625" s="34">
        <v>623</v>
      </c>
      <c r="C625" s="34">
        <v>33</v>
      </c>
      <c r="D625" s="34">
        <v>15</v>
      </c>
      <c r="E625" s="34">
        <v>1996</v>
      </c>
      <c r="F625" s="34">
        <v>1</v>
      </c>
      <c r="G625" s="1"/>
      <c r="H625" s="1"/>
      <c r="I625" s="1"/>
    </row>
    <row r="626" spans="1:9">
      <c r="A626" s="34">
        <v>1</v>
      </c>
      <c r="B626" s="34">
        <v>624</v>
      </c>
      <c r="C626" s="34">
        <v>33</v>
      </c>
      <c r="D626" s="34">
        <v>16</v>
      </c>
      <c r="E626" s="34">
        <v>1997</v>
      </c>
      <c r="F626" s="34"/>
      <c r="G626" s="1"/>
      <c r="H626" s="1">
        <v>1</v>
      </c>
      <c r="I626" s="1"/>
    </row>
    <row r="627" spans="1:9">
      <c r="A627" s="34">
        <v>1</v>
      </c>
      <c r="B627" s="34">
        <v>625</v>
      </c>
      <c r="C627" s="34">
        <v>33</v>
      </c>
      <c r="D627" s="34">
        <v>17</v>
      </c>
      <c r="E627" s="34">
        <v>1995</v>
      </c>
      <c r="F627" s="34"/>
      <c r="G627" s="1"/>
      <c r="H627" s="1"/>
      <c r="I627" s="1"/>
    </row>
    <row r="628" spans="1:9">
      <c r="A628" s="34">
        <v>1</v>
      </c>
      <c r="B628" s="34">
        <v>626</v>
      </c>
      <c r="C628" s="34">
        <v>33</v>
      </c>
      <c r="D628" s="34">
        <v>18</v>
      </c>
      <c r="E628" s="34">
        <v>1985</v>
      </c>
      <c r="F628" s="34"/>
      <c r="G628" s="1">
        <v>1</v>
      </c>
      <c r="H628" s="1"/>
      <c r="I628" s="1">
        <v>1</v>
      </c>
    </row>
    <row r="629" spans="1:9">
      <c r="A629" s="34">
        <v>1</v>
      </c>
      <c r="B629" s="34">
        <v>627</v>
      </c>
      <c r="C629" s="34">
        <v>33</v>
      </c>
      <c r="D629" s="34">
        <v>19</v>
      </c>
      <c r="E629" s="34">
        <v>1974</v>
      </c>
      <c r="F629" s="34">
        <v>1</v>
      </c>
      <c r="G629" s="1"/>
      <c r="H629" s="1"/>
      <c r="I629" s="1"/>
    </row>
    <row r="630" spans="1:9">
      <c r="A630" s="34">
        <v>1</v>
      </c>
      <c r="B630" s="34">
        <v>628</v>
      </c>
      <c r="C630" s="34">
        <v>34</v>
      </c>
      <c r="D630" s="34">
        <v>1</v>
      </c>
      <c r="E630" s="34">
        <v>1967</v>
      </c>
      <c r="F630" s="34"/>
      <c r="G630" s="1"/>
      <c r="H630" s="1"/>
      <c r="I630" s="1"/>
    </row>
    <row r="631" spans="1:9">
      <c r="A631" s="34">
        <v>1</v>
      </c>
      <c r="B631" s="34">
        <v>629</v>
      </c>
      <c r="C631" s="34">
        <v>34</v>
      </c>
      <c r="D631" s="34">
        <v>2</v>
      </c>
      <c r="E631" s="34">
        <v>1946</v>
      </c>
      <c r="F631" s="34"/>
      <c r="G631" s="1"/>
      <c r="H631" s="1"/>
      <c r="I631" s="1"/>
    </row>
    <row r="632" spans="1:9">
      <c r="A632" s="34">
        <v>1</v>
      </c>
      <c r="B632" s="34">
        <v>630</v>
      </c>
      <c r="C632" s="34">
        <v>34</v>
      </c>
      <c r="D632" s="34">
        <v>3</v>
      </c>
      <c r="E632" s="34">
        <v>2005</v>
      </c>
      <c r="F632" s="34"/>
      <c r="G632" s="1">
        <v>1</v>
      </c>
      <c r="H632" s="1"/>
      <c r="I632" s="1"/>
    </row>
    <row r="633" spans="1:9">
      <c r="A633" s="34">
        <v>1</v>
      </c>
      <c r="B633" s="34">
        <v>631</v>
      </c>
      <c r="C633" s="34">
        <v>34</v>
      </c>
      <c r="D633" s="34">
        <v>4</v>
      </c>
      <c r="E633" s="34">
        <v>1958</v>
      </c>
      <c r="F633" s="34"/>
      <c r="G633" s="1"/>
      <c r="H633" s="1">
        <v>1</v>
      </c>
      <c r="I633" s="1">
        <v>1</v>
      </c>
    </row>
    <row r="634" spans="1:9">
      <c r="A634" s="34">
        <v>1</v>
      </c>
      <c r="B634" s="34">
        <v>632</v>
      </c>
      <c r="C634" s="34">
        <v>34</v>
      </c>
      <c r="D634" s="34">
        <v>5</v>
      </c>
      <c r="E634" s="34">
        <v>2004</v>
      </c>
      <c r="F634" s="34"/>
      <c r="G634" s="1"/>
      <c r="H634" s="1"/>
      <c r="I634" s="1"/>
    </row>
    <row r="635" spans="1:9">
      <c r="A635" s="34">
        <v>1</v>
      </c>
      <c r="B635" s="34">
        <v>633</v>
      </c>
      <c r="C635" s="34">
        <v>34</v>
      </c>
      <c r="D635" s="34">
        <v>6</v>
      </c>
      <c r="E635" s="34">
        <v>2003</v>
      </c>
      <c r="F635" s="34"/>
      <c r="G635" s="1"/>
      <c r="H635" s="1"/>
      <c r="I635" s="1"/>
    </row>
    <row r="636" spans="1:9">
      <c r="A636" s="34">
        <v>1</v>
      </c>
      <c r="B636" s="34">
        <v>634</v>
      </c>
      <c r="C636" s="34">
        <v>34</v>
      </c>
      <c r="D636" s="34">
        <v>7</v>
      </c>
      <c r="E636" s="34">
        <v>2001</v>
      </c>
      <c r="F636" s="34">
        <v>1</v>
      </c>
      <c r="G636" s="1"/>
      <c r="H636" s="1"/>
      <c r="I636" s="1"/>
    </row>
    <row r="637" spans="1:9">
      <c r="A637" s="34">
        <v>1</v>
      </c>
      <c r="B637" s="34">
        <v>635</v>
      </c>
      <c r="C637" s="34">
        <v>34</v>
      </c>
      <c r="D637" s="34">
        <v>8</v>
      </c>
      <c r="E637" s="34">
        <v>1967</v>
      </c>
      <c r="F637" s="34"/>
      <c r="G637" s="1"/>
      <c r="H637" s="1"/>
      <c r="I637" s="1"/>
    </row>
    <row r="638" spans="1:9">
      <c r="A638" s="34">
        <v>1</v>
      </c>
      <c r="B638" s="34">
        <v>636</v>
      </c>
      <c r="C638" s="34">
        <v>34</v>
      </c>
      <c r="D638" s="34">
        <v>9</v>
      </c>
      <c r="E638" s="34">
        <v>1964</v>
      </c>
      <c r="F638" s="34"/>
      <c r="G638" s="1">
        <v>1</v>
      </c>
      <c r="H638" s="1"/>
      <c r="I638" s="1">
        <v>1</v>
      </c>
    </row>
    <row r="639" spans="1:9">
      <c r="A639" s="34">
        <v>1</v>
      </c>
      <c r="B639" s="34">
        <v>637</v>
      </c>
      <c r="C639" s="34">
        <v>34</v>
      </c>
      <c r="D639" s="34">
        <v>10</v>
      </c>
      <c r="E639" s="34">
        <v>1955</v>
      </c>
      <c r="F639" s="34"/>
      <c r="G639" s="1"/>
      <c r="H639" s="1"/>
      <c r="I639" s="1"/>
    </row>
    <row r="640" spans="1:9">
      <c r="A640" s="34">
        <v>1</v>
      </c>
      <c r="B640" s="34">
        <v>638</v>
      </c>
      <c r="C640" s="34">
        <v>34</v>
      </c>
      <c r="D640" s="34">
        <v>11</v>
      </c>
      <c r="E640" s="34">
        <v>1951</v>
      </c>
      <c r="F640" s="34"/>
      <c r="G640" s="1"/>
      <c r="H640" s="1">
        <v>1</v>
      </c>
      <c r="I640" s="1"/>
    </row>
    <row r="641" spans="1:9">
      <c r="A641" s="34">
        <v>1</v>
      </c>
      <c r="B641" s="34">
        <v>639</v>
      </c>
      <c r="C641" s="34">
        <v>34</v>
      </c>
      <c r="D641" s="34">
        <v>12</v>
      </c>
      <c r="E641" s="34">
        <v>1954</v>
      </c>
      <c r="F641" s="34"/>
      <c r="G641" s="1"/>
      <c r="H641" s="1"/>
      <c r="I641" s="1"/>
    </row>
    <row r="642" spans="1:9">
      <c r="A642" s="34">
        <v>1</v>
      </c>
      <c r="B642" s="34">
        <v>640</v>
      </c>
      <c r="C642" s="34">
        <v>34</v>
      </c>
      <c r="D642" s="34">
        <v>13</v>
      </c>
      <c r="E642" s="34">
        <v>1974</v>
      </c>
      <c r="F642" s="34"/>
      <c r="G642" s="1"/>
      <c r="H642" s="1"/>
      <c r="I642" s="1"/>
    </row>
    <row r="643" spans="1:9">
      <c r="A643" s="34">
        <v>1</v>
      </c>
      <c r="B643" s="34">
        <v>641</v>
      </c>
      <c r="C643" s="34">
        <v>34</v>
      </c>
      <c r="D643" s="34">
        <v>14</v>
      </c>
      <c r="E643" s="34">
        <v>1999</v>
      </c>
      <c r="F643" s="34"/>
      <c r="G643" s="1"/>
      <c r="H643" s="1"/>
      <c r="I643" s="1"/>
    </row>
    <row r="644" spans="1:9">
      <c r="A644" s="34">
        <v>1</v>
      </c>
      <c r="B644" s="34">
        <v>642</v>
      </c>
      <c r="C644" s="34">
        <v>34</v>
      </c>
      <c r="D644" s="34">
        <v>15</v>
      </c>
      <c r="E644" s="34">
        <v>1996</v>
      </c>
      <c r="F644" s="34">
        <v>1</v>
      </c>
      <c r="G644" s="1"/>
      <c r="H644" s="1"/>
      <c r="I644" s="1"/>
    </row>
    <row r="645" spans="1:9">
      <c r="A645" s="34">
        <v>1</v>
      </c>
      <c r="B645" s="34">
        <v>643</v>
      </c>
      <c r="C645" s="34">
        <v>34</v>
      </c>
      <c r="D645" s="34">
        <v>16</v>
      </c>
      <c r="E645" s="34">
        <v>1997</v>
      </c>
      <c r="F645" s="34"/>
      <c r="G645" s="1"/>
      <c r="H645" s="1">
        <v>1</v>
      </c>
      <c r="I645" s="1"/>
    </row>
    <row r="646" spans="1:9">
      <c r="A646" s="34">
        <v>1</v>
      </c>
      <c r="B646" s="34">
        <v>644</v>
      </c>
      <c r="C646" s="34">
        <v>34</v>
      </c>
      <c r="D646" s="34">
        <v>17</v>
      </c>
      <c r="E646" s="34">
        <v>1995</v>
      </c>
      <c r="F646" s="34"/>
      <c r="G646" s="1"/>
      <c r="H646" s="1"/>
      <c r="I646" s="1"/>
    </row>
    <row r="647" spans="1:9">
      <c r="A647" s="34">
        <v>1</v>
      </c>
      <c r="B647" s="34">
        <v>645</v>
      </c>
      <c r="C647" s="34">
        <v>34</v>
      </c>
      <c r="D647" s="34">
        <v>18</v>
      </c>
      <c r="E647" s="34">
        <v>1985</v>
      </c>
      <c r="F647" s="34"/>
      <c r="G647" s="1">
        <v>1</v>
      </c>
      <c r="H647" s="1"/>
      <c r="I647" s="1">
        <v>1</v>
      </c>
    </row>
    <row r="648" spans="1:9">
      <c r="A648" s="34">
        <v>1</v>
      </c>
      <c r="B648" s="34">
        <v>646</v>
      </c>
      <c r="C648" s="34">
        <v>34</v>
      </c>
      <c r="D648" s="34">
        <v>19</v>
      </c>
      <c r="E648" s="34">
        <v>1974</v>
      </c>
      <c r="F648" s="34">
        <v>1</v>
      </c>
      <c r="G648" s="1"/>
      <c r="H648" s="1"/>
      <c r="I648" s="1"/>
    </row>
    <row r="649" spans="1:9">
      <c r="A649" s="34">
        <v>1</v>
      </c>
      <c r="B649" s="34">
        <v>647</v>
      </c>
      <c r="C649" s="34">
        <v>35</v>
      </c>
      <c r="D649" s="34">
        <v>1</v>
      </c>
      <c r="E649" s="34">
        <v>1967</v>
      </c>
      <c r="F649" s="34"/>
      <c r="G649" s="1"/>
      <c r="H649" s="1"/>
      <c r="I649" s="1"/>
    </row>
    <row r="650" spans="1:9">
      <c r="A650" s="34">
        <v>1</v>
      </c>
      <c r="B650" s="34">
        <v>648</v>
      </c>
      <c r="C650" s="34">
        <v>35</v>
      </c>
      <c r="D650" s="34">
        <v>2</v>
      </c>
      <c r="E650" s="34">
        <v>1946</v>
      </c>
      <c r="F650" s="34"/>
      <c r="G650" s="1"/>
      <c r="H650" s="1"/>
      <c r="I650" s="1"/>
    </row>
    <row r="651" spans="1:9">
      <c r="A651" s="34">
        <v>1</v>
      </c>
      <c r="B651" s="34">
        <v>649</v>
      </c>
      <c r="C651" s="34">
        <v>35</v>
      </c>
      <c r="D651" s="34">
        <v>3</v>
      </c>
      <c r="E651" s="34">
        <v>2005</v>
      </c>
      <c r="F651" s="34"/>
      <c r="G651" s="1">
        <v>1</v>
      </c>
      <c r="H651" s="1"/>
      <c r="I651" s="1"/>
    </row>
    <row r="652" spans="1:9">
      <c r="A652" s="34">
        <v>1</v>
      </c>
      <c r="B652" s="34">
        <v>650</v>
      </c>
      <c r="C652" s="34">
        <v>35</v>
      </c>
      <c r="D652" s="34">
        <v>4</v>
      </c>
      <c r="E652" s="34">
        <v>1958</v>
      </c>
      <c r="F652" s="34"/>
      <c r="G652" s="1"/>
      <c r="H652" s="1">
        <v>1</v>
      </c>
      <c r="I652" s="1">
        <v>1</v>
      </c>
    </row>
    <row r="653" spans="1:9">
      <c r="A653" s="34">
        <v>1</v>
      </c>
      <c r="B653" s="34">
        <v>651</v>
      </c>
      <c r="C653" s="34">
        <v>35</v>
      </c>
      <c r="D653" s="34">
        <v>5</v>
      </c>
      <c r="E653" s="34">
        <v>2004</v>
      </c>
      <c r="F653" s="34"/>
      <c r="G653" s="1"/>
      <c r="H653" s="1"/>
      <c r="I653" s="1"/>
    </row>
    <row r="654" spans="1:9">
      <c r="A654" s="34">
        <v>1</v>
      </c>
      <c r="B654" s="34">
        <v>652</v>
      </c>
      <c r="C654" s="34">
        <v>35</v>
      </c>
      <c r="D654" s="34">
        <v>6</v>
      </c>
      <c r="E654" s="34">
        <v>2003</v>
      </c>
      <c r="F654" s="34"/>
      <c r="G654" s="1"/>
      <c r="H654" s="1"/>
      <c r="I654" s="1"/>
    </row>
    <row r="655" spans="1:9">
      <c r="A655" s="34">
        <v>1</v>
      </c>
      <c r="B655" s="34">
        <v>653</v>
      </c>
      <c r="C655" s="34">
        <v>35</v>
      </c>
      <c r="D655" s="34">
        <v>7</v>
      </c>
      <c r="E655" s="34">
        <v>2001</v>
      </c>
      <c r="F655" s="34">
        <v>1</v>
      </c>
      <c r="G655" s="1"/>
      <c r="H655" s="1"/>
      <c r="I655" s="1"/>
    </row>
    <row r="656" spans="1:9">
      <c r="A656" s="34">
        <v>1</v>
      </c>
      <c r="B656" s="34">
        <v>654</v>
      </c>
      <c r="C656" s="34">
        <v>35</v>
      </c>
      <c r="D656" s="34">
        <v>8</v>
      </c>
      <c r="E656" s="34">
        <v>1967</v>
      </c>
      <c r="F656" s="34"/>
      <c r="G656" s="1"/>
      <c r="H656" s="1"/>
      <c r="I656" s="1"/>
    </row>
    <row r="657" spans="1:9">
      <c r="A657" s="34">
        <v>1</v>
      </c>
      <c r="B657" s="34">
        <v>655</v>
      </c>
      <c r="C657" s="34">
        <v>35</v>
      </c>
      <c r="D657" s="34">
        <v>9</v>
      </c>
      <c r="E657" s="34">
        <v>1964</v>
      </c>
      <c r="F657" s="34"/>
      <c r="G657" s="1">
        <v>1</v>
      </c>
      <c r="H657" s="1"/>
      <c r="I657" s="1">
        <v>1</v>
      </c>
    </row>
    <row r="658" spans="1:9">
      <c r="A658" s="34">
        <v>1</v>
      </c>
      <c r="B658" s="34">
        <v>656</v>
      </c>
      <c r="C658" s="34">
        <v>35</v>
      </c>
      <c r="D658" s="34">
        <v>10</v>
      </c>
      <c r="E658" s="34">
        <v>1955</v>
      </c>
      <c r="F658" s="34"/>
      <c r="G658" s="1"/>
      <c r="H658" s="1"/>
      <c r="I658" s="1"/>
    </row>
    <row r="659" spans="1:9">
      <c r="A659" s="34">
        <v>1</v>
      </c>
      <c r="B659" s="34">
        <v>657</v>
      </c>
      <c r="C659" s="34">
        <v>35</v>
      </c>
      <c r="D659" s="34">
        <v>11</v>
      </c>
      <c r="E659" s="34">
        <v>1951</v>
      </c>
      <c r="F659" s="34"/>
      <c r="G659" s="1"/>
      <c r="H659" s="1">
        <v>1</v>
      </c>
      <c r="I659" s="1"/>
    </row>
    <row r="660" spans="1:9">
      <c r="A660" s="34">
        <v>1</v>
      </c>
      <c r="B660" s="34">
        <v>658</v>
      </c>
      <c r="C660" s="34">
        <v>35</v>
      </c>
      <c r="D660" s="34">
        <v>12</v>
      </c>
      <c r="E660" s="34">
        <v>1954</v>
      </c>
      <c r="F660" s="34"/>
      <c r="G660" s="1"/>
      <c r="H660" s="1"/>
      <c r="I660" s="1"/>
    </row>
    <row r="661" spans="1:9">
      <c r="A661" s="34">
        <v>1</v>
      </c>
      <c r="B661" s="34">
        <v>659</v>
      </c>
      <c r="C661" s="34">
        <v>35</v>
      </c>
      <c r="D661" s="34">
        <v>13</v>
      </c>
      <c r="E661" s="34">
        <v>1974</v>
      </c>
      <c r="F661" s="34"/>
      <c r="G661" s="1"/>
      <c r="H661" s="1"/>
      <c r="I661" s="1"/>
    </row>
    <row r="662" spans="1:9">
      <c r="A662" s="34">
        <v>1</v>
      </c>
      <c r="B662" s="34">
        <v>660</v>
      </c>
      <c r="C662" s="34">
        <v>35</v>
      </c>
      <c r="D662" s="34">
        <v>14</v>
      </c>
      <c r="E662" s="34">
        <v>1999</v>
      </c>
      <c r="F662" s="34"/>
      <c r="G662" s="1"/>
      <c r="H662" s="1"/>
      <c r="I662" s="1"/>
    </row>
    <row r="663" spans="1:9">
      <c r="A663" s="34">
        <v>1</v>
      </c>
      <c r="B663" s="34">
        <v>661</v>
      </c>
      <c r="C663" s="34">
        <v>35</v>
      </c>
      <c r="D663" s="34">
        <v>15</v>
      </c>
      <c r="E663" s="34">
        <v>1996</v>
      </c>
      <c r="F663" s="34">
        <v>1</v>
      </c>
      <c r="G663" s="1"/>
      <c r="H663" s="1"/>
      <c r="I663" s="1"/>
    </row>
    <row r="664" spans="1:9">
      <c r="A664" s="34">
        <v>1</v>
      </c>
      <c r="B664" s="34">
        <v>662</v>
      </c>
      <c r="C664" s="34">
        <v>35</v>
      </c>
      <c r="D664" s="34">
        <v>16</v>
      </c>
      <c r="E664" s="34">
        <v>1997</v>
      </c>
      <c r="F664" s="34"/>
      <c r="G664" s="1"/>
      <c r="H664" s="1">
        <v>1</v>
      </c>
      <c r="I664" s="1"/>
    </row>
    <row r="665" spans="1:9">
      <c r="A665" s="34">
        <v>1</v>
      </c>
      <c r="B665" s="34">
        <v>663</v>
      </c>
      <c r="C665" s="34">
        <v>35</v>
      </c>
      <c r="D665" s="34">
        <v>17</v>
      </c>
      <c r="E665" s="34">
        <v>1995</v>
      </c>
      <c r="F665" s="34"/>
      <c r="G665" s="1"/>
      <c r="H665" s="1"/>
      <c r="I665" s="1"/>
    </row>
    <row r="666" spans="1:9">
      <c r="A666" s="34">
        <v>1</v>
      </c>
      <c r="B666" s="34">
        <v>664</v>
      </c>
      <c r="C666" s="34">
        <v>35</v>
      </c>
      <c r="D666" s="34">
        <v>18</v>
      </c>
      <c r="E666" s="34">
        <v>1985</v>
      </c>
      <c r="F666" s="34"/>
      <c r="G666" s="1">
        <v>1</v>
      </c>
      <c r="H666" s="1"/>
      <c r="I666" s="1">
        <v>1</v>
      </c>
    </row>
    <row r="667" spans="1:9">
      <c r="A667" s="34">
        <v>1</v>
      </c>
      <c r="B667" s="34">
        <v>665</v>
      </c>
      <c r="C667" s="34">
        <v>35</v>
      </c>
      <c r="D667" s="34">
        <v>19</v>
      </c>
      <c r="E667" s="34">
        <v>1974</v>
      </c>
      <c r="F667" s="34">
        <v>1</v>
      </c>
      <c r="G667" s="1"/>
      <c r="H667" s="1"/>
      <c r="I667" s="1"/>
    </row>
    <row r="668" spans="1:9">
      <c r="A668" s="34">
        <v>1</v>
      </c>
      <c r="B668" s="34">
        <v>666</v>
      </c>
      <c r="C668" s="34">
        <v>36</v>
      </c>
      <c r="D668" s="34">
        <v>1</v>
      </c>
      <c r="E668" s="34">
        <v>1967</v>
      </c>
      <c r="F668" s="34"/>
      <c r="G668" s="1"/>
      <c r="H668" s="1"/>
      <c r="I668" s="1"/>
    </row>
    <row r="669" spans="1:9">
      <c r="A669" s="34">
        <v>1</v>
      </c>
      <c r="B669" s="34">
        <v>667</v>
      </c>
      <c r="C669" s="34">
        <v>36</v>
      </c>
      <c r="D669" s="34">
        <v>2</v>
      </c>
      <c r="E669" s="34">
        <v>1946</v>
      </c>
      <c r="F669" s="34"/>
      <c r="G669" s="1"/>
      <c r="H669" s="1"/>
      <c r="I669" s="1"/>
    </row>
    <row r="670" spans="1:9">
      <c r="A670" s="34">
        <v>1</v>
      </c>
      <c r="B670" s="34">
        <v>668</v>
      </c>
      <c r="C670" s="34">
        <v>36</v>
      </c>
      <c r="D670" s="34">
        <v>3</v>
      </c>
      <c r="E670" s="34">
        <v>2005</v>
      </c>
      <c r="F670" s="34"/>
      <c r="G670" s="1">
        <v>1</v>
      </c>
      <c r="H670" s="1"/>
      <c r="I670" s="1"/>
    </row>
    <row r="671" spans="1:9">
      <c r="A671" s="34">
        <v>1</v>
      </c>
      <c r="B671" s="34">
        <v>669</v>
      </c>
      <c r="C671" s="34">
        <v>36</v>
      </c>
      <c r="D671" s="34">
        <v>4</v>
      </c>
      <c r="E671" s="34">
        <v>1958</v>
      </c>
      <c r="F671" s="34"/>
      <c r="G671" s="1"/>
      <c r="H671" s="1">
        <v>1</v>
      </c>
      <c r="I671" s="1">
        <v>1</v>
      </c>
    </row>
    <row r="672" spans="1:9">
      <c r="A672" s="34">
        <v>1</v>
      </c>
      <c r="B672" s="34">
        <v>670</v>
      </c>
      <c r="C672" s="34">
        <v>36</v>
      </c>
      <c r="D672" s="34">
        <v>5</v>
      </c>
      <c r="E672" s="34">
        <v>2004</v>
      </c>
      <c r="F672" s="34"/>
      <c r="G672" s="1"/>
      <c r="H672" s="1"/>
      <c r="I672" s="1"/>
    </row>
    <row r="673" spans="1:9">
      <c r="A673" s="34">
        <v>1</v>
      </c>
      <c r="B673" s="34">
        <v>671</v>
      </c>
      <c r="C673" s="34">
        <v>36</v>
      </c>
      <c r="D673" s="34">
        <v>6</v>
      </c>
      <c r="E673" s="34">
        <v>2003</v>
      </c>
      <c r="F673" s="34"/>
      <c r="G673" s="1"/>
      <c r="H673" s="1"/>
      <c r="I673" s="1"/>
    </row>
    <row r="674" spans="1:9">
      <c r="A674" s="34">
        <v>1</v>
      </c>
      <c r="B674" s="34">
        <v>672</v>
      </c>
      <c r="C674" s="34">
        <v>36</v>
      </c>
      <c r="D674" s="34">
        <v>7</v>
      </c>
      <c r="E674" s="34">
        <v>2001</v>
      </c>
      <c r="F674" s="34">
        <v>1</v>
      </c>
      <c r="G674" s="1"/>
      <c r="H674" s="1"/>
      <c r="I674" s="1"/>
    </row>
    <row r="675" spans="1:9">
      <c r="A675" s="34">
        <v>1</v>
      </c>
      <c r="B675" s="34">
        <v>673</v>
      </c>
      <c r="C675" s="34">
        <v>36</v>
      </c>
      <c r="D675" s="34">
        <v>8</v>
      </c>
      <c r="E675" s="34">
        <v>1967</v>
      </c>
      <c r="F675" s="34"/>
      <c r="G675" s="1"/>
      <c r="H675" s="1"/>
      <c r="I675" s="1"/>
    </row>
    <row r="676" spans="1:9">
      <c r="A676" s="34">
        <v>1</v>
      </c>
      <c r="B676" s="34">
        <v>674</v>
      </c>
      <c r="C676" s="34">
        <v>36</v>
      </c>
      <c r="D676" s="34">
        <v>9</v>
      </c>
      <c r="E676" s="34">
        <v>1964</v>
      </c>
      <c r="F676" s="34"/>
      <c r="G676" s="1">
        <v>1</v>
      </c>
      <c r="H676" s="1"/>
      <c r="I676" s="1">
        <v>1</v>
      </c>
    </row>
    <row r="677" spans="1:9">
      <c r="A677" s="34">
        <v>1</v>
      </c>
      <c r="B677" s="34">
        <v>675</v>
      </c>
      <c r="C677" s="34">
        <v>36</v>
      </c>
      <c r="D677" s="34">
        <v>10</v>
      </c>
      <c r="E677" s="34">
        <v>1955</v>
      </c>
      <c r="F677" s="34"/>
      <c r="G677" s="1"/>
      <c r="H677" s="1"/>
      <c r="I677" s="1"/>
    </row>
    <row r="678" spans="1:9">
      <c r="A678" s="34">
        <v>1</v>
      </c>
      <c r="B678" s="34">
        <v>676</v>
      </c>
      <c r="C678" s="34">
        <v>36</v>
      </c>
      <c r="D678" s="34">
        <v>11</v>
      </c>
      <c r="E678" s="34">
        <v>1951</v>
      </c>
      <c r="F678" s="34"/>
      <c r="G678" s="1"/>
      <c r="H678" s="1">
        <v>1</v>
      </c>
      <c r="I678" s="1"/>
    </row>
    <row r="679" spans="1:9">
      <c r="A679" s="34">
        <v>1</v>
      </c>
      <c r="B679" s="34">
        <v>677</v>
      </c>
      <c r="C679" s="34">
        <v>36</v>
      </c>
      <c r="D679" s="34">
        <v>12</v>
      </c>
      <c r="E679" s="34">
        <v>1954</v>
      </c>
      <c r="F679" s="34"/>
      <c r="G679" s="1"/>
      <c r="H679" s="1"/>
      <c r="I679" s="1"/>
    </row>
    <row r="680" spans="1:9">
      <c r="A680" s="34">
        <v>1</v>
      </c>
      <c r="B680" s="34">
        <v>678</v>
      </c>
      <c r="C680" s="34">
        <v>36</v>
      </c>
      <c r="D680" s="34">
        <v>13</v>
      </c>
      <c r="E680" s="34">
        <v>1974</v>
      </c>
      <c r="F680" s="34"/>
      <c r="G680" s="1"/>
      <c r="H680" s="1"/>
      <c r="I680" s="1"/>
    </row>
    <row r="681" spans="1:9">
      <c r="A681" s="34">
        <v>1</v>
      </c>
      <c r="B681" s="34">
        <v>679</v>
      </c>
      <c r="C681" s="34">
        <v>36</v>
      </c>
      <c r="D681" s="34">
        <v>14</v>
      </c>
      <c r="E681" s="34">
        <v>1999</v>
      </c>
      <c r="F681" s="34"/>
      <c r="G681" s="1"/>
      <c r="H681" s="1"/>
      <c r="I681" s="1"/>
    </row>
    <row r="682" spans="1:9">
      <c r="A682" s="34">
        <v>1</v>
      </c>
      <c r="B682" s="34">
        <v>680</v>
      </c>
      <c r="C682" s="34">
        <v>36</v>
      </c>
      <c r="D682" s="34">
        <v>15</v>
      </c>
      <c r="E682" s="34">
        <v>1996</v>
      </c>
      <c r="F682" s="34">
        <v>1</v>
      </c>
      <c r="G682" s="1"/>
      <c r="H682" s="1"/>
      <c r="I682" s="1"/>
    </row>
    <row r="683" spans="1:9">
      <c r="A683" s="34">
        <v>1</v>
      </c>
      <c r="B683" s="34">
        <v>681</v>
      </c>
      <c r="C683" s="34">
        <v>36</v>
      </c>
      <c r="D683" s="34">
        <v>16</v>
      </c>
      <c r="E683" s="34">
        <v>1997</v>
      </c>
      <c r="F683" s="34"/>
      <c r="G683" s="1"/>
      <c r="H683" s="1">
        <v>1</v>
      </c>
      <c r="I683" s="1"/>
    </row>
    <row r="684" spans="1:9">
      <c r="A684" s="34">
        <v>1</v>
      </c>
      <c r="B684" s="34">
        <v>682</v>
      </c>
      <c r="C684" s="34">
        <v>36</v>
      </c>
      <c r="D684" s="34">
        <v>17</v>
      </c>
      <c r="E684" s="34">
        <v>1995</v>
      </c>
      <c r="F684" s="34"/>
      <c r="G684" s="1"/>
      <c r="H684" s="1"/>
      <c r="I684" s="1"/>
    </row>
    <row r="685" spans="1:9">
      <c r="A685" s="34">
        <v>1</v>
      </c>
      <c r="B685" s="34">
        <v>683</v>
      </c>
      <c r="C685" s="34">
        <v>36</v>
      </c>
      <c r="D685" s="34">
        <v>18</v>
      </c>
      <c r="E685" s="34">
        <v>1985</v>
      </c>
      <c r="F685" s="34"/>
      <c r="G685" s="1">
        <v>1</v>
      </c>
      <c r="H685" s="1"/>
      <c r="I685" s="1">
        <v>1</v>
      </c>
    </row>
    <row r="686" spans="1:9">
      <c r="A686" s="34">
        <v>1</v>
      </c>
      <c r="B686" s="34">
        <v>684</v>
      </c>
      <c r="C686" s="34">
        <v>36</v>
      </c>
      <c r="D686" s="34">
        <v>19</v>
      </c>
      <c r="E686" s="34">
        <v>1974</v>
      </c>
      <c r="F686" s="34">
        <v>1</v>
      </c>
      <c r="G686" s="1"/>
      <c r="H686" s="1"/>
      <c r="I686" s="1"/>
    </row>
    <row r="687" spans="1:9">
      <c r="A687" s="34">
        <v>1</v>
      </c>
      <c r="B687" s="34">
        <v>685</v>
      </c>
      <c r="C687" s="34">
        <v>37</v>
      </c>
      <c r="D687" s="34">
        <v>1</v>
      </c>
      <c r="E687" s="34">
        <v>1967</v>
      </c>
      <c r="F687" s="34"/>
      <c r="G687" s="1"/>
      <c r="H687" s="1"/>
      <c r="I687" s="1"/>
    </row>
    <row r="688" spans="1:9">
      <c r="A688" s="34">
        <v>1</v>
      </c>
      <c r="B688" s="34">
        <v>686</v>
      </c>
      <c r="C688" s="34">
        <v>37</v>
      </c>
      <c r="D688" s="34">
        <v>2</v>
      </c>
      <c r="E688" s="34">
        <v>1946</v>
      </c>
      <c r="F688" s="34"/>
      <c r="G688" s="1"/>
      <c r="H688" s="1"/>
      <c r="I688" s="1"/>
    </row>
    <row r="689" spans="1:9">
      <c r="A689" s="34">
        <v>1</v>
      </c>
      <c r="B689" s="34">
        <v>687</v>
      </c>
      <c r="C689" s="34">
        <v>37</v>
      </c>
      <c r="D689" s="34">
        <v>3</v>
      </c>
      <c r="E689" s="34">
        <v>2005</v>
      </c>
      <c r="F689" s="34"/>
      <c r="G689" s="1">
        <v>1</v>
      </c>
      <c r="H689" s="1"/>
      <c r="I689" s="1"/>
    </row>
    <row r="690" spans="1:9">
      <c r="A690" s="34">
        <v>1</v>
      </c>
      <c r="B690" s="34">
        <v>688</v>
      </c>
      <c r="C690" s="34">
        <v>37</v>
      </c>
      <c r="D690" s="34">
        <v>4</v>
      </c>
      <c r="E690" s="34">
        <v>1958</v>
      </c>
      <c r="F690" s="34"/>
      <c r="G690" s="1"/>
      <c r="H690" s="1">
        <v>1</v>
      </c>
      <c r="I690" s="1">
        <v>1</v>
      </c>
    </row>
    <row r="691" spans="1:9">
      <c r="A691" s="34">
        <v>1</v>
      </c>
      <c r="B691" s="34">
        <v>689</v>
      </c>
      <c r="C691" s="34">
        <v>37</v>
      </c>
      <c r="D691" s="34">
        <v>5</v>
      </c>
      <c r="E691" s="34">
        <v>2004</v>
      </c>
      <c r="F691" s="34"/>
      <c r="G691" s="1"/>
      <c r="H691" s="1"/>
      <c r="I691" s="1"/>
    </row>
    <row r="692" spans="1:9">
      <c r="A692" s="34">
        <v>1</v>
      </c>
      <c r="B692" s="34">
        <v>690</v>
      </c>
      <c r="C692" s="34">
        <v>37</v>
      </c>
      <c r="D692" s="34">
        <v>6</v>
      </c>
      <c r="E692" s="34">
        <v>2003</v>
      </c>
      <c r="F692" s="34"/>
      <c r="G692" s="1"/>
      <c r="H692" s="1"/>
      <c r="I692" s="1"/>
    </row>
    <row r="693" spans="1:9">
      <c r="A693" s="34">
        <v>1</v>
      </c>
      <c r="B693" s="34">
        <v>691</v>
      </c>
      <c r="C693" s="34">
        <v>37</v>
      </c>
      <c r="D693" s="34">
        <v>7</v>
      </c>
      <c r="E693" s="34">
        <v>2001</v>
      </c>
      <c r="F693" s="34">
        <v>1</v>
      </c>
      <c r="G693" s="1"/>
      <c r="H693" s="1"/>
      <c r="I693" s="1"/>
    </row>
    <row r="694" spans="1:9">
      <c r="A694" s="34">
        <v>1</v>
      </c>
      <c r="B694" s="34">
        <v>692</v>
      </c>
      <c r="C694" s="34">
        <v>37</v>
      </c>
      <c r="D694" s="34">
        <v>8</v>
      </c>
      <c r="E694" s="34">
        <v>1967</v>
      </c>
      <c r="F694" s="34"/>
      <c r="G694" s="1"/>
      <c r="H694" s="1"/>
      <c r="I694" s="1"/>
    </row>
    <row r="695" spans="1:9">
      <c r="A695" s="34">
        <v>1</v>
      </c>
      <c r="B695" s="34">
        <v>693</v>
      </c>
      <c r="C695" s="34">
        <v>37</v>
      </c>
      <c r="D695" s="34">
        <v>9</v>
      </c>
      <c r="E695" s="34">
        <v>1964</v>
      </c>
      <c r="F695" s="34"/>
      <c r="G695" s="1">
        <v>1</v>
      </c>
      <c r="H695" s="1"/>
      <c r="I695" s="1">
        <v>1</v>
      </c>
    </row>
    <row r="696" spans="1:9">
      <c r="A696" s="34">
        <v>1</v>
      </c>
      <c r="B696" s="34">
        <v>694</v>
      </c>
      <c r="C696" s="34">
        <v>37</v>
      </c>
      <c r="D696" s="34">
        <v>10</v>
      </c>
      <c r="E696" s="34">
        <v>1955</v>
      </c>
      <c r="F696" s="34"/>
      <c r="G696" s="1"/>
      <c r="H696" s="1"/>
      <c r="I696" s="1"/>
    </row>
    <row r="697" spans="1:9">
      <c r="A697" s="34">
        <v>1</v>
      </c>
      <c r="B697" s="34">
        <v>695</v>
      </c>
      <c r="C697" s="34">
        <v>37</v>
      </c>
      <c r="D697" s="34">
        <v>11</v>
      </c>
      <c r="E697" s="34">
        <v>1951</v>
      </c>
      <c r="F697" s="34"/>
      <c r="G697" s="1"/>
      <c r="H697" s="1">
        <v>1</v>
      </c>
      <c r="I697" s="1"/>
    </row>
    <row r="698" spans="1:9">
      <c r="A698" s="34">
        <v>1</v>
      </c>
      <c r="B698" s="34">
        <v>696</v>
      </c>
      <c r="C698" s="34">
        <v>37</v>
      </c>
      <c r="D698" s="34">
        <v>12</v>
      </c>
      <c r="E698" s="34">
        <v>1954</v>
      </c>
      <c r="F698" s="34"/>
      <c r="G698" s="1"/>
      <c r="H698" s="1"/>
      <c r="I698" s="1"/>
    </row>
    <row r="699" spans="1:9">
      <c r="A699" s="34">
        <v>1</v>
      </c>
      <c r="B699" s="34">
        <v>697</v>
      </c>
      <c r="C699" s="34">
        <v>37</v>
      </c>
      <c r="D699" s="34">
        <v>13</v>
      </c>
      <c r="E699" s="34">
        <v>1974</v>
      </c>
      <c r="F699" s="34"/>
      <c r="G699" s="1"/>
      <c r="H699" s="1"/>
      <c r="I699" s="1"/>
    </row>
    <row r="700" spans="1:9">
      <c r="A700" s="34">
        <v>1</v>
      </c>
      <c r="B700" s="34">
        <v>698</v>
      </c>
      <c r="C700" s="34">
        <v>37</v>
      </c>
      <c r="D700" s="34">
        <v>14</v>
      </c>
      <c r="E700" s="34">
        <v>1999</v>
      </c>
      <c r="F700" s="34"/>
      <c r="G700" s="1"/>
      <c r="H700" s="1"/>
      <c r="I700" s="1"/>
    </row>
    <row r="701" spans="1:9">
      <c r="A701" s="34">
        <v>1</v>
      </c>
      <c r="B701" s="34">
        <v>699</v>
      </c>
      <c r="C701" s="34">
        <v>37</v>
      </c>
      <c r="D701" s="34">
        <v>15</v>
      </c>
      <c r="E701" s="34">
        <v>1996</v>
      </c>
      <c r="F701" s="34">
        <v>1</v>
      </c>
      <c r="G701" s="1"/>
      <c r="H701" s="1"/>
      <c r="I701" s="1"/>
    </row>
    <row r="702" spans="1:9">
      <c r="A702" s="34">
        <v>1</v>
      </c>
      <c r="B702" s="34">
        <v>700</v>
      </c>
      <c r="C702" s="34">
        <v>37</v>
      </c>
      <c r="D702" s="34">
        <v>16</v>
      </c>
      <c r="E702" s="34">
        <v>1997</v>
      </c>
      <c r="F702" s="34"/>
      <c r="G702" s="1"/>
      <c r="H702" s="1">
        <v>1</v>
      </c>
      <c r="I702" s="1"/>
    </row>
    <row r="703" spans="1:9">
      <c r="A703" s="34">
        <v>1</v>
      </c>
      <c r="B703" s="34">
        <v>701</v>
      </c>
      <c r="C703" s="34">
        <v>37</v>
      </c>
      <c r="D703" s="34">
        <v>17</v>
      </c>
      <c r="E703" s="34">
        <v>1995</v>
      </c>
      <c r="F703" s="34"/>
      <c r="G703" s="1"/>
      <c r="H703" s="1"/>
      <c r="I703" s="1"/>
    </row>
    <row r="704" spans="1:9">
      <c r="A704" s="34">
        <v>1</v>
      </c>
      <c r="B704" s="34">
        <v>702</v>
      </c>
      <c r="C704" s="34">
        <v>37</v>
      </c>
      <c r="D704" s="34">
        <v>18</v>
      </c>
      <c r="E704" s="34">
        <v>1985</v>
      </c>
      <c r="F704" s="34"/>
      <c r="G704" s="1">
        <v>1</v>
      </c>
      <c r="H704" s="1"/>
      <c r="I704" s="1">
        <v>1</v>
      </c>
    </row>
    <row r="705" spans="1:9">
      <c r="A705" s="34">
        <v>1</v>
      </c>
      <c r="B705" s="34">
        <v>703</v>
      </c>
      <c r="C705" s="34">
        <v>37</v>
      </c>
      <c r="D705" s="34">
        <v>19</v>
      </c>
      <c r="E705" s="34">
        <v>1974</v>
      </c>
      <c r="F705" s="34">
        <v>1</v>
      </c>
      <c r="G705" s="1"/>
      <c r="H705" s="1"/>
      <c r="I705" s="1"/>
    </row>
    <row r="706" spans="1:9">
      <c r="A706" s="34">
        <v>1</v>
      </c>
      <c r="B706" s="34">
        <v>704</v>
      </c>
      <c r="C706" s="34">
        <v>38</v>
      </c>
      <c r="D706" s="34">
        <v>1</v>
      </c>
      <c r="E706" s="34">
        <v>1967</v>
      </c>
      <c r="F706" s="34"/>
      <c r="G706" s="1"/>
      <c r="H706" s="1"/>
      <c r="I706" s="1"/>
    </row>
    <row r="707" spans="1:9">
      <c r="A707" s="34">
        <v>1</v>
      </c>
      <c r="B707" s="34">
        <v>705</v>
      </c>
      <c r="C707" s="34">
        <v>38</v>
      </c>
      <c r="D707" s="34">
        <v>2</v>
      </c>
      <c r="E707" s="34">
        <v>1946</v>
      </c>
      <c r="F707" s="34"/>
      <c r="G707" s="1"/>
      <c r="H707" s="1"/>
      <c r="I707" s="1"/>
    </row>
    <row r="708" spans="1:9">
      <c r="A708" s="34">
        <v>1</v>
      </c>
      <c r="B708" s="34">
        <v>706</v>
      </c>
      <c r="C708" s="34">
        <v>38</v>
      </c>
      <c r="D708" s="34">
        <v>3</v>
      </c>
      <c r="E708" s="34">
        <v>2005</v>
      </c>
      <c r="F708" s="34"/>
      <c r="G708" s="1">
        <v>1</v>
      </c>
      <c r="H708" s="1"/>
      <c r="I708" s="1"/>
    </row>
    <row r="709" spans="1:9">
      <c r="A709" s="34">
        <v>1</v>
      </c>
      <c r="B709" s="34">
        <v>707</v>
      </c>
      <c r="C709" s="34">
        <v>38</v>
      </c>
      <c r="D709" s="34">
        <v>4</v>
      </c>
      <c r="E709" s="34">
        <v>1958</v>
      </c>
      <c r="F709" s="34"/>
      <c r="G709" s="1"/>
      <c r="H709" s="1">
        <v>1</v>
      </c>
      <c r="I709" s="1">
        <v>1</v>
      </c>
    </row>
    <row r="710" spans="1:9">
      <c r="A710" s="34">
        <v>1</v>
      </c>
      <c r="B710" s="34">
        <v>708</v>
      </c>
      <c r="C710" s="34">
        <v>38</v>
      </c>
      <c r="D710" s="34">
        <v>5</v>
      </c>
      <c r="E710" s="34">
        <v>2004</v>
      </c>
      <c r="F710" s="34"/>
      <c r="G710" s="1"/>
      <c r="H710" s="1"/>
      <c r="I710" s="1"/>
    </row>
    <row r="711" spans="1:9">
      <c r="A711" s="34">
        <v>1</v>
      </c>
      <c r="B711" s="34">
        <v>709</v>
      </c>
      <c r="C711" s="34">
        <v>38</v>
      </c>
      <c r="D711" s="34">
        <v>6</v>
      </c>
      <c r="E711" s="34">
        <v>2003</v>
      </c>
      <c r="F711" s="34"/>
      <c r="G711" s="1"/>
      <c r="H711" s="1"/>
      <c r="I711" s="1"/>
    </row>
    <row r="712" spans="1:9">
      <c r="A712" s="34">
        <v>1</v>
      </c>
      <c r="B712" s="34">
        <v>710</v>
      </c>
      <c r="C712" s="34">
        <v>38</v>
      </c>
      <c r="D712" s="34">
        <v>7</v>
      </c>
      <c r="E712" s="34">
        <v>2001</v>
      </c>
      <c r="F712" s="34">
        <v>1</v>
      </c>
      <c r="G712" s="1"/>
      <c r="H712" s="1"/>
      <c r="I712" s="1"/>
    </row>
    <row r="713" spans="1:9">
      <c r="A713" s="34">
        <v>1</v>
      </c>
      <c r="B713" s="34">
        <v>711</v>
      </c>
      <c r="C713" s="34">
        <v>38</v>
      </c>
      <c r="D713" s="34">
        <v>8</v>
      </c>
      <c r="E713" s="34">
        <v>1967</v>
      </c>
      <c r="F713" s="34"/>
      <c r="G713" s="1"/>
      <c r="H713" s="1"/>
      <c r="I713" s="1"/>
    </row>
    <row r="714" spans="1:9">
      <c r="A714" s="34">
        <v>1</v>
      </c>
      <c r="B714" s="34">
        <v>712</v>
      </c>
      <c r="C714" s="34">
        <v>38</v>
      </c>
      <c r="D714" s="34">
        <v>9</v>
      </c>
      <c r="E714" s="34">
        <v>1964</v>
      </c>
      <c r="F714" s="34"/>
      <c r="G714" s="1">
        <v>1</v>
      </c>
      <c r="H714" s="1"/>
      <c r="I714" s="1">
        <v>1</v>
      </c>
    </row>
    <row r="715" spans="1:9">
      <c r="A715" s="34">
        <v>1</v>
      </c>
      <c r="B715" s="34">
        <v>713</v>
      </c>
      <c r="C715" s="34">
        <v>38</v>
      </c>
      <c r="D715" s="34">
        <v>10</v>
      </c>
      <c r="E715" s="34">
        <v>1955</v>
      </c>
      <c r="F715" s="34"/>
      <c r="G715" s="1"/>
      <c r="H715" s="1"/>
      <c r="I715" s="1"/>
    </row>
    <row r="716" spans="1:9">
      <c r="A716" s="34">
        <v>1</v>
      </c>
      <c r="B716" s="34">
        <v>714</v>
      </c>
      <c r="C716" s="34">
        <v>38</v>
      </c>
      <c r="D716" s="34">
        <v>11</v>
      </c>
      <c r="E716" s="34">
        <v>1951</v>
      </c>
      <c r="F716" s="34"/>
      <c r="G716" s="1"/>
      <c r="H716" s="1">
        <v>1</v>
      </c>
      <c r="I716" s="1"/>
    </row>
    <row r="717" spans="1:9">
      <c r="A717" s="34">
        <v>1</v>
      </c>
      <c r="B717" s="34">
        <v>715</v>
      </c>
      <c r="C717" s="34">
        <v>38</v>
      </c>
      <c r="D717" s="34">
        <v>12</v>
      </c>
      <c r="E717" s="34">
        <v>1954</v>
      </c>
      <c r="F717" s="34"/>
      <c r="G717" s="1"/>
      <c r="H717" s="1"/>
      <c r="I717" s="1"/>
    </row>
    <row r="718" spans="1:9">
      <c r="A718" s="34">
        <v>1</v>
      </c>
      <c r="B718" s="34">
        <v>716</v>
      </c>
      <c r="C718" s="34">
        <v>38</v>
      </c>
      <c r="D718" s="34">
        <v>13</v>
      </c>
      <c r="E718" s="34">
        <v>1974</v>
      </c>
      <c r="F718" s="34"/>
      <c r="G718" s="1"/>
      <c r="H718" s="1"/>
      <c r="I718" s="1"/>
    </row>
    <row r="719" spans="1:9">
      <c r="A719" s="34">
        <v>1</v>
      </c>
      <c r="B719" s="34">
        <v>717</v>
      </c>
      <c r="C719" s="34">
        <v>38</v>
      </c>
      <c r="D719" s="34">
        <v>14</v>
      </c>
      <c r="E719" s="34">
        <v>1999</v>
      </c>
      <c r="F719" s="34"/>
      <c r="G719" s="1"/>
      <c r="H719" s="1"/>
      <c r="I719" s="1"/>
    </row>
    <row r="720" spans="1:9">
      <c r="A720" s="34">
        <v>1</v>
      </c>
      <c r="B720" s="34">
        <v>718</v>
      </c>
      <c r="C720" s="34">
        <v>38</v>
      </c>
      <c r="D720" s="34">
        <v>15</v>
      </c>
      <c r="E720" s="34">
        <v>1996</v>
      </c>
      <c r="F720" s="34">
        <v>1</v>
      </c>
      <c r="G720" s="1"/>
      <c r="H720" s="1"/>
      <c r="I720" s="1"/>
    </row>
    <row r="721" spans="1:9">
      <c r="A721" s="34">
        <v>1</v>
      </c>
      <c r="B721" s="34">
        <v>719</v>
      </c>
      <c r="C721" s="34">
        <v>38</v>
      </c>
      <c r="D721" s="34">
        <v>16</v>
      </c>
      <c r="E721" s="34">
        <v>1997</v>
      </c>
      <c r="F721" s="34"/>
      <c r="G721" s="1"/>
      <c r="H721" s="1">
        <v>1</v>
      </c>
      <c r="I721" s="1"/>
    </row>
    <row r="722" spans="1:9">
      <c r="A722" s="34">
        <v>1</v>
      </c>
      <c r="B722" s="34">
        <v>720</v>
      </c>
      <c r="C722" s="34">
        <v>38</v>
      </c>
      <c r="D722" s="34">
        <v>17</v>
      </c>
      <c r="E722" s="34">
        <v>1995</v>
      </c>
      <c r="F722" s="34"/>
      <c r="G722" s="1"/>
      <c r="H722" s="1"/>
      <c r="I722" s="1"/>
    </row>
    <row r="723" spans="1:9">
      <c r="A723" s="34">
        <v>1</v>
      </c>
      <c r="B723" s="34">
        <v>721</v>
      </c>
      <c r="C723" s="34">
        <v>38</v>
      </c>
      <c r="D723" s="34">
        <v>18</v>
      </c>
      <c r="E723" s="34">
        <v>1985</v>
      </c>
      <c r="F723" s="34"/>
      <c r="G723" s="1">
        <v>1</v>
      </c>
      <c r="H723" s="1"/>
      <c r="I723" s="1">
        <v>1</v>
      </c>
    </row>
    <row r="724" spans="1:9">
      <c r="A724" s="34">
        <v>1</v>
      </c>
      <c r="B724" s="34">
        <v>722</v>
      </c>
      <c r="C724" s="34">
        <v>38</v>
      </c>
      <c r="D724" s="34">
        <v>19</v>
      </c>
      <c r="E724" s="34">
        <v>1974</v>
      </c>
      <c r="F724" s="34">
        <v>1</v>
      </c>
      <c r="G724" s="1"/>
      <c r="H724" s="1"/>
      <c r="I724" s="1"/>
    </row>
    <row r="725" spans="1:9">
      <c r="A725" s="34">
        <v>1</v>
      </c>
      <c r="B725" s="34">
        <v>723</v>
      </c>
      <c r="C725" s="34">
        <v>39</v>
      </c>
      <c r="D725" s="34">
        <v>1</v>
      </c>
      <c r="E725" s="34">
        <v>1967</v>
      </c>
      <c r="F725" s="34"/>
      <c r="G725" s="1"/>
      <c r="H725" s="1"/>
      <c r="I725" s="1"/>
    </row>
    <row r="726" spans="1:9">
      <c r="A726" s="34">
        <v>1</v>
      </c>
      <c r="B726" s="34">
        <v>724</v>
      </c>
      <c r="C726" s="34">
        <v>39</v>
      </c>
      <c r="D726" s="34">
        <v>2</v>
      </c>
      <c r="E726" s="34">
        <v>1946</v>
      </c>
      <c r="F726" s="34"/>
      <c r="G726" s="1"/>
      <c r="H726" s="1"/>
      <c r="I726" s="1"/>
    </row>
    <row r="727" spans="1:9">
      <c r="A727" s="34">
        <v>1</v>
      </c>
      <c r="B727" s="34">
        <v>725</v>
      </c>
      <c r="C727" s="34">
        <v>39</v>
      </c>
      <c r="D727" s="34">
        <v>3</v>
      </c>
      <c r="E727" s="34">
        <v>2005</v>
      </c>
      <c r="F727" s="34"/>
      <c r="G727" s="1">
        <v>1</v>
      </c>
      <c r="H727" s="1"/>
      <c r="I727" s="1"/>
    </row>
    <row r="728" spans="1:9">
      <c r="A728" s="34">
        <v>1</v>
      </c>
      <c r="B728" s="34">
        <v>726</v>
      </c>
      <c r="C728" s="34">
        <v>39</v>
      </c>
      <c r="D728" s="34">
        <v>4</v>
      </c>
      <c r="E728" s="34">
        <v>1958</v>
      </c>
      <c r="F728" s="34"/>
      <c r="G728" s="1"/>
      <c r="H728" s="1">
        <v>1</v>
      </c>
      <c r="I728" s="1">
        <v>1</v>
      </c>
    </row>
    <row r="729" spans="1:9">
      <c r="A729" s="34">
        <v>1</v>
      </c>
      <c r="B729" s="34">
        <v>727</v>
      </c>
      <c r="C729" s="34">
        <v>39</v>
      </c>
      <c r="D729" s="34">
        <v>5</v>
      </c>
      <c r="E729" s="34">
        <v>2004</v>
      </c>
      <c r="F729" s="34"/>
      <c r="G729" s="1"/>
      <c r="H729" s="1"/>
      <c r="I729" s="1"/>
    </row>
    <row r="730" spans="1:9">
      <c r="A730" s="34">
        <v>1</v>
      </c>
      <c r="B730" s="34">
        <v>728</v>
      </c>
      <c r="C730" s="34">
        <v>39</v>
      </c>
      <c r="D730" s="34">
        <v>6</v>
      </c>
      <c r="E730" s="34">
        <v>2003</v>
      </c>
      <c r="F730" s="34"/>
      <c r="G730" s="1"/>
      <c r="H730" s="1"/>
      <c r="I730" s="1"/>
    </row>
    <row r="731" spans="1:9">
      <c r="A731" s="34">
        <v>1</v>
      </c>
      <c r="B731" s="34">
        <v>729</v>
      </c>
      <c r="C731" s="34">
        <v>39</v>
      </c>
      <c r="D731" s="34">
        <v>7</v>
      </c>
      <c r="E731" s="34">
        <v>2001</v>
      </c>
      <c r="F731" s="34">
        <v>1</v>
      </c>
      <c r="G731" s="1"/>
      <c r="H731" s="1"/>
      <c r="I731" s="1"/>
    </row>
    <row r="732" spans="1:9">
      <c r="A732" s="34">
        <v>1</v>
      </c>
      <c r="B732" s="34">
        <v>730</v>
      </c>
      <c r="C732" s="34">
        <v>39</v>
      </c>
      <c r="D732" s="34">
        <v>8</v>
      </c>
      <c r="E732" s="34">
        <v>1967</v>
      </c>
      <c r="F732" s="34"/>
      <c r="G732" s="1"/>
      <c r="H732" s="1"/>
      <c r="I732" s="1"/>
    </row>
    <row r="733" spans="1:9">
      <c r="A733" s="34">
        <v>1</v>
      </c>
      <c r="B733" s="34">
        <v>731</v>
      </c>
      <c r="C733" s="34">
        <v>39</v>
      </c>
      <c r="D733" s="34">
        <v>9</v>
      </c>
      <c r="E733" s="34">
        <v>1964</v>
      </c>
      <c r="F733" s="34"/>
      <c r="G733" s="1">
        <v>1</v>
      </c>
      <c r="H733" s="1"/>
      <c r="I733" s="1">
        <v>1</v>
      </c>
    </row>
    <row r="734" spans="1:9">
      <c r="A734" s="34">
        <v>1</v>
      </c>
      <c r="B734" s="34">
        <v>732</v>
      </c>
      <c r="C734" s="34">
        <v>39</v>
      </c>
      <c r="D734" s="34">
        <v>10</v>
      </c>
      <c r="E734" s="34">
        <v>1955</v>
      </c>
      <c r="F734" s="34"/>
      <c r="G734" s="1"/>
      <c r="H734" s="1"/>
      <c r="I734" s="1"/>
    </row>
    <row r="735" spans="1:9">
      <c r="A735" s="34">
        <v>1</v>
      </c>
      <c r="B735" s="34">
        <v>733</v>
      </c>
      <c r="C735" s="34">
        <v>39</v>
      </c>
      <c r="D735" s="34">
        <v>11</v>
      </c>
      <c r="E735" s="34">
        <v>1951</v>
      </c>
      <c r="F735" s="34"/>
      <c r="G735" s="1"/>
      <c r="H735" s="1">
        <v>1</v>
      </c>
      <c r="I735" s="1"/>
    </row>
    <row r="736" spans="1:9">
      <c r="A736" s="34">
        <v>1</v>
      </c>
      <c r="B736" s="34">
        <v>734</v>
      </c>
      <c r="C736" s="34">
        <v>39</v>
      </c>
      <c r="D736" s="34">
        <v>12</v>
      </c>
      <c r="E736" s="34">
        <v>1954</v>
      </c>
      <c r="F736" s="34"/>
      <c r="G736" s="1"/>
      <c r="H736" s="1"/>
      <c r="I736" s="1"/>
    </row>
    <row r="737" spans="1:9">
      <c r="A737" s="34">
        <v>1</v>
      </c>
      <c r="B737" s="34">
        <v>735</v>
      </c>
      <c r="C737" s="34">
        <v>39</v>
      </c>
      <c r="D737" s="34">
        <v>13</v>
      </c>
      <c r="E737" s="34">
        <v>1974</v>
      </c>
      <c r="F737" s="34"/>
      <c r="G737" s="1"/>
      <c r="H737" s="1"/>
      <c r="I737" s="1"/>
    </row>
    <row r="738" spans="1:9">
      <c r="A738" s="34">
        <v>1</v>
      </c>
      <c r="B738" s="34">
        <v>736</v>
      </c>
      <c r="C738" s="34">
        <v>39</v>
      </c>
      <c r="D738" s="34">
        <v>14</v>
      </c>
      <c r="E738" s="34">
        <v>1999</v>
      </c>
      <c r="F738" s="34"/>
      <c r="G738" s="1"/>
      <c r="H738" s="1"/>
      <c r="I738" s="1"/>
    </row>
    <row r="739" spans="1:9">
      <c r="A739" s="34">
        <v>1</v>
      </c>
      <c r="B739" s="34">
        <v>737</v>
      </c>
      <c r="C739" s="34">
        <v>39</v>
      </c>
      <c r="D739" s="34">
        <v>15</v>
      </c>
      <c r="E739" s="34">
        <v>1996</v>
      </c>
      <c r="F739" s="34">
        <v>1</v>
      </c>
      <c r="G739" s="1"/>
      <c r="H739" s="1"/>
      <c r="I739" s="1"/>
    </row>
    <row r="740" spans="1:9">
      <c r="A740" s="34">
        <v>1</v>
      </c>
      <c r="B740" s="34">
        <v>738</v>
      </c>
      <c r="C740" s="34">
        <v>39</v>
      </c>
      <c r="D740" s="34">
        <v>16</v>
      </c>
      <c r="E740" s="34">
        <v>1997</v>
      </c>
      <c r="F740" s="34"/>
      <c r="G740" s="1"/>
      <c r="H740" s="1">
        <v>1</v>
      </c>
      <c r="I740" s="1"/>
    </row>
    <row r="741" spans="1:9">
      <c r="A741" s="34">
        <v>1</v>
      </c>
      <c r="B741" s="34">
        <v>739</v>
      </c>
      <c r="C741" s="34">
        <v>39</v>
      </c>
      <c r="D741" s="34">
        <v>17</v>
      </c>
      <c r="E741" s="34">
        <v>1995</v>
      </c>
      <c r="F741" s="34"/>
      <c r="G741" s="1"/>
      <c r="H741" s="1"/>
      <c r="I741" s="1"/>
    </row>
    <row r="742" spans="1:9">
      <c r="A742" s="34">
        <v>1</v>
      </c>
      <c r="B742" s="34">
        <v>740</v>
      </c>
      <c r="C742" s="34">
        <v>39</v>
      </c>
      <c r="D742" s="34">
        <v>18</v>
      </c>
      <c r="E742" s="34">
        <v>1985</v>
      </c>
      <c r="F742" s="34"/>
      <c r="G742" s="1">
        <v>1</v>
      </c>
      <c r="H742" s="1"/>
      <c r="I742" s="1">
        <v>1</v>
      </c>
    </row>
    <row r="743" spans="1:9">
      <c r="A743" s="34">
        <v>1</v>
      </c>
      <c r="B743" s="34">
        <v>741</v>
      </c>
      <c r="C743" s="34">
        <v>39</v>
      </c>
      <c r="D743" s="34">
        <v>19</v>
      </c>
      <c r="E743" s="34">
        <v>1974</v>
      </c>
      <c r="F743" s="34">
        <v>1</v>
      </c>
      <c r="G743" s="1"/>
      <c r="H743" s="1"/>
      <c r="I743" s="1"/>
    </row>
    <row r="744" spans="1:9">
      <c r="A744" s="34">
        <v>1</v>
      </c>
      <c r="B744" s="34">
        <v>742</v>
      </c>
      <c r="C744" s="34">
        <v>40</v>
      </c>
      <c r="D744" s="34">
        <v>1</v>
      </c>
      <c r="E744" s="34">
        <v>1967</v>
      </c>
      <c r="F744" s="34"/>
      <c r="G744" s="1"/>
      <c r="H744" s="1"/>
      <c r="I744" s="1"/>
    </row>
    <row r="745" spans="1:9">
      <c r="A745" s="34">
        <v>1</v>
      </c>
      <c r="B745" s="34">
        <v>743</v>
      </c>
      <c r="C745" s="34">
        <v>40</v>
      </c>
      <c r="D745" s="34">
        <v>2</v>
      </c>
      <c r="E745" s="34">
        <v>1946</v>
      </c>
      <c r="F745" s="34"/>
      <c r="G745" s="1"/>
      <c r="H745" s="1"/>
      <c r="I745" s="1"/>
    </row>
    <row r="746" spans="1:9">
      <c r="A746" s="34">
        <v>1</v>
      </c>
      <c r="B746" s="34">
        <v>744</v>
      </c>
      <c r="C746" s="34">
        <v>40</v>
      </c>
      <c r="D746" s="34">
        <v>3</v>
      </c>
      <c r="E746" s="34">
        <v>2005</v>
      </c>
      <c r="F746" s="34"/>
      <c r="G746" s="1">
        <v>1</v>
      </c>
      <c r="H746" s="1"/>
      <c r="I746" s="1"/>
    </row>
    <row r="747" spans="1:9">
      <c r="A747" s="34">
        <v>1</v>
      </c>
      <c r="B747" s="34">
        <v>745</v>
      </c>
      <c r="C747" s="34">
        <v>40</v>
      </c>
      <c r="D747" s="34">
        <v>4</v>
      </c>
      <c r="E747" s="34">
        <v>1958</v>
      </c>
      <c r="F747" s="34"/>
      <c r="G747" s="1"/>
      <c r="H747" s="1">
        <v>1</v>
      </c>
      <c r="I747" s="1">
        <v>1</v>
      </c>
    </row>
    <row r="748" spans="1:9">
      <c r="A748" s="34">
        <v>1</v>
      </c>
      <c r="B748" s="34">
        <v>746</v>
      </c>
      <c r="C748" s="34">
        <v>40</v>
      </c>
      <c r="D748" s="34">
        <v>5</v>
      </c>
      <c r="E748" s="34">
        <v>2004</v>
      </c>
      <c r="F748" s="34"/>
      <c r="G748" s="1"/>
      <c r="H748" s="1"/>
      <c r="I748" s="1"/>
    </row>
    <row r="749" spans="1:9">
      <c r="A749" s="34">
        <v>1</v>
      </c>
      <c r="B749" s="34">
        <v>747</v>
      </c>
      <c r="C749" s="34">
        <v>40</v>
      </c>
      <c r="D749" s="34">
        <v>6</v>
      </c>
      <c r="E749" s="34">
        <v>2003</v>
      </c>
      <c r="F749" s="34"/>
      <c r="G749" s="1"/>
      <c r="H749" s="1"/>
      <c r="I749" s="1"/>
    </row>
    <row r="750" spans="1:9">
      <c r="A750" s="34">
        <v>1</v>
      </c>
      <c r="B750" s="34">
        <v>748</v>
      </c>
      <c r="C750" s="34">
        <v>40</v>
      </c>
      <c r="D750" s="34">
        <v>7</v>
      </c>
      <c r="E750" s="34">
        <v>2001</v>
      </c>
      <c r="F750" s="34">
        <v>1</v>
      </c>
      <c r="G750" s="1"/>
      <c r="H750" s="1"/>
      <c r="I750" s="1"/>
    </row>
    <row r="751" spans="1:9">
      <c r="A751" s="34">
        <v>1</v>
      </c>
      <c r="B751" s="34">
        <v>749</v>
      </c>
      <c r="C751" s="34">
        <v>40</v>
      </c>
      <c r="D751" s="34">
        <v>8</v>
      </c>
      <c r="E751" s="34">
        <v>1967</v>
      </c>
      <c r="F751" s="34"/>
      <c r="G751" s="1"/>
      <c r="H751" s="1"/>
      <c r="I751" s="1"/>
    </row>
    <row r="752" spans="1:9">
      <c r="A752" s="34">
        <v>1</v>
      </c>
      <c r="B752" s="34">
        <v>750</v>
      </c>
      <c r="C752" s="34">
        <v>40</v>
      </c>
      <c r="D752" s="34">
        <v>9</v>
      </c>
      <c r="E752" s="34">
        <v>1964</v>
      </c>
      <c r="F752" s="34"/>
      <c r="G752" s="1">
        <v>1</v>
      </c>
      <c r="H752" s="1"/>
      <c r="I752" s="1">
        <v>1</v>
      </c>
    </row>
    <row r="753" spans="1:9">
      <c r="A753" s="34">
        <v>1</v>
      </c>
      <c r="B753" s="34">
        <v>751</v>
      </c>
      <c r="C753" s="34">
        <v>40</v>
      </c>
      <c r="D753" s="34">
        <v>10</v>
      </c>
      <c r="E753" s="34">
        <v>1955</v>
      </c>
      <c r="F753" s="34"/>
      <c r="G753" s="1"/>
      <c r="H753" s="1"/>
      <c r="I753" s="1"/>
    </row>
    <row r="754" spans="1:9">
      <c r="A754" s="34">
        <v>1</v>
      </c>
      <c r="B754" s="34">
        <v>752</v>
      </c>
      <c r="C754" s="34">
        <v>40</v>
      </c>
      <c r="D754" s="34">
        <v>11</v>
      </c>
      <c r="E754" s="34">
        <v>1951</v>
      </c>
      <c r="F754" s="34"/>
      <c r="G754" s="1"/>
      <c r="H754" s="1">
        <v>1</v>
      </c>
      <c r="I754" s="1"/>
    </row>
    <row r="755" spans="1:9">
      <c r="A755" s="34">
        <v>1</v>
      </c>
      <c r="B755" s="34">
        <v>753</v>
      </c>
      <c r="C755" s="34">
        <v>40</v>
      </c>
      <c r="D755" s="34">
        <v>12</v>
      </c>
      <c r="E755" s="34">
        <v>1954</v>
      </c>
      <c r="F755" s="34"/>
      <c r="G755" s="1"/>
      <c r="H755" s="1"/>
      <c r="I755" s="1"/>
    </row>
    <row r="756" spans="1:9">
      <c r="A756" s="34">
        <v>1</v>
      </c>
      <c r="B756" s="34">
        <v>754</v>
      </c>
      <c r="C756" s="34">
        <v>40</v>
      </c>
      <c r="D756" s="34">
        <v>13</v>
      </c>
      <c r="E756" s="34">
        <v>1974</v>
      </c>
      <c r="F756" s="34"/>
      <c r="G756" s="1"/>
      <c r="H756" s="1"/>
      <c r="I756" s="1"/>
    </row>
    <row r="757" spans="1:9">
      <c r="A757" s="34">
        <v>1</v>
      </c>
      <c r="B757" s="34">
        <v>755</v>
      </c>
      <c r="C757" s="34">
        <v>40</v>
      </c>
      <c r="D757" s="34">
        <v>14</v>
      </c>
      <c r="E757" s="34">
        <v>1999</v>
      </c>
      <c r="F757" s="34"/>
      <c r="G757" s="1"/>
      <c r="H757" s="1"/>
      <c r="I757" s="1"/>
    </row>
    <row r="758" spans="1:9">
      <c r="A758" s="34">
        <v>1</v>
      </c>
      <c r="B758" s="34">
        <v>756</v>
      </c>
      <c r="C758" s="34">
        <v>40</v>
      </c>
      <c r="D758" s="34">
        <v>15</v>
      </c>
      <c r="E758" s="34">
        <v>1996</v>
      </c>
      <c r="F758" s="34">
        <v>1</v>
      </c>
      <c r="G758" s="1"/>
      <c r="H758" s="1"/>
      <c r="I758" s="1"/>
    </row>
    <row r="759" spans="1:9">
      <c r="A759" s="34">
        <v>1</v>
      </c>
      <c r="B759" s="34">
        <v>757</v>
      </c>
      <c r="C759" s="34">
        <v>40</v>
      </c>
      <c r="D759" s="34">
        <v>16</v>
      </c>
      <c r="E759" s="34">
        <v>1997</v>
      </c>
      <c r="F759" s="34"/>
      <c r="G759" s="1"/>
      <c r="H759" s="1">
        <v>1</v>
      </c>
      <c r="I759" s="1"/>
    </row>
    <row r="760" spans="1:9">
      <c r="A760" s="34">
        <v>1</v>
      </c>
      <c r="B760" s="34">
        <v>758</v>
      </c>
      <c r="C760" s="34">
        <v>40</v>
      </c>
      <c r="D760" s="34">
        <v>17</v>
      </c>
      <c r="E760" s="34">
        <v>1995</v>
      </c>
      <c r="F760" s="34"/>
      <c r="G760" s="1"/>
      <c r="H760" s="1"/>
      <c r="I760" s="1"/>
    </row>
    <row r="761" spans="1:9">
      <c r="A761" s="34">
        <v>1</v>
      </c>
      <c r="B761" s="34">
        <v>759</v>
      </c>
      <c r="C761" s="34">
        <v>40</v>
      </c>
      <c r="D761" s="34">
        <v>18</v>
      </c>
      <c r="E761" s="34">
        <v>1985</v>
      </c>
      <c r="F761" s="34"/>
      <c r="G761" s="1">
        <v>1</v>
      </c>
      <c r="H761" s="1"/>
      <c r="I761" s="1">
        <v>1</v>
      </c>
    </row>
    <row r="762" spans="1:9">
      <c r="A762" s="34">
        <v>1</v>
      </c>
      <c r="B762" s="34">
        <v>760</v>
      </c>
      <c r="C762" s="34">
        <v>40</v>
      </c>
      <c r="D762" s="34">
        <v>19</v>
      </c>
      <c r="E762" s="34">
        <v>1974</v>
      </c>
      <c r="F762" s="34">
        <v>1</v>
      </c>
      <c r="G762" s="1"/>
      <c r="H762" s="1"/>
      <c r="I762" s="1"/>
    </row>
    <row r="763" spans="1:9">
      <c r="A763" s="34">
        <v>1</v>
      </c>
      <c r="B763" s="34">
        <v>761</v>
      </c>
      <c r="C763" s="34">
        <v>41</v>
      </c>
      <c r="D763" s="34">
        <v>1</v>
      </c>
      <c r="E763" s="34">
        <v>1967</v>
      </c>
      <c r="F763" s="34"/>
      <c r="G763" s="1"/>
      <c r="H763" s="1"/>
      <c r="I763" s="1"/>
    </row>
    <row r="764" spans="1:9">
      <c r="A764" s="34">
        <v>1</v>
      </c>
      <c r="B764" s="34">
        <v>762</v>
      </c>
      <c r="C764" s="34">
        <v>41</v>
      </c>
      <c r="D764" s="34">
        <v>2</v>
      </c>
      <c r="E764" s="34">
        <v>1946</v>
      </c>
      <c r="F764" s="34"/>
      <c r="G764" s="1"/>
      <c r="H764" s="1"/>
      <c r="I764" s="1"/>
    </row>
    <row r="765" spans="1:9">
      <c r="A765" s="34">
        <v>1</v>
      </c>
      <c r="B765" s="34">
        <v>763</v>
      </c>
      <c r="C765" s="34">
        <v>41</v>
      </c>
      <c r="D765" s="34">
        <v>3</v>
      </c>
      <c r="E765" s="34">
        <v>2005</v>
      </c>
      <c r="F765" s="34"/>
      <c r="G765" s="1">
        <v>1</v>
      </c>
      <c r="H765" s="1"/>
      <c r="I765" s="1"/>
    </row>
    <row r="766" spans="1:9">
      <c r="A766" s="34">
        <v>1</v>
      </c>
      <c r="B766" s="34">
        <v>764</v>
      </c>
      <c r="C766" s="34">
        <v>41</v>
      </c>
      <c r="D766" s="34">
        <v>4</v>
      </c>
      <c r="E766" s="34">
        <v>1958</v>
      </c>
      <c r="F766" s="34"/>
      <c r="G766" s="1"/>
      <c r="H766" s="1">
        <v>1</v>
      </c>
      <c r="I766" s="1">
        <v>1</v>
      </c>
    </row>
    <row r="767" spans="1:9">
      <c r="A767" s="34">
        <v>1</v>
      </c>
      <c r="B767" s="34">
        <v>765</v>
      </c>
      <c r="C767" s="34">
        <v>41</v>
      </c>
      <c r="D767" s="34">
        <v>5</v>
      </c>
      <c r="E767" s="34">
        <v>2004</v>
      </c>
      <c r="F767" s="34"/>
      <c r="G767" s="1"/>
      <c r="H767" s="1"/>
      <c r="I767" s="1"/>
    </row>
    <row r="768" spans="1:9">
      <c r="A768" s="34">
        <v>1</v>
      </c>
      <c r="B768" s="34">
        <v>766</v>
      </c>
      <c r="C768" s="34">
        <v>41</v>
      </c>
      <c r="D768" s="34">
        <v>6</v>
      </c>
      <c r="E768" s="34">
        <v>2003</v>
      </c>
      <c r="F768" s="34"/>
      <c r="G768" s="1"/>
      <c r="H768" s="1"/>
      <c r="I768" s="1"/>
    </row>
    <row r="769" spans="1:9">
      <c r="A769" s="34">
        <v>1</v>
      </c>
      <c r="B769" s="34">
        <v>767</v>
      </c>
      <c r="C769" s="34">
        <v>41</v>
      </c>
      <c r="D769" s="34">
        <v>7</v>
      </c>
      <c r="E769" s="34">
        <v>2001</v>
      </c>
      <c r="F769" s="34">
        <v>1</v>
      </c>
      <c r="G769" s="1"/>
      <c r="H769" s="1"/>
      <c r="I769" s="1"/>
    </row>
    <row r="770" spans="1:9">
      <c r="A770" s="34">
        <v>1</v>
      </c>
      <c r="B770" s="34">
        <v>768</v>
      </c>
      <c r="C770" s="34">
        <v>41</v>
      </c>
      <c r="D770" s="34">
        <v>8</v>
      </c>
      <c r="E770" s="34">
        <v>1967</v>
      </c>
      <c r="F770" s="34"/>
      <c r="G770" s="1"/>
      <c r="H770" s="1"/>
      <c r="I770" s="1"/>
    </row>
    <row r="771" spans="1:9">
      <c r="A771" s="34">
        <v>1</v>
      </c>
      <c r="B771" s="34">
        <v>769</v>
      </c>
      <c r="C771" s="34">
        <v>41</v>
      </c>
      <c r="D771" s="34">
        <v>9</v>
      </c>
      <c r="E771" s="34">
        <v>1964</v>
      </c>
      <c r="F771" s="34"/>
      <c r="G771" s="1">
        <v>1</v>
      </c>
      <c r="H771" s="1"/>
      <c r="I771" s="1">
        <v>1</v>
      </c>
    </row>
    <row r="772" spans="1:9">
      <c r="A772" s="34">
        <v>1</v>
      </c>
      <c r="B772" s="34">
        <v>770</v>
      </c>
      <c r="C772" s="34">
        <v>41</v>
      </c>
      <c r="D772" s="34">
        <v>10</v>
      </c>
      <c r="E772" s="34">
        <v>1955</v>
      </c>
      <c r="F772" s="34"/>
      <c r="G772" s="1"/>
      <c r="H772" s="1"/>
      <c r="I772" s="1"/>
    </row>
    <row r="773" spans="1:9">
      <c r="A773" s="34">
        <v>1</v>
      </c>
      <c r="B773" s="34">
        <v>771</v>
      </c>
      <c r="C773" s="34">
        <v>41</v>
      </c>
      <c r="D773" s="34">
        <v>11</v>
      </c>
      <c r="E773" s="34">
        <v>1951</v>
      </c>
      <c r="F773" s="34"/>
      <c r="G773" s="1"/>
      <c r="H773" s="1">
        <v>1</v>
      </c>
      <c r="I773" s="1"/>
    </row>
    <row r="774" spans="1:9">
      <c r="A774" s="34">
        <v>1</v>
      </c>
      <c r="B774" s="34">
        <v>772</v>
      </c>
      <c r="C774" s="34">
        <v>41</v>
      </c>
      <c r="D774" s="34">
        <v>12</v>
      </c>
      <c r="E774" s="34">
        <v>1954</v>
      </c>
      <c r="F774" s="34"/>
      <c r="G774" s="1"/>
      <c r="H774" s="1"/>
      <c r="I774" s="1"/>
    </row>
    <row r="775" spans="1:9">
      <c r="A775" s="34">
        <v>1</v>
      </c>
      <c r="B775" s="34">
        <v>773</v>
      </c>
      <c r="C775" s="34">
        <v>41</v>
      </c>
      <c r="D775" s="34">
        <v>13</v>
      </c>
      <c r="E775" s="34">
        <v>1974</v>
      </c>
      <c r="F775" s="34"/>
      <c r="G775" s="1"/>
      <c r="H775" s="1"/>
      <c r="I775" s="1"/>
    </row>
    <row r="776" spans="1:9">
      <c r="A776" s="34">
        <v>1</v>
      </c>
      <c r="B776" s="34">
        <v>774</v>
      </c>
      <c r="C776" s="34">
        <v>41</v>
      </c>
      <c r="D776" s="34">
        <v>14</v>
      </c>
      <c r="E776" s="34">
        <v>1999</v>
      </c>
      <c r="F776" s="34"/>
      <c r="G776" s="1"/>
      <c r="H776" s="1"/>
      <c r="I776" s="1"/>
    </row>
    <row r="777" spans="1:9">
      <c r="A777" s="34">
        <v>1</v>
      </c>
      <c r="B777" s="34">
        <v>775</v>
      </c>
      <c r="C777" s="34">
        <v>41</v>
      </c>
      <c r="D777" s="34">
        <v>15</v>
      </c>
      <c r="E777" s="34">
        <v>1996</v>
      </c>
      <c r="F777" s="34">
        <v>1</v>
      </c>
      <c r="G777" s="1"/>
      <c r="H777" s="1"/>
      <c r="I777" s="1"/>
    </row>
    <row r="778" spans="1:9">
      <c r="A778" s="34">
        <v>1</v>
      </c>
      <c r="B778" s="34">
        <v>776</v>
      </c>
      <c r="C778" s="34">
        <v>41</v>
      </c>
      <c r="D778" s="34">
        <v>16</v>
      </c>
      <c r="E778" s="34">
        <v>1997</v>
      </c>
      <c r="F778" s="34"/>
      <c r="G778" s="1"/>
      <c r="H778" s="1">
        <v>1</v>
      </c>
      <c r="I778" s="1"/>
    </row>
    <row r="779" spans="1:9">
      <c r="A779" s="34">
        <v>1</v>
      </c>
      <c r="B779" s="34">
        <v>777</v>
      </c>
      <c r="C779" s="34">
        <v>41</v>
      </c>
      <c r="D779" s="34">
        <v>17</v>
      </c>
      <c r="E779" s="34">
        <v>1995</v>
      </c>
      <c r="F779" s="34"/>
      <c r="G779" s="1"/>
      <c r="H779" s="1"/>
      <c r="I779" s="1"/>
    </row>
    <row r="780" spans="1:9">
      <c r="A780" s="34">
        <v>1</v>
      </c>
      <c r="B780" s="34">
        <v>778</v>
      </c>
      <c r="C780" s="34">
        <v>41</v>
      </c>
      <c r="D780" s="34">
        <v>18</v>
      </c>
      <c r="E780" s="34">
        <v>1985</v>
      </c>
      <c r="F780" s="34"/>
      <c r="G780" s="1">
        <v>1</v>
      </c>
      <c r="H780" s="1"/>
      <c r="I780" s="1">
        <v>1</v>
      </c>
    </row>
    <row r="781" spans="1:9">
      <c r="A781" s="34">
        <v>1</v>
      </c>
      <c r="B781" s="34">
        <v>779</v>
      </c>
      <c r="C781" s="34">
        <v>41</v>
      </c>
      <c r="D781" s="34">
        <v>19</v>
      </c>
      <c r="E781" s="34">
        <v>1974</v>
      </c>
      <c r="F781" s="34">
        <v>1</v>
      </c>
      <c r="G781" s="1"/>
      <c r="H781" s="1"/>
      <c r="I781" s="1"/>
    </row>
    <row r="782" spans="1:9">
      <c r="A782" s="34">
        <v>1</v>
      </c>
      <c r="B782" s="34">
        <v>780</v>
      </c>
      <c r="C782" s="34">
        <v>42</v>
      </c>
      <c r="D782" s="34">
        <v>1</v>
      </c>
      <c r="E782" s="34">
        <v>1967</v>
      </c>
      <c r="F782" s="34"/>
      <c r="G782" s="1"/>
      <c r="H782" s="1"/>
      <c r="I782" s="1"/>
    </row>
    <row r="783" spans="1:9">
      <c r="A783" s="34">
        <v>1</v>
      </c>
      <c r="B783" s="34">
        <v>781</v>
      </c>
      <c r="C783" s="34">
        <v>42</v>
      </c>
      <c r="D783" s="34">
        <v>2</v>
      </c>
      <c r="E783" s="34">
        <v>1946</v>
      </c>
      <c r="F783" s="34"/>
      <c r="G783" s="1"/>
      <c r="H783" s="1"/>
      <c r="I783" s="1"/>
    </row>
    <row r="784" spans="1:9">
      <c r="A784" s="34">
        <v>1</v>
      </c>
      <c r="B784" s="34">
        <v>782</v>
      </c>
      <c r="C784" s="34">
        <v>42</v>
      </c>
      <c r="D784" s="34">
        <v>3</v>
      </c>
      <c r="E784" s="34">
        <v>2005</v>
      </c>
      <c r="F784" s="34"/>
      <c r="G784" s="1">
        <v>1</v>
      </c>
      <c r="H784" s="1"/>
      <c r="I784" s="1"/>
    </row>
    <row r="785" spans="1:9">
      <c r="A785" s="34">
        <v>1</v>
      </c>
      <c r="B785" s="34">
        <v>783</v>
      </c>
      <c r="C785" s="34">
        <v>42</v>
      </c>
      <c r="D785" s="34">
        <v>4</v>
      </c>
      <c r="E785" s="34">
        <v>1958</v>
      </c>
      <c r="F785" s="34"/>
      <c r="G785" s="1"/>
      <c r="H785" s="1">
        <v>1</v>
      </c>
      <c r="I785" s="1">
        <v>1</v>
      </c>
    </row>
    <row r="786" spans="1:9">
      <c r="A786" s="34">
        <v>1</v>
      </c>
      <c r="B786" s="34">
        <v>784</v>
      </c>
      <c r="C786" s="34">
        <v>42</v>
      </c>
      <c r="D786" s="34">
        <v>5</v>
      </c>
      <c r="E786" s="34">
        <v>2004</v>
      </c>
      <c r="F786" s="34"/>
      <c r="G786" s="1"/>
      <c r="H786" s="1"/>
      <c r="I786" s="1"/>
    </row>
    <row r="787" spans="1:9">
      <c r="A787" s="34">
        <v>1</v>
      </c>
      <c r="B787" s="34">
        <v>785</v>
      </c>
      <c r="C787" s="34">
        <v>42</v>
      </c>
      <c r="D787" s="34">
        <v>6</v>
      </c>
      <c r="E787" s="34">
        <v>2003</v>
      </c>
      <c r="F787" s="34"/>
      <c r="G787" s="1"/>
      <c r="H787" s="1"/>
      <c r="I787" s="1"/>
    </row>
    <row r="788" spans="1:9">
      <c r="A788" s="34">
        <v>1</v>
      </c>
      <c r="B788" s="34">
        <v>786</v>
      </c>
      <c r="C788" s="34">
        <v>42</v>
      </c>
      <c r="D788" s="34">
        <v>7</v>
      </c>
      <c r="E788" s="34">
        <v>2001</v>
      </c>
      <c r="F788" s="34">
        <v>1</v>
      </c>
      <c r="G788" s="1"/>
      <c r="H788" s="1"/>
      <c r="I788" s="1"/>
    </row>
    <row r="789" spans="1:9">
      <c r="A789" s="34">
        <v>1</v>
      </c>
      <c r="B789" s="34">
        <v>787</v>
      </c>
      <c r="C789" s="34">
        <v>42</v>
      </c>
      <c r="D789" s="34">
        <v>8</v>
      </c>
      <c r="E789" s="34">
        <v>1967</v>
      </c>
      <c r="F789" s="34"/>
      <c r="G789" s="1"/>
      <c r="H789" s="1"/>
      <c r="I789" s="1"/>
    </row>
    <row r="790" spans="1:9">
      <c r="A790" s="34">
        <v>1</v>
      </c>
      <c r="B790" s="34">
        <v>788</v>
      </c>
      <c r="C790" s="34">
        <v>42</v>
      </c>
      <c r="D790" s="34">
        <v>9</v>
      </c>
      <c r="E790" s="34">
        <v>1964</v>
      </c>
      <c r="F790" s="34"/>
      <c r="G790" s="1">
        <v>1</v>
      </c>
      <c r="H790" s="1"/>
      <c r="I790" s="1">
        <v>1</v>
      </c>
    </row>
    <row r="791" spans="1:9">
      <c r="A791" s="34">
        <v>1</v>
      </c>
      <c r="B791" s="34">
        <v>789</v>
      </c>
      <c r="C791" s="34">
        <v>42</v>
      </c>
      <c r="D791" s="34">
        <v>10</v>
      </c>
      <c r="E791" s="34">
        <v>1955</v>
      </c>
      <c r="F791" s="34"/>
      <c r="G791" s="1"/>
      <c r="H791" s="1"/>
      <c r="I791" s="1"/>
    </row>
    <row r="792" spans="1:9">
      <c r="A792" s="34">
        <v>1</v>
      </c>
      <c r="B792" s="34">
        <v>790</v>
      </c>
      <c r="C792" s="34">
        <v>42</v>
      </c>
      <c r="D792" s="34">
        <v>11</v>
      </c>
      <c r="E792" s="34">
        <v>1951</v>
      </c>
      <c r="F792" s="34"/>
      <c r="G792" s="1"/>
      <c r="H792" s="1">
        <v>1</v>
      </c>
      <c r="I792" s="1"/>
    </row>
    <row r="793" spans="1:9">
      <c r="A793" s="34">
        <v>1</v>
      </c>
      <c r="B793" s="34">
        <v>791</v>
      </c>
      <c r="C793" s="34">
        <v>42</v>
      </c>
      <c r="D793" s="34">
        <v>12</v>
      </c>
      <c r="E793" s="34">
        <v>1954</v>
      </c>
      <c r="F793" s="34"/>
      <c r="G793" s="1"/>
      <c r="H793" s="1"/>
      <c r="I793" s="1"/>
    </row>
    <row r="794" spans="1:9">
      <c r="A794" s="34">
        <v>1</v>
      </c>
      <c r="B794" s="34">
        <v>792</v>
      </c>
      <c r="C794" s="34">
        <v>42</v>
      </c>
      <c r="D794" s="34">
        <v>13</v>
      </c>
      <c r="E794" s="34">
        <v>1974</v>
      </c>
      <c r="F794" s="34"/>
      <c r="G794" s="1"/>
      <c r="H794" s="1"/>
      <c r="I794" s="1"/>
    </row>
    <row r="795" spans="1:9">
      <c r="A795" s="34">
        <v>1</v>
      </c>
      <c r="B795" s="34">
        <v>793</v>
      </c>
      <c r="C795" s="34">
        <v>42</v>
      </c>
      <c r="D795" s="34">
        <v>14</v>
      </c>
      <c r="E795" s="34">
        <v>1999</v>
      </c>
      <c r="F795" s="34"/>
      <c r="G795" s="1"/>
      <c r="H795" s="1"/>
      <c r="I795" s="1"/>
    </row>
    <row r="796" spans="1:9">
      <c r="A796" s="34">
        <v>1</v>
      </c>
      <c r="B796" s="34">
        <v>794</v>
      </c>
      <c r="C796" s="34">
        <v>42</v>
      </c>
      <c r="D796" s="34">
        <v>15</v>
      </c>
      <c r="E796" s="34">
        <v>1996</v>
      </c>
      <c r="F796" s="34">
        <v>1</v>
      </c>
      <c r="G796" s="1"/>
      <c r="H796" s="1"/>
      <c r="I796" s="1"/>
    </row>
    <row r="797" spans="1:9">
      <c r="A797" s="34">
        <v>1</v>
      </c>
      <c r="B797" s="34">
        <v>795</v>
      </c>
      <c r="C797" s="34">
        <v>42</v>
      </c>
      <c r="D797" s="34">
        <v>16</v>
      </c>
      <c r="E797" s="34">
        <v>1997</v>
      </c>
      <c r="F797" s="34"/>
      <c r="G797" s="1"/>
      <c r="H797" s="1">
        <v>1</v>
      </c>
      <c r="I797" s="1"/>
    </row>
    <row r="798" spans="1:9">
      <c r="A798" s="34">
        <v>1</v>
      </c>
      <c r="B798" s="34">
        <v>796</v>
      </c>
      <c r="C798" s="34">
        <v>42</v>
      </c>
      <c r="D798" s="34">
        <v>17</v>
      </c>
      <c r="E798" s="34">
        <v>1995</v>
      </c>
      <c r="F798" s="34"/>
      <c r="G798" s="1"/>
      <c r="H798" s="1"/>
      <c r="I798" s="1"/>
    </row>
    <row r="799" spans="1:9">
      <c r="A799" s="34">
        <v>1</v>
      </c>
      <c r="B799" s="34">
        <v>797</v>
      </c>
      <c r="C799" s="34">
        <v>42</v>
      </c>
      <c r="D799" s="34">
        <v>18</v>
      </c>
      <c r="E799" s="34">
        <v>1985</v>
      </c>
      <c r="F799" s="34"/>
      <c r="G799" s="1">
        <v>1</v>
      </c>
      <c r="H799" s="1"/>
      <c r="I799" s="1">
        <v>1</v>
      </c>
    </row>
    <row r="800" spans="1:9">
      <c r="A800" s="34">
        <v>1</v>
      </c>
      <c r="B800" s="34">
        <v>798</v>
      </c>
      <c r="C800" s="34">
        <v>42</v>
      </c>
      <c r="D800" s="34">
        <v>19</v>
      </c>
      <c r="E800" s="34">
        <v>1974</v>
      </c>
      <c r="F800" s="34">
        <v>1</v>
      </c>
      <c r="G800" s="1"/>
      <c r="H800" s="1"/>
      <c r="I800" s="1"/>
    </row>
    <row r="801" spans="1:9">
      <c r="A801" s="34">
        <v>1</v>
      </c>
      <c r="B801" s="34">
        <v>799</v>
      </c>
      <c r="C801" s="34">
        <v>43</v>
      </c>
      <c r="D801" s="34">
        <v>1</v>
      </c>
      <c r="E801" s="34">
        <v>1967</v>
      </c>
      <c r="F801" s="34"/>
      <c r="G801" s="1"/>
      <c r="H801" s="1"/>
      <c r="I801" s="1"/>
    </row>
    <row r="802" spans="1:9">
      <c r="A802" s="34">
        <v>1</v>
      </c>
      <c r="B802" s="34">
        <v>800</v>
      </c>
      <c r="C802" s="34">
        <v>43</v>
      </c>
      <c r="D802" s="34">
        <v>2</v>
      </c>
      <c r="E802" s="34">
        <v>1946</v>
      </c>
      <c r="F802" s="34"/>
      <c r="G802" s="1"/>
      <c r="H802" s="1"/>
      <c r="I802" s="1"/>
    </row>
    <row r="803" spans="1:9">
      <c r="A803" s="34">
        <v>1</v>
      </c>
      <c r="B803" s="34">
        <v>801</v>
      </c>
      <c r="C803" s="34">
        <v>43</v>
      </c>
      <c r="D803" s="34">
        <v>3</v>
      </c>
      <c r="E803" s="34">
        <v>2005</v>
      </c>
      <c r="F803" s="34"/>
      <c r="G803" s="1">
        <v>1</v>
      </c>
      <c r="H803" s="1"/>
      <c r="I803" s="1"/>
    </row>
    <row r="804" spans="1:9">
      <c r="A804" s="34">
        <v>1</v>
      </c>
      <c r="B804" s="34">
        <v>802</v>
      </c>
      <c r="C804" s="34">
        <v>43</v>
      </c>
      <c r="D804" s="34">
        <v>4</v>
      </c>
      <c r="E804" s="34">
        <v>1958</v>
      </c>
      <c r="F804" s="34"/>
      <c r="G804" s="1"/>
      <c r="H804" s="1">
        <v>1</v>
      </c>
      <c r="I804" s="1">
        <v>1</v>
      </c>
    </row>
    <row r="805" spans="1:9">
      <c r="A805" s="34">
        <v>1</v>
      </c>
      <c r="B805" s="34">
        <v>803</v>
      </c>
      <c r="C805" s="34">
        <v>43</v>
      </c>
      <c r="D805" s="34">
        <v>5</v>
      </c>
      <c r="E805" s="34">
        <v>2004</v>
      </c>
      <c r="F805" s="34"/>
      <c r="G805" s="1"/>
      <c r="H805" s="1"/>
      <c r="I805" s="1"/>
    </row>
    <row r="806" spans="1:9">
      <c r="A806" s="34">
        <v>1</v>
      </c>
      <c r="B806" s="34">
        <v>804</v>
      </c>
      <c r="C806" s="34">
        <v>43</v>
      </c>
      <c r="D806" s="34">
        <v>6</v>
      </c>
      <c r="E806" s="34">
        <v>2003</v>
      </c>
      <c r="F806" s="34"/>
      <c r="G806" s="1"/>
      <c r="H806" s="1"/>
      <c r="I806" s="1"/>
    </row>
    <row r="807" spans="1:9">
      <c r="A807" s="34">
        <v>1</v>
      </c>
      <c r="B807" s="34">
        <v>805</v>
      </c>
      <c r="C807" s="34">
        <v>43</v>
      </c>
      <c r="D807" s="34">
        <v>7</v>
      </c>
      <c r="E807" s="34">
        <v>2001</v>
      </c>
      <c r="F807" s="34">
        <v>1</v>
      </c>
      <c r="G807" s="1"/>
      <c r="H807" s="1"/>
      <c r="I807" s="1"/>
    </row>
    <row r="808" spans="1:9">
      <c r="A808" s="34">
        <v>1</v>
      </c>
      <c r="B808" s="34">
        <v>806</v>
      </c>
      <c r="C808" s="34">
        <v>43</v>
      </c>
      <c r="D808" s="34">
        <v>8</v>
      </c>
      <c r="E808" s="34">
        <v>1967</v>
      </c>
      <c r="F808" s="34"/>
      <c r="G808" s="1"/>
      <c r="H808" s="1"/>
      <c r="I808" s="1"/>
    </row>
    <row r="809" spans="1:9">
      <c r="A809" s="34">
        <v>1</v>
      </c>
      <c r="B809" s="34">
        <v>807</v>
      </c>
      <c r="C809" s="34">
        <v>43</v>
      </c>
      <c r="D809" s="34">
        <v>9</v>
      </c>
      <c r="E809" s="34">
        <v>1964</v>
      </c>
      <c r="F809" s="34"/>
      <c r="G809" s="1">
        <v>1</v>
      </c>
      <c r="H809" s="1"/>
      <c r="I809" s="1">
        <v>1</v>
      </c>
    </row>
    <row r="810" spans="1:9">
      <c r="A810" s="34">
        <v>1</v>
      </c>
      <c r="B810" s="34">
        <v>808</v>
      </c>
      <c r="C810" s="34">
        <v>43</v>
      </c>
      <c r="D810" s="34">
        <v>10</v>
      </c>
      <c r="E810" s="34">
        <v>1955</v>
      </c>
      <c r="F810" s="34"/>
      <c r="G810" s="1"/>
      <c r="H810" s="1"/>
      <c r="I810" s="1"/>
    </row>
    <row r="811" spans="1:9">
      <c r="A811" s="34">
        <v>1</v>
      </c>
      <c r="B811" s="34">
        <v>809</v>
      </c>
      <c r="C811" s="34">
        <v>43</v>
      </c>
      <c r="D811" s="34">
        <v>11</v>
      </c>
      <c r="E811" s="34">
        <v>1951</v>
      </c>
      <c r="F811" s="34"/>
      <c r="G811" s="1"/>
      <c r="H811" s="1">
        <v>1</v>
      </c>
      <c r="I811" s="1"/>
    </row>
    <row r="812" spans="1:9">
      <c r="A812" s="34">
        <v>1</v>
      </c>
      <c r="B812" s="34">
        <v>810</v>
      </c>
      <c r="C812" s="34">
        <v>43</v>
      </c>
      <c r="D812" s="34">
        <v>12</v>
      </c>
      <c r="E812" s="34">
        <v>1954</v>
      </c>
      <c r="F812" s="34"/>
      <c r="G812" s="1"/>
      <c r="H812" s="1"/>
      <c r="I812" s="1"/>
    </row>
    <row r="813" spans="1:9">
      <c r="A813" s="34">
        <v>1</v>
      </c>
      <c r="B813" s="34">
        <v>811</v>
      </c>
      <c r="C813" s="34">
        <v>43</v>
      </c>
      <c r="D813" s="34">
        <v>13</v>
      </c>
      <c r="E813" s="34">
        <v>1974</v>
      </c>
      <c r="F813" s="34"/>
      <c r="G813" s="1"/>
      <c r="H813" s="1"/>
      <c r="I813" s="1"/>
    </row>
    <row r="814" spans="1:9">
      <c r="A814" s="34">
        <v>1</v>
      </c>
      <c r="B814" s="34">
        <v>812</v>
      </c>
      <c r="C814" s="34">
        <v>43</v>
      </c>
      <c r="D814" s="34">
        <v>14</v>
      </c>
      <c r="E814" s="34">
        <v>1999</v>
      </c>
      <c r="F814" s="34"/>
      <c r="G814" s="1"/>
      <c r="H814" s="1"/>
      <c r="I814" s="1"/>
    </row>
    <row r="815" spans="1:9">
      <c r="A815" s="34">
        <v>1</v>
      </c>
      <c r="B815" s="34">
        <v>813</v>
      </c>
      <c r="C815" s="34">
        <v>43</v>
      </c>
      <c r="D815" s="34">
        <v>15</v>
      </c>
      <c r="E815" s="34">
        <v>1996</v>
      </c>
      <c r="F815" s="34">
        <v>1</v>
      </c>
      <c r="G815" s="1"/>
      <c r="H815" s="1"/>
      <c r="I815" s="1"/>
    </row>
    <row r="816" spans="1:9">
      <c r="A816" s="34">
        <v>1</v>
      </c>
      <c r="B816" s="34">
        <v>814</v>
      </c>
      <c r="C816" s="34">
        <v>43</v>
      </c>
      <c r="D816" s="34">
        <v>16</v>
      </c>
      <c r="E816" s="34">
        <v>1997</v>
      </c>
      <c r="F816" s="34"/>
      <c r="G816" s="1"/>
      <c r="H816" s="1">
        <v>1</v>
      </c>
      <c r="I816" s="1"/>
    </row>
    <row r="817" spans="1:9">
      <c r="A817" s="34">
        <v>1</v>
      </c>
      <c r="B817" s="34">
        <v>815</v>
      </c>
      <c r="C817" s="34">
        <v>43</v>
      </c>
      <c r="D817" s="34">
        <v>17</v>
      </c>
      <c r="E817" s="34">
        <v>1995</v>
      </c>
      <c r="F817" s="34"/>
      <c r="G817" s="1"/>
      <c r="H817" s="1"/>
      <c r="I817" s="1"/>
    </row>
    <row r="818" spans="1:9">
      <c r="A818" s="34">
        <v>1</v>
      </c>
      <c r="B818" s="34">
        <v>816</v>
      </c>
      <c r="C818" s="34">
        <v>43</v>
      </c>
      <c r="D818" s="34">
        <v>18</v>
      </c>
      <c r="E818" s="34">
        <v>1985</v>
      </c>
      <c r="F818" s="34"/>
      <c r="G818" s="1">
        <v>1</v>
      </c>
      <c r="H818" s="1"/>
      <c r="I818" s="1">
        <v>1</v>
      </c>
    </row>
    <row r="819" spans="1:9">
      <c r="A819" s="34">
        <v>1</v>
      </c>
      <c r="B819" s="34">
        <v>817</v>
      </c>
      <c r="C819" s="34">
        <v>43</v>
      </c>
      <c r="D819" s="34">
        <v>19</v>
      </c>
      <c r="E819" s="34">
        <v>1974</v>
      </c>
      <c r="F819" s="34">
        <v>1</v>
      </c>
      <c r="G819" s="1"/>
      <c r="H819" s="1"/>
      <c r="I819" s="1"/>
    </row>
    <row r="820" spans="1:9">
      <c r="A820" s="34">
        <v>1</v>
      </c>
      <c r="B820" s="34">
        <v>818</v>
      </c>
      <c r="C820" s="34">
        <v>44</v>
      </c>
      <c r="D820" s="34">
        <v>1</v>
      </c>
      <c r="E820" s="34">
        <v>1967</v>
      </c>
      <c r="F820" s="34"/>
      <c r="G820" s="1"/>
      <c r="H820" s="1"/>
      <c r="I820" s="1"/>
    </row>
    <row r="821" spans="1:9">
      <c r="A821" s="34">
        <v>1</v>
      </c>
      <c r="B821" s="34">
        <v>819</v>
      </c>
      <c r="C821" s="34">
        <v>44</v>
      </c>
      <c r="D821" s="34">
        <v>2</v>
      </c>
      <c r="E821" s="34">
        <v>1946</v>
      </c>
      <c r="F821" s="34"/>
      <c r="G821" s="1"/>
      <c r="H821" s="1"/>
      <c r="I821" s="1"/>
    </row>
    <row r="822" spans="1:9">
      <c r="A822" s="34">
        <v>1</v>
      </c>
      <c r="B822" s="34">
        <v>820</v>
      </c>
      <c r="C822" s="34">
        <v>44</v>
      </c>
      <c r="D822" s="34">
        <v>3</v>
      </c>
      <c r="E822" s="34">
        <v>2005</v>
      </c>
      <c r="F822" s="34"/>
      <c r="G822" s="1">
        <v>1</v>
      </c>
      <c r="H822" s="1"/>
      <c r="I822" s="1"/>
    </row>
    <row r="823" spans="1:9">
      <c r="A823" s="34">
        <v>1</v>
      </c>
      <c r="B823" s="34">
        <v>821</v>
      </c>
      <c r="C823" s="34">
        <v>44</v>
      </c>
      <c r="D823" s="34">
        <v>4</v>
      </c>
      <c r="E823" s="34">
        <v>1958</v>
      </c>
      <c r="F823" s="34"/>
      <c r="G823" s="1"/>
      <c r="H823" s="1">
        <v>1</v>
      </c>
      <c r="I823" s="1">
        <v>1</v>
      </c>
    </row>
    <row r="824" spans="1:9">
      <c r="A824" s="34">
        <v>1</v>
      </c>
      <c r="B824" s="34">
        <v>822</v>
      </c>
      <c r="C824" s="34">
        <v>44</v>
      </c>
      <c r="D824" s="34">
        <v>5</v>
      </c>
      <c r="E824" s="34">
        <v>2004</v>
      </c>
      <c r="F824" s="34"/>
      <c r="G824" s="1"/>
      <c r="H824" s="1"/>
      <c r="I824" s="1"/>
    </row>
    <row r="825" spans="1:9">
      <c r="A825" s="34">
        <v>1</v>
      </c>
      <c r="B825" s="34">
        <v>823</v>
      </c>
      <c r="C825" s="34">
        <v>44</v>
      </c>
      <c r="D825" s="34">
        <v>6</v>
      </c>
      <c r="E825" s="34">
        <v>2003</v>
      </c>
      <c r="F825" s="34"/>
      <c r="G825" s="1"/>
      <c r="H825" s="1"/>
      <c r="I825" s="1"/>
    </row>
    <row r="826" spans="1:9">
      <c r="A826" s="34">
        <v>1</v>
      </c>
      <c r="B826" s="34">
        <v>824</v>
      </c>
      <c r="C826" s="34">
        <v>44</v>
      </c>
      <c r="D826" s="34">
        <v>7</v>
      </c>
      <c r="E826" s="34">
        <v>2001</v>
      </c>
      <c r="F826" s="34">
        <v>1</v>
      </c>
      <c r="G826" s="1"/>
      <c r="H826" s="1"/>
      <c r="I826" s="1"/>
    </row>
    <row r="827" spans="1:9">
      <c r="A827" s="34">
        <v>1</v>
      </c>
      <c r="B827" s="34">
        <v>825</v>
      </c>
      <c r="C827" s="34">
        <v>44</v>
      </c>
      <c r="D827" s="34">
        <v>8</v>
      </c>
      <c r="E827" s="34">
        <v>1967</v>
      </c>
      <c r="F827" s="34"/>
      <c r="G827" s="1"/>
      <c r="H827" s="1"/>
      <c r="I827" s="1"/>
    </row>
    <row r="828" spans="1:9">
      <c r="A828" s="34">
        <v>1</v>
      </c>
      <c r="B828" s="34">
        <v>826</v>
      </c>
      <c r="C828" s="34">
        <v>44</v>
      </c>
      <c r="D828" s="34">
        <v>9</v>
      </c>
      <c r="E828" s="34">
        <v>1964</v>
      </c>
      <c r="F828" s="34"/>
      <c r="G828" s="1">
        <v>1</v>
      </c>
      <c r="H828" s="1"/>
      <c r="I828" s="1">
        <v>1</v>
      </c>
    </row>
    <row r="829" spans="1:9">
      <c r="A829" s="34">
        <v>1</v>
      </c>
      <c r="B829" s="34">
        <v>827</v>
      </c>
      <c r="C829" s="34">
        <v>44</v>
      </c>
      <c r="D829" s="34">
        <v>10</v>
      </c>
      <c r="E829" s="34">
        <v>1955</v>
      </c>
      <c r="F829" s="34"/>
      <c r="G829" s="1"/>
      <c r="H829" s="1"/>
      <c r="I829" s="1"/>
    </row>
    <row r="830" spans="1:9">
      <c r="A830" s="34">
        <v>1</v>
      </c>
      <c r="B830" s="34">
        <v>828</v>
      </c>
      <c r="C830" s="34">
        <v>44</v>
      </c>
      <c r="D830" s="34">
        <v>11</v>
      </c>
      <c r="E830" s="34">
        <v>1951</v>
      </c>
      <c r="F830" s="34"/>
      <c r="G830" s="1"/>
      <c r="H830" s="1">
        <v>1</v>
      </c>
      <c r="I830" s="1"/>
    </row>
    <row r="831" spans="1:9">
      <c r="A831" s="34">
        <v>1</v>
      </c>
      <c r="B831" s="34">
        <v>829</v>
      </c>
      <c r="C831" s="34">
        <v>44</v>
      </c>
      <c r="D831" s="34">
        <v>12</v>
      </c>
      <c r="E831" s="34">
        <v>1954</v>
      </c>
      <c r="F831" s="34"/>
      <c r="G831" s="1"/>
      <c r="H831" s="1"/>
      <c r="I831" s="1"/>
    </row>
    <row r="832" spans="1:9">
      <c r="A832" s="34">
        <v>1</v>
      </c>
      <c r="B832" s="34">
        <v>830</v>
      </c>
      <c r="C832" s="34">
        <v>44</v>
      </c>
      <c r="D832" s="34">
        <v>13</v>
      </c>
      <c r="E832" s="34">
        <v>1974</v>
      </c>
      <c r="F832" s="34"/>
      <c r="G832" s="1"/>
      <c r="H832" s="1"/>
      <c r="I832" s="1"/>
    </row>
    <row r="833" spans="1:9">
      <c r="A833" s="34">
        <v>1</v>
      </c>
      <c r="B833" s="34">
        <v>831</v>
      </c>
      <c r="C833" s="34">
        <v>44</v>
      </c>
      <c r="D833" s="34">
        <v>14</v>
      </c>
      <c r="E833" s="34">
        <v>1999</v>
      </c>
      <c r="F833" s="34"/>
      <c r="G833" s="1"/>
      <c r="H833" s="1"/>
      <c r="I833" s="1"/>
    </row>
    <row r="834" spans="1:9">
      <c r="A834" s="34">
        <v>1</v>
      </c>
      <c r="B834" s="34">
        <v>832</v>
      </c>
      <c r="C834" s="34">
        <v>44</v>
      </c>
      <c r="D834" s="34">
        <v>15</v>
      </c>
      <c r="E834" s="34">
        <v>1996</v>
      </c>
      <c r="F834" s="34">
        <v>1</v>
      </c>
      <c r="G834" s="1"/>
      <c r="H834" s="1"/>
      <c r="I834" s="1"/>
    </row>
    <row r="835" spans="1:9">
      <c r="A835" s="34">
        <v>1</v>
      </c>
      <c r="B835" s="34">
        <v>833</v>
      </c>
      <c r="C835" s="34">
        <v>44</v>
      </c>
      <c r="D835" s="34">
        <v>16</v>
      </c>
      <c r="E835" s="34">
        <v>1997</v>
      </c>
      <c r="F835" s="34"/>
      <c r="G835" s="1"/>
      <c r="H835" s="1">
        <v>1</v>
      </c>
      <c r="I835" s="1"/>
    </row>
    <row r="836" spans="1:9">
      <c r="A836" s="34">
        <v>1</v>
      </c>
      <c r="B836" s="34">
        <v>834</v>
      </c>
      <c r="C836" s="34">
        <v>44</v>
      </c>
      <c r="D836" s="34">
        <v>17</v>
      </c>
      <c r="E836" s="34">
        <v>1995</v>
      </c>
      <c r="F836" s="34"/>
      <c r="G836" s="1"/>
      <c r="H836" s="1"/>
      <c r="I836" s="1"/>
    </row>
    <row r="837" spans="1:9">
      <c r="A837" s="34">
        <v>1</v>
      </c>
      <c r="B837" s="34">
        <v>835</v>
      </c>
      <c r="C837" s="34">
        <v>44</v>
      </c>
      <c r="D837" s="34">
        <v>18</v>
      </c>
      <c r="E837" s="34">
        <v>1985</v>
      </c>
      <c r="F837" s="34"/>
      <c r="G837" s="1">
        <v>1</v>
      </c>
      <c r="H837" s="1"/>
      <c r="I837" s="1">
        <v>1</v>
      </c>
    </row>
    <row r="838" spans="1:9">
      <c r="A838" s="34">
        <v>1</v>
      </c>
      <c r="B838" s="34">
        <v>836</v>
      </c>
      <c r="C838" s="34">
        <v>44</v>
      </c>
      <c r="D838" s="34">
        <v>19</v>
      </c>
      <c r="E838" s="34">
        <v>1974</v>
      </c>
      <c r="F838" s="34">
        <v>1</v>
      </c>
      <c r="G838" s="1"/>
      <c r="H838" s="1"/>
      <c r="I838" s="1"/>
    </row>
    <row r="839" spans="1:9">
      <c r="A839" s="34">
        <v>1</v>
      </c>
      <c r="B839" s="34">
        <v>837</v>
      </c>
      <c r="C839" s="34">
        <v>45</v>
      </c>
      <c r="D839" s="34">
        <v>1</v>
      </c>
      <c r="E839" s="34">
        <v>1967</v>
      </c>
      <c r="F839" s="34"/>
      <c r="G839" s="1"/>
      <c r="H839" s="1"/>
      <c r="I839" s="1"/>
    </row>
    <row r="840" spans="1:9">
      <c r="A840" s="34">
        <v>1</v>
      </c>
      <c r="B840" s="34">
        <v>838</v>
      </c>
      <c r="C840" s="34">
        <v>45</v>
      </c>
      <c r="D840" s="34">
        <v>2</v>
      </c>
      <c r="E840" s="34">
        <v>1946</v>
      </c>
      <c r="F840" s="34"/>
      <c r="G840" s="1"/>
      <c r="H840" s="1"/>
      <c r="I840" s="1"/>
    </row>
    <row r="841" spans="1:9">
      <c r="A841" s="34">
        <v>1</v>
      </c>
      <c r="B841" s="34">
        <v>839</v>
      </c>
      <c r="C841" s="34">
        <v>45</v>
      </c>
      <c r="D841" s="34">
        <v>3</v>
      </c>
      <c r="E841" s="34">
        <v>2005</v>
      </c>
      <c r="F841" s="34"/>
      <c r="G841" s="1">
        <v>1</v>
      </c>
      <c r="H841" s="1"/>
      <c r="I841" s="1"/>
    </row>
    <row r="842" spans="1:9">
      <c r="A842" s="34">
        <v>1</v>
      </c>
      <c r="B842" s="34">
        <v>840</v>
      </c>
      <c r="C842" s="34">
        <v>45</v>
      </c>
      <c r="D842" s="34">
        <v>4</v>
      </c>
      <c r="E842" s="34">
        <v>1958</v>
      </c>
      <c r="F842" s="34"/>
      <c r="G842" s="1"/>
      <c r="H842" s="1">
        <v>1</v>
      </c>
      <c r="I842" s="1">
        <v>1</v>
      </c>
    </row>
    <row r="843" spans="1:9">
      <c r="A843" s="34">
        <v>1</v>
      </c>
      <c r="B843" s="34">
        <v>841</v>
      </c>
      <c r="C843" s="34">
        <v>45</v>
      </c>
      <c r="D843" s="34">
        <v>5</v>
      </c>
      <c r="E843" s="34">
        <v>2004</v>
      </c>
      <c r="F843" s="34"/>
      <c r="G843" s="1"/>
      <c r="H843" s="1"/>
      <c r="I843" s="1"/>
    </row>
    <row r="844" spans="1:9">
      <c r="A844" s="34">
        <v>1</v>
      </c>
      <c r="B844" s="34">
        <v>842</v>
      </c>
      <c r="C844" s="34">
        <v>45</v>
      </c>
      <c r="D844" s="34">
        <v>6</v>
      </c>
      <c r="E844" s="34">
        <v>2003</v>
      </c>
      <c r="F844" s="34"/>
      <c r="G844" s="1"/>
      <c r="H844" s="1"/>
      <c r="I844" s="1"/>
    </row>
    <row r="845" spans="1:9">
      <c r="A845" s="34">
        <v>1</v>
      </c>
      <c r="B845" s="34">
        <v>843</v>
      </c>
      <c r="C845" s="34">
        <v>45</v>
      </c>
      <c r="D845" s="34">
        <v>7</v>
      </c>
      <c r="E845" s="34">
        <v>2001</v>
      </c>
      <c r="F845" s="34">
        <v>1</v>
      </c>
      <c r="G845" s="1"/>
      <c r="H845" s="1"/>
      <c r="I845" s="1"/>
    </row>
    <row r="846" spans="1:9">
      <c r="A846" s="34">
        <v>1</v>
      </c>
      <c r="B846" s="34">
        <v>844</v>
      </c>
      <c r="C846" s="34">
        <v>45</v>
      </c>
      <c r="D846" s="34">
        <v>8</v>
      </c>
      <c r="E846" s="34">
        <v>1967</v>
      </c>
      <c r="F846" s="34"/>
      <c r="G846" s="1"/>
      <c r="H846" s="1"/>
      <c r="I846" s="1"/>
    </row>
    <row r="847" spans="1:9">
      <c r="A847" s="34">
        <v>1</v>
      </c>
      <c r="B847" s="34">
        <v>845</v>
      </c>
      <c r="C847" s="34">
        <v>45</v>
      </c>
      <c r="D847" s="34">
        <v>9</v>
      </c>
      <c r="E847" s="34">
        <v>1964</v>
      </c>
      <c r="F847" s="34"/>
      <c r="G847" s="1">
        <v>1</v>
      </c>
      <c r="H847" s="1"/>
      <c r="I847" s="1">
        <v>1</v>
      </c>
    </row>
    <row r="848" spans="1:9">
      <c r="A848" s="34">
        <v>1</v>
      </c>
      <c r="B848" s="34">
        <v>846</v>
      </c>
      <c r="C848" s="34">
        <v>45</v>
      </c>
      <c r="D848" s="34">
        <v>10</v>
      </c>
      <c r="E848" s="34">
        <v>1955</v>
      </c>
      <c r="F848" s="34"/>
      <c r="G848" s="1"/>
      <c r="H848" s="1"/>
      <c r="I848" s="1"/>
    </row>
    <row r="849" spans="1:9">
      <c r="A849" s="34">
        <v>1</v>
      </c>
      <c r="B849" s="34">
        <v>847</v>
      </c>
      <c r="C849" s="34">
        <v>45</v>
      </c>
      <c r="D849" s="34">
        <v>11</v>
      </c>
      <c r="E849" s="34">
        <v>1951</v>
      </c>
      <c r="F849" s="34"/>
      <c r="G849" s="1"/>
      <c r="H849" s="1">
        <v>1</v>
      </c>
      <c r="I849" s="1"/>
    </row>
    <row r="850" spans="1:9">
      <c r="A850" s="34">
        <v>1</v>
      </c>
      <c r="B850" s="34">
        <v>848</v>
      </c>
      <c r="C850" s="34">
        <v>45</v>
      </c>
      <c r="D850" s="34">
        <v>12</v>
      </c>
      <c r="E850" s="34">
        <v>1954</v>
      </c>
      <c r="F850" s="34"/>
      <c r="G850" s="1"/>
      <c r="H850" s="1"/>
      <c r="I850" s="1"/>
    </row>
    <row r="851" spans="1:9">
      <c r="A851" s="34">
        <v>1</v>
      </c>
      <c r="B851" s="34">
        <v>849</v>
      </c>
      <c r="C851" s="34">
        <v>45</v>
      </c>
      <c r="D851" s="34">
        <v>13</v>
      </c>
      <c r="E851" s="34">
        <v>1974</v>
      </c>
      <c r="F851" s="34"/>
      <c r="G851" s="1"/>
      <c r="H851" s="1"/>
      <c r="I851" s="1"/>
    </row>
    <row r="852" spans="1:9">
      <c r="A852" s="34">
        <v>1</v>
      </c>
      <c r="B852" s="34">
        <v>850</v>
      </c>
      <c r="C852" s="34">
        <v>45</v>
      </c>
      <c r="D852" s="34">
        <v>14</v>
      </c>
      <c r="E852" s="34">
        <v>1999</v>
      </c>
      <c r="F852" s="34"/>
      <c r="G852" s="1"/>
      <c r="H852" s="1"/>
      <c r="I852" s="1"/>
    </row>
    <row r="853" spans="1:9">
      <c r="A853" s="34">
        <v>1</v>
      </c>
      <c r="B853" s="34">
        <v>851</v>
      </c>
      <c r="C853" s="34">
        <v>45</v>
      </c>
      <c r="D853" s="34">
        <v>15</v>
      </c>
      <c r="E853" s="34">
        <v>1996</v>
      </c>
      <c r="F853" s="34">
        <v>1</v>
      </c>
      <c r="G853" s="1"/>
      <c r="H853" s="1"/>
      <c r="I853" s="1"/>
    </row>
    <row r="854" spans="1:9">
      <c r="A854" s="34">
        <v>1</v>
      </c>
      <c r="B854" s="34">
        <v>852</v>
      </c>
      <c r="C854" s="34">
        <v>45</v>
      </c>
      <c r="D854" s="34">
        <v>16</v>
      </c>
      <c r="E854" s="34">
        <v>1997</v>
      </c>
      <c r="F854" s="34"/>
      <c r="G854" s="1"/>
      <c r="H854" s="1">
        <v>1</v>
      </c>
      <c r="I854" s="1"/>
    </row>
    <row r="855" spans="1:9">
      <c r="A855" s="34">
        <v>1</v>
      </c>
      <c r="B855" s="34">
        <v>853</v>
      </c>
      <c r="C855" s="34">
        <v>45</v>
      </c>
      <c r="D855" s="34">
        <v>17</v>
      </c>
      <c r="E855" s="34">
        <v>1995</v>
      </c>
      <c r="F855" s="34"/>
      <c r="G855" s="1"/>
      <c r="H855" s="1"/>
      <c r="I855" s="1"/>
    </row>
    <row r="856" spans="1:9">
      <c r="A856" s="34">
        <v>1</v>
      </c>
      <c r="B856" s="34">
        <v>854</v>
      </c>
      <c r="C856" s="34">
        <v>45</v>
      </c>
      <c r="D856" s="34">
        <v>18</v>
      </c>
      <c r="E856" s="34">
        <v>1985</v>
      </c>
      <c r="F856" s="34"/>
      <c r="G856" s="1">
        <v>1</v>
      </c>
      <c r="H856" s="1"/>
      <c r="I856" s="1">
        <v>1</v>
      </c>
    </row>
    <row r="857" spans="1:9">
      <c r="A857" s="34">
        <v>1</v>
      </c>
      <c r="B857" s="34">
        <v>855</v>
      </c>
      <c r="C857" s="34">
        <v>45</v>
      </c>
      <c r="D857" s="34">
        <v>19</v>
      </c>
      <c r="E857" s="34">
        <v>1974</v>
      </c>
      <c r="F857" s="34">
        <v>1</v>
      </c>
      <c r="G857" s="1"/>
      <c r="H857" s="1"/>
      <c r="I857" s="1"/>
    </row>
    <row r="858" spans="1:9">
      <c r="A858" s="34">
        <v>1</v>
      </c>
      <c r="B858" s="34">
        <v>856</v>
      </c>
      <c r="C858" s="34">
        <v>46</v>
      </c>
      <c r="D858" s="34">
        <v>1</v>
      </c>
      <c r="E858" s="34">
        <v>1967</v>
      </c>
      <c r="F858" s="34"/>
      <c r="G858" s="1"/>
      <c r="H858" s="1"/>
      <c r="I858" s="1"/>
    </row>
    <row r="859" spans="1:9">
      <c r="A859" s="34">
        <v>1</v>
      </c>
      <c r="B859" s="34">
        <v>857</v>
      </c>
      <c r="C859" s="34">
        <v>46</v>
      </c>
      <c r="D859" s="34">
        <v>2</v>
      </c>
      <c r="E859" s="34">
        <v>1946</v>
      </c>
      <c r="F859" s="34"/>
      <c r="G859" s="1"/>
      <c r="H859" s="1"/>
      <c r="I859" s="1"/>
    </row>
    <row r="860" spans="1:9">
      <c r="A860" s="34">
        <v>1</v>
      </c>
      <c r="B860" s="34">
        <v>858</v>
      </c>
      <c r="C860" s="34">
        <v>46</v>
      </c>
      <c r="D860" s="34">
        <v>3</v>
      </c>
      <c r="E860" s="34">
        <v>2005</v>
      </c>
      <c r="F860" s="34"/>
      <c r="G860" s="1">
        <v>1</v>
      </c>
      <c r="H860" s="1"/>
      <c r="I860" s="1"/>
    </row>
    <row r="861" spans="1:9">
      <c r="A861" s="34">
        <v>1</v>
      </c>
      <c r="B861" s="34">
        <v>859</v>
      </c>
      <c r="C861" s="34">
        <v>46</v>
      </c>
      <c r="D861" s="34">
        <v>4</v>
      </c>
      <c r="E861" s="34">
        <v>1958</v>
      </c>
      <c r="F861" s="34"/>
      <c r="G861" s="1"/>
      <c r="H861" s="1">
        <v>1</v>
      </c>
      <c r="I861" s="1">
        <v>1</v>
      </c>
    </row>
    <row r="862" spans="1:9">
      <c r="A862" s="34">
        <v>1</v>
      </c>
      <c r="B862" s="34">
        <v>860</v>
      </c>
      <c r="C862" s="34">
        <v>46</v>
      </c>
      <c r="D862" s="34">
        <v>5</v>
      </c>
      <c r="E862" s="34">
        <v>2004</v>
      </c>
      <c r="F862" s="34"/>
      <c r="G862" s="1"/>
      <c r="H862" s="1"/>
      <c r="I862" s="1"/>
    </row>
    <row r="863" spans="1:9">
      <c r="A863" s="34">
        <v>1</v>
      </c>
      <c r="B863" s="34">
        <v>861</v>
      </c>
      <c r="C863" s="34">
        <v>46</v>
      </c>
      <c r="D863" s="34">
        <v>6</v>
      </c>
      <c r="E863" s="34">
        <v>2003</v>
      </c>
      <c r="F863" s="34"/>
      <c r="G863" s="1"/>
      <c r="H863" s="1"/>
      <c r="I863" s="1"/>
    </row>
    <row r="864" spans="1:9">
      <c r="A864" s="34">
        <v>1</v>
      </c>
      <c r="B864" s="34">
        <v>862</v>
      </c>
      <c r="C864" s="34">
        <v>46</v>
      </c>
      <c r="D864" s="34">
        <v>7</v>
      </c>
      <c r="E864" s="34">
        <v>2001</v>
      </c>
      <c r="F864" s="34">
        <v>1</v>
      </c>
      <c r="G864" s="1"/>
      <c r="H864" s="1"/>
      <c r="I864" s="1"/>
    </row>
    <row r="865" spans="1:9">
      <c r="A865" s="34">
        <v>1</v>
      </c>
      <c r="B865" s="34">
        <v>863</v>
      </c>
      <c r="C865" s="34">
        <v>46</v>
      </c>
      <c r="D865" s="34">
        <v>8</v>
      </c>
      <c r="E865" s="34">
        <v>1967</v>
      </c>
      <c r="F865" s="34"/>
      <c r="G865" s="1"/>
      <c r="H865" s="1"/>
      <c r="I865" s="1"/>
    </row>
    <row r="866" spans="1:9">
      <c r="A866" s="34">
        <v>1</v>
      </c>
      <c r="B866" s="34">
        <v>864</v>
      </c>
      <c r="C866" s="34">
        <v>46</v>
      </c>
      <c r="D866" s="34">
        <v>9</v>
      </c>
      <c r="E866" s="34">
        <v>1964</v>
      </c>
      <c r="F866" s="34"/>
      <c r="G866" s="1">
        <v>1</v>
      </c>
      <c r="H866" s="1"/>
      <c r="I866" s="1">
        <v>1</v>
      </c>
    </row>
    <row r="867" spans="1:9">
      <c r="A867" s="34">
        <v>1</v>
      </c>
      <c r="B867" s="34">
        <v>865</v>
      </c>
      <c r="C867" s="34">
        <v>46</v>
      </c>
      <c r="D867" s="34">
        <v>10</v>
      </c>
      <c r="E867" s="34">
        <v>1955</v>
      </c>
      <c r="F867" s="34"/>
      <c r="G867" s="1"/>
      <c r="H867" s="1"/>
      <c r="I867" s="1"/>
    </row>
    <row r="868" spans="1:9">
      <c r="A868" s="34">
        <v>1</v>
      </c>
      <c r="B868" s="34">
        <v>866</v>
      </c>
      <c r="C868" s="34">
        <v>46</v>
      </c>
      <c r="D868" s="34">
        <v>11</v>
      </c>
      <c r="E868" s="34">
        <v>1951</v>
      </c>
      <c r="F868" s="34"/>
      <c r="G868" s="1"/>
      <c r="H868" s="1">
        <v>1</v>
      </c>
      <c r="I868" s="1"/>
    </row>
    <row r="869" spans="1:9">
      <c r="A869" s="34">
        <v>1</v>
      </c>
      <c r="B869" s="34">
        <v>867</v>
      </c>
      <c r="C869" s="34">
        <v>46</v>
      </c>
      <c r="D869" s="34">
        <v>12</v>
      </c>
      <c r="E869" s="34">
        <v>1954</v>
      </c>
      <c r="F869" s="34"/>
      <c r="G869" s="1"/>
      <c r="H869" s="1"/>
      <c r="I869" s="1"/>
    </row>
    <row r="870" spans="1:9">
      <c r="A870" s="34">
        <v>1</v>
      </c>
      <c r="B870" s="34">
        <v>868</v>
      </c>
      <c r="C870" s="34">
        <v>46</v>
      </c>
      <c r="D870" s="34">
        <v>13</v>
      </c>
      <c r="E870" s="34">
        <v>1974</v>
      </c>
      <c r="F870" s="34"/>
      <c r="G870" s="1"/>
      <c r="H870" s="1"/>
      <c r="I870" s="1"/>
    </row>
    <row r="871" spans="1:9">
      <c r="A871" s="34">
        <v>1</v>
      </c>
      <c r="B871" s="34">
        <v>869</v>
      </c>
      <c r="C871" s="34">
        <v>46</v>
      </c>
      <c r="D871" s="34">
        <v>14</v>
      </c>
      <c r="E871" s="34">
        <v>1999</v>
      </c>
      <c r="F871" s="34"/>
      <c r="G871" s="1"/>
      <c r="H871" s="1"/>
      <c r="I871" s="1"/>
    </row>
    <row r="872" spans="1:9">
      <c r="A872" s="34">
        <v>1</v>
      </c>
      <c r="B872" s="34">
        <v>870</v>
      </c>
      <c r="C872" s="34">
        <v>46</v>
      </c>
      <c r="D872" s="34">
        <v>15</v>
      </c>
      <c r="E872" s="34">
        <v>1996</v>
      </c>
      <c r="F872" s="34">
        <v>1</v>
      </c>
      <c r="G872" s="1"/>
      <c r="H872" s="1"/>
      <c r="I872" s="1"/>
    </row>
    <row r="873" spans="1:9">
      <c r="A873" s="34">
        <v>1</v>
      </c>
      <c r="B873" s="34">
        <v>871</v>
      </c>
      <c r="C873" s="34">
        <v>46</v>
      </c>
      <c r="D873" s="34">
        <v>16</v>
      </c>
      <c r="E873" s="34">
        <v>1997</v>
      </c>
      <c r="F873" s="34"/>
      <c r="G873" s="1"/>
      <c r="H873" s="1">
        <v>1</v>
      </c>
      <c r="I873" s="1"/>
    </row>
    <row r="874" spans="1:9">
      <c r="A874" s="34">
        <v>1</v>
      </c>
      <c r="B874" s="34">
        <v>872</v>
      </c>
      <c r="C874" s="34">
        <v>46</v>
      </c>
      <c r="D874" s="34">
        <v>17</v>
      </c>
      <c r="E874" s="34">
        <v>1995</v>
      </c>
      <c r="F874" s="34"/>
      <c r="G874" s="1"/>
      <c r="H874" s="1"/>
      <c r="I874" s="1"/>
    </row>
    <row r="875" spans="1:9">
      <c r="A875" s="34">
        <v>1</v>
      </c>
      <c r="B875" s="34">
        <v>873</v>
      </c>
      <c r="C875" s="34">
        <v>46</v>
      </c>
      <c r="D875" s="34">
        <v>18</v>
      </c>
      <c r="E875" s="34">
        <v>1985</v>
      </c>
      <c r="F875" s="34"/>
      <c r="G875" s="1">
        <v>1</v>
      </c>
      <c r="H875" s="1"/>
      <c r="I875" s="1">
        <v>1</v>
      </c>
    </row>
    <row r="876" spans="1:9">
      <c r="A876" s="34">
        <v>1</v>
      </c>
      <c r="B876" s="34">
        <v>874</v>
      </c>
      <c r="C876" s="34">
        <v>46</v>
      </c>
      <c r="D876" s="34">
        <v>19</v>
      </c>
      <c r="E876" s="34">
        <v>1974</v>
      </c>
      <c r="F876" s="34">
        <v>1</v>
      </c>
      <c r="G876" s="1"/>
      <c r="H876" s="1"/>
      <c r="I876" s="1"/>
    </row>
    <row r="877" spans="1:9">
      <c r="A877" s="34">
        <v>1</v>
      </c>
      <c r="B877" s="34">
        <v>875</v>
      </c>
      <c r="C877" s="34">
        <v>47</v>
      </c>
      <c r="D877" s="34">
        <v>1</v>
      </c>
      <c r="E877" s="34">
        <v>1967</v>
      </c>
      <c r="F877" s="34"/>
      <c r="G877" s="1"/>
      <c r="H877" s="1"/>
      <c r="I877" s="1"/>
    </row>
    <row r="878" spans="1:9">
      <c r="A878" s="34">
        <v>1</v>
      </c>
      <c r="B878" s="34">
        <v>876</v>
      </c>
      <c r="C878" s="34">
        <v>47</v>
      </c>
      <c r="D878" s="34">
        <v>2</v>
      </c>
      <c r="E878" s="34">
        <v>1946</v>
      </c>
      <c r="F878" s="34"/>
      <c r="G878" s="1"/>
      <c r="H878" s="1"/>
      <c r="I878" s="1"/>
    </row>
    <row r="879" spans="1:9">
      <c r="A879" s="34">
        <v>1</v>
      </c>
      <c r="B879" s="34">
        <v>877</v>
      </c>
      <c r="C879" s="34">
        <v>47</v>
      </c>
      <c r="D879" s="34">
        <v>3</v>
      </c>
      <c r="E879" s="34">
        <v>2005</v>
      </c>
      <c r="F879" s="34"/>
      <c r="G879" s="1">
        <v>1</v>
      </c>
      <c r="H879" s="1"/>
      <c r="I879" s="1"/>
    </row>
    <row r="880" spans="1:9">
      <c r="A880" s="34">
        <v>1</v>
      </c>
      <c r="B880" s="34">
        <v>878</v>
      </c>
      <c r="C880" s="34">
        <v>47</v>
      </c>
      <c r="D880" s="34">
        <v>4</v>
      </c>
      <c r="E880" s="34">
        <v>1958</v>
      </c>
      <c r="F880" s="34"/>
      <c r="G880" s="1"/>
      <c r="H880" s="1">
        <v>1</v>
      </c>
      <c r="I880" s="1">
        <v>1</v>
      </c>
    </row>
    <row r="881" spans="1:9">
      <c r="A881" s="34">
        <v>1</v>
      </c>
      <c r="B881" s="34">
        <v>879</v>
      </c>
      <c r="C881" s="34">
        <v>47</v>
      </c>
      <c r="D881" s="34">
        <v>5</v>
      </c>
      <c r="E881" s="34">
        <v>2004</v>
      </c>
      <c r="F881" s="34"/>
      <c r="G881" s="1"/>
      <c r="H881" s="1"/>
      <c r="I881" s="1"/>
    </row>
    <row r="882" spans="1:9">
      <c r="A882" s="34">
        <v>1</v>
      </c>
      <c r="B882" s="34">
        <v>880</v>
      </c>
      <c r="C882" s="34">
        <v>47</v>
      </c>
      <c r="D882" s="34">
        <v>6</v>
      </c>
      <c r="E882" s="34">
        <v>2003</v>
      </c>
      <c r="F882" s="34"/>
      <c r="G882" s="1"/>
      <c r="H882" s="1"/>
      <c r="I882" s="1"/>
    </row>
    <row r="883" spans="1:9">
      <c r="A883" s="34">
        <v>1</v>
      </c>
      <c r="B883" s="34">
        <v>881</v>
      </c>
      <c r="C883" s="34">
        <v>47</v>
      </c>
      <c r="D883" s="34">
        <v>7</v>
      </c>
      <c r="E883" s="34">
        <v>2001</v>
      </c>
      <c r="F883" s="34">
        <v>1</v>
      </c>
      <c r="G883" s="1"/>
      <c r="H883" s="1"/>
      <c r="I883" s="1"/>
    </row>
    <row r="884" spans="1:9">
      <c r="A884" s="34">
        <v>1</v>
      </c>
      <c r="B884" s="34">
        <v>882</v>
      </c>
      <c r="C884" s="34">
        <v>47</v>
      </c>
      <c r="D884" s="34">
        <v>8</v>
      </c>
      <c r="E884" s="34">
        <v>1967</v>
      </c>
      <c r="F884" s="34"/>
      <c r="G884" s="1"/>
      <c r="H884" s="1"/>
      <c r="I884" s="1"/>
    </row>
    <row r="885" spans="1:9">
      <c r="A885" s="34">
        <v>1</v>
      </c>
      <c r="B885" s="34">
        <v>883</v>
      </c>
      <c r="C885" s="34">
        <v>47</v>
      </c>
      <c r="D885" s="34">
        <v>9</v>
      </c>
      <c r="E885" s="34">
        <v>1964</v>
      </c>
      <c r="F885" s="34"/>
      <c r="G885" s="1">
        <v>1</v>
      </c>
      <c r="H885" s="1"/>
      <c r="I885" s="1">
        <v>1</v>
      </c>
    </row>
    <row r="886" spans="1:9">
      <c r="A886" s="34">
        <v>1</v>
      </c>
      <c r="B886" s="34">
        <v>884</v>
      </c>
      <c r="C886" s="34">
        <v>47</v>
      </c>
      <c r="D886" s="34">
        <v>10</v>
      </c>
      <c r="E886" s="34">
        <v>1955</v>
      </c>
      <c r="F886" s="34"/>
      <c r="G886" s="1"/>
      <c r="H886" s="1"/>
      <c r="I886" s="1"/>
    </row>
    <row r="887" spans="1:9">
      <c r="A887" s="34">
        <v>1</v>
      </c>
      <c r="B887" s="34">
        <v>885</v>
      </c>
      <c r="C887" s="34">
        <v>47</v>
      </c>
      <c r="D887" s="34">
        <v>11</v>
      </c>
      <c r="E887" s="34">
        <v>1951</v>
      </c>
      <c r="F887" s="34"/>
      <c r="G887" s="1"/>
      <c r="H887" s="1">
        <v>1</v>
      </c>
      <c r="I887" s="1"/>
    </row>
    <row r="888" spans="1:9">
      <c r="A888" s="34">
        <v>1</v>
      </c>
      <c r="B888" s="34">
        <v>886</v>
      </c>
      <c r="C888" s="34">
        <v>47</v>
      </c>
      <c r="D888" s="34">
        <v>12</v>
      </c>
      <c r="E888" s="34">
        <v>1954</v>
      </c>
      <c r="F888" s="34"/>
      <c r="G888" s="1"/>
      <c r="H888" s="1"/>
      <c r="I888" s="1"/>
    </row>
    <row r="889" spans="1:9">
      <c r="A889" s="34">
        <v>1</v>
      </c>
      <c r="B889" s="34">
        <v>887</v>
      </c>
      <c r="C889" s="34">
        <v>47</v>
      </c>
      <c r="D889" s="34">
        <v>13</v>
      </c>
      <c r="E889" s="34">
        <v>1974</v>
      </c>
      <c r="F889" s="34"/>
      <c r="G889" s="1"/>
      <c r="H889" s="1"/>
      <c r="I889" s="1"/>
    </row>
    <row r="890" spans="1:9">
      <c r="A890" s="34">
        <v>1</v>
      </c>
      <c r="B890" s="34">
        <v>888</v>
      </c>
      <c r="C890" s="34">
        <v>47</v>
      </c>
      <c r="D890" s="34">
        <v>14</v>
      </c>
      <c r="E890" s="34">
        <v>1999</v>
      </c>
      <c r="F890" s="34"/>
      <c r="G890" s="1"/>
      <c r="H890" s="1"/>
      <c r="I890" s="1"/>
    </row>
    <row r="891" spans="1:9">
      <c r="A891" s="34">
        <v>1</v>
      </c>
      <c r="B891" s="34">
        <v>889</v>
      </c>
      <c r="C891" s="34">
        <v>47</v>
      </c>
      <c r="D891" s="34">
        <v>15</v>
      </c>
      <c r="E891" s="34">
        <v>1996</v>
      </c>
      <c r="F891" s="34">
        <v>1</v>
      </c>
      <c r="G891" s="1"/>
      <c r="H891" s="1"/>
      <c r="I891" s="1"/>
    </row>
    <row r="892" spans="1:9">
      <c r="A892" s="34">
        <v>1</v>
      </c>
      <c r="B892" s="34">
        <v>890</v>
      </c>
      <c r="C892" s="34">
        <v>47</v>
      </c>
      <c r="D892" s="34">
        <v>16</v>
      </c>
      <c r="E892" s="34">
        <v>1997</v>
      </c>
      <c r="F892" s="34"/>
      <c r="G892" s="1"/>
      <c r="H892" s="1">
        <v>1</v>
      </c>
      <c r="I892" s="1"/>
    </row>
    <row r="893" spans="1:9">
      <c r="A893" s="34">
        <v>1</v>
      </c>
      <c r="B893" s="34">
        <v>891</v>
      </c>
      <c r="C893" s="34">
        <v>47</v>
      </c>
      <c r="D893" s="34">
        <v>17</v>
      </c>
      <c r="E893" s="34">
        <v>1995</v>
      </c>
      <c r="F893" s="34"/>
      <c r="G893" s="1"/>
      <c r="H893" s="1"/>
      <c r="I893" s="1"/>
    </row>
    <row r="894" spans="1:9">
      <c r="A894" s="34">
        <v>1</v>
      </c>
      <c r="B894" s="34">
        <v>892</v>
      </c>
      <c r="C894" s="34">
        <v>47</v>
      </c>
      <c r="D894" s="34">
        <v>18</v>
      </c>
      <c r="E894" s="34">
        <v>1985</v>
      </c>
      <c r="F894" s="34"/>
      <c r="G894" s="1">
        <v>1</v>
      </c>
      <c r="H894" s="1"/>
      <c r="I894" s="1">
        <v>1</v>
      </c>
    </row>
    <row r="895" spans="1:9">
      <c r="A895" s="34">
        <v>1</v>
      </c>
      <c r="B895" s="34">
        <v>893</v>
      </c>
      <c r="C895" s="34">
        <v>47</v>
      </c>
      <c r="D895" s="34">
        <v>19</v>
      </c>
      <c r="E895" s="34">
        <v>1974</v>
      </c>
      <c r="F895" s="34">
        <v>1</v>
      </c>
      <c r="G895" s="1"/>
      <c r="H895" s="1"/>
      <c r="I895" s="1"/>
    </row>
    <row r="896" spans="1:9">
      <c r="A896" s="34">
        <v>1</v>
      </c>
      <c r="B896" s="34">
        <v>894</v>
      </c>
      <c r="C896" s="34">
        <v>48</v>
      </c>
      <c r="D896" s="34">
        <v>1</v>
      </c>
      <c r="E896" s="34">
        <v>1967</v>
      </c>
      <c r="F896" s="34"/>
      <c r="G896" s="1"/>
      <c r="H896" s="1"/>
      <c r="I896" s="1"/>
    </row>
    <row r="897" spans="1:9">
      <c r="A897" s="34">
        <v>1</v>
      </c>
      <c r="B897" s="34">
        <v>895</v>
      </c>
      <c r="C897" s="34">
        <v>48</v>
      </c>
      <c r="D897" s="34">
        <v>2</v>
      </c>
      <c r="E897" s="34">
        <v>1946</v>
      </c>
      <c r="F897" s="34"/>
      <c r="G897" s="1"/>
      <c r="H897" s="1"/>
      <c r="I897" s="1"/>
    </row>
    <row r="898" spans="1:9">
      <c r="A898" s="34">
        <v>1</v>
      </c>
      <c r="B898" s="34">
        <v>896</v>
      </c>
      <c r="C898" s="34">
        <v>48</v>
      </c>
      <c r="D898" s="34">
        <v>3</v>
      </c>
      <c r="E898" s="34">
        <v>2005</v>
      </c>
      <c r="F898" s="34"/>
      <c r="G898" s="1">
        <v>1</v>
      </c>
      <c r="H898" s="1"/>
      <c r="I898" s="1"/>
    </row>
    <row r="899" spans="1:9">
      <c r="A899" s="34">
        <v>1</v>
      </c>
      <c r="B899" s="34">
        <v>897</v>
      </c>
      <c r="C899" s="34">
        <v>48</v>
      </c>
      <c r="D899" s="34">
        <v>4</v>
      </c>
      <c r="E899" s="34">
        <v>1958</v>
      </c>
      <c r="F899" s="34"/>
      <c r="G899" s="1"/>
      <c r="H899" s="1">
        <v>1</v>
      </c>
      <c r="I899" s="1">
        <v>1</v>
      </c>
    </row>
    <row r="900" spans="1:9">
      <c r="A900" s="34">
        <v>1</v>
      </c>
      <c r="B900" s="34">
        <v>898</v>
      </c>
      <c r="C900" s="34">
        <v>48</v>
      </c>
      <c r="D900" s="34">
        <v>5</v>
      </c>
      <c r="E900" s="34">
        <v>2004</v>
      </c>
      <c r="F900" s="34"/>
      <c r="G900" s="1"/>
      <c r="H900" s="1"/>
      <c r="I900" s="1"/>
    </row>
    <row r="901" spans="1:9">
      <c r="A901" s="34">
        <v>1</v>
      </c>
      <c r="B901" s="34">
        <v>899</v>
      </c>
      <c r="C901" s="34">
        <v>48</v>
      </c>
      <c r="D901" s="34">
        <v>6</v>
      </c>
      <c r="E901" s="34">
        <v>2003</v>
      </c>
      <c r="F901" s="34"/>
      <c r="G901" s="1"/>
      <c r="H901" s="1"/>
      <c r="I901" s="1"/>
    </row>
    <row r="902" spans="1:9">
      <c r="A902" s="34">
        <v>1</v>
      </c>
      <c r="B902" s="34">
        <v>900</v>
      </c>
      <c r="C902" s="34">
        <v>48</v>
      </c>
      <c r="D902" s="34">
        <v>7</v>
      </c>
      <c r="E902" s="34">
        <v>2001</v>
      </c>
      <c r="F902" s="34">
        <v>1</v>
      </c>
      <c r="G902" s="1"/>
      <c r="H902" s="1"/>
      <c r="I902" s="1"/>
    </row>
    <row r="903" spans="1:9">
      <c r="A903" s="34">
        <v>1</v>
      </c>
      <c r="B903" s="34">
        <v>901</v>
      </c>
      <c r="C903" s="34">
        <v>48</v>
      </c>
      <c r="D903" s="34">
        <v>8</v>
      </c>
      <c r="E903" s="34">
        <v>1967</v>
      </c>
      <c r="F903" s="34"/>
      <c r="G903" s="1"/>
      <c r="H903" s="1"/>
      <c r="I903" s="1"/>
    </row>
    <row r="904" spans="1:9">
      <c r="A904" s="34">
        <v>1</v>
      </c>
      <c r="B904" s="34">
        <v>902</v>
      </c>
      <c r="C904" s="34">
        <v>48</v>
      </c>
      <c r="D904" s="34">
        <v>9</v>
      </c>
      <c r="E904" s="34">
        <v>1964</v>
      </c>
      <c r="F904" s="34"/>
      <c r="G904" s="1">
        <v>1</v>
      </c>
      <c r="H904" s="1"/>
      <c r="I904" s="1">
        <v>1</v>
      </c>
    </row>
    <row r="905" spans="1:9">
      <c r="A905" s="34">
        <v>1</v>
      </c>
      <c r="B905" s="34">
        <v>903</v>
      </c>
      <c r="C905" s="34">
        <v>48</v>
      </c>
      <c r="D905" s="34">
        <v>10</v>
      </c>
      <c r="E905" s="34">
        <v>1955</v>
      </c>
      <c r="F905" s="34"/>
      <c r="G905" s="1"/>
      <c r="H905" s="1"/>
      <c r="I905" s="1"/>
    </row>
    <row r="906" spans="1:9">
      <c r="A906" s="34">
        <v>1</v>
      </c>
      <c r="B906" s="34">
        <v>904</v>
      </c>
      <c r="C906" s="34">
        <v>48</v>
      </c>
      <c r="D906" s="34">
        <v>11</v>
      </c>
      <c r="E906" s="34">
        <v>1951</v>
      </c>
      <c r="F906" s="34"/>
      <c r="G906" s="1"/>
      <c r="H906" s="1">
        <v>1</v>
      </c>
      <c r="I906" s="1"/>
    </row>
    <row r="907" spans="1:9">
      <c r="A907" s="34">
        <v>1</v>
      </c>
      <c r="B907" s="34">
        <v>905</v>
      </c>
      <c r="C907" s="34">
        <v>48</v>
      </c>
      <c r="D907" s="34">
        <v>12</v>
      </c>
      <c r="E907" s="34">
        <v>1954</v>
      </c>
      <c r="F907" s="34"/>
      <c r="G907" s="1"/>
      <c r="H907" s="1"/>
      <c r="I907" s="1"/>
    </row>
    <row r="908" spans="1:9">
      <c r="A908" s="34">
        <v>1</v>
      </c>
      <c r="B908" s="34">
        <v>906</v>
      </c>
      <c r="C908" s="34">
        <v>48</v>
      </c>
      <c r="D908" s="34">
        <v>13</v>
      </c>
      <c r="E908" s="34">
        <v>1974</v>
      </c>
      <c r="F908" s="34"/>
      <c r="G908" s="1"/>
      <c r="H908" s="1"/>
      <c r="I908" s="1"/>
    </row>
    <row r="909" spans="1:9">
      <c r="A909" s="34">
        <v>1</v>
      </c>
      <c r="B909" s="34">
        <v>907</v>
      </c>
      <c r="C909" s="34">
        <v>48</v>
      </c>
      <c r="D909" s="34">
        <v>14</v>
      </c>
      <c r="E909" s="34">
        <v>1999</v>
      </c>
      <c r="F909" s="34"/>
      <c r="G909" s="1"/>
      <c r="H909" s="1"/>
      <c r="I909" s="1"/>
    </row>
    <row r="910" spans="1:9">
      <c r="A910" s="34">
        <v>1</v>
      </c>
      <c r="B910" s="34">
        <v>908</v>
      </c>
      <c r="C910" s="34">
        <v>48</v>
      </c>
      <c r="D910" s="34">
        <v>15</v>
      </c>
      <c r="E910" s="34">
        <v>1996</v>
      </c>
      <c r="F910" s="34">
        <v>1</v>
      </c>
      <c r="G910" s="1"/>
      <c r="H910" s="1"/>
      <c r="I910" s="1"/>
    </row>
    <row r="911" spans="1:9">
      <c r="A911" s="34">
        <v>1</v>
      </c>
      <c r="B911" s="34">
        <v>909</v>
      </c>
      <c r="C911" s="34">
        <v>48</v>
      </c>
      <c r="D911" s="34">
        <v>16</v>
      </c>
      <c r="E911" s="34">
        <v>1997</v>
      </c>
      <c r="F911" s="34"/>
      <c r="G911" s="1"/>
      <c r="H911" s="1">
        <v>1</v>
      </c>
      <c r="I911" s="1"/>
    </row>
    <row r="912" spans="1:9">
      <c r="A912" s="34">
        <v>1</v>
      </c>
      <c r="B912" s="34">
        <v>910</v>
      </c>
      <c r="C912" s="34">
        <v>48</v>
      </c>
      <c r="D912" s="34">
        <v>17</v>
      </c>
      <c r="E912" s="34">
        <v>1995</v>
      </c>
      <c r="F912" s="34"/>
      <c r="G912" s="1"/>
      <c r="H912" s="1"/>
      <c r="I912" s="1"/>
    </row>
    <row r="913" spans="1:9">
      <c r="A913" s="34">
        <v>1</v>
      </c>
      <c r="B913" s="34">
        <v>911</v>
      </c>
      <c r="C913" s="34">
        <v>48</v>
      </c>
      <c r="D913" s="34">
        <v>18</v>
      </c>
      <c r="E913" s="34">
        <v>1985</v>
      </c>
      <c r="F913" s="34"/>
      <c r="G913" s="1">
        <v>1</v>
      </c>
      <c r="H913" s="1"/>
      <c r="I913" s="1">
        <v>1</v>
      </c>
    </row>
    <row r="914" spans="1:9">
      <c r="A914" s="34">
        <v>1</v>
      </c>
      <c r="B914" s="34">
        <v>912</v>
      </c>
      <c r="C914" s="34">
        <v>48</v>
      </c>
      <c r="D914" s="34">
        <v>19</v>
      </c>
      <c r="E914" s="34">
        <v>1974</v>
      </c>
      <c r="F914" s="34">
        <v>1</v>
      </c>
      <c r="G914" s="1"/>
      <c r="H914" s="1"/>
      <c r="I914" s="1"/>
    </row>
    <row r="915" spans="1:9">
      <c r="A915" s="34">
        <v>1</v>
      </c>
      <c r="B915" s="34">
        <v>913</v>
      </c>
      <c r="C915" s="34">
        <v>49</v>
      </c>
      <c r="D915" s="34">
        <v>1</v>
      </c>
      <c r="E915" s="34">
        <v>1967</v>
      </c>
      <c r="F915" s="34"/>
      <c r="G915" s="1"/>
      <c r="H915" s="1"/>
      <c r="I915" s="1"/>
    </row>
    <row r="916" spans="1:9">
      <c r="A916" s="34">
        <v>1</v>
      </c>
      <c r="B916" s="34">
        <v>914</v>
      </c>
      <c r="C916" s="34">
        <v>49</v>
      </c>
      <c r="D916" s="34">
        <v>2</v>
      </c>
      <c r="E916" s="34">
        <v>1946</v>
      </c>
      <c r="F916" s="34"/>
      <c r="G916" s="1"/>
      <c r="H916" s="1"/>
      <c r="I916" s="1"/>
    </row>
    <row r="917" spans="1:9">
      <c r="A917" s="34">
        <v>1</v>
      </c>
      <c r="B917" s="34">
        <v>915</v>
      </c>
      <c r="C917" s="34">
        <v>49</v>
      </c>
      <c r="D917" s="34">
        <v>3</v>
      </c>
      <c r="E917" s="34">
        <v>2005</v>
      </c>
      <c r="F917" s="34"/>
      <c r="G917" s="1">
        <v>1</v>
      </c>
      <c r="H917" s="1"/>
      <c r="I917" s="1"/>
    </row>
    <row r="918" spans="1:9">
      <c r="A918" s="34">
        <v>1</v>
      </c>
      <c r="B918" s="34">
        <v>916</v>
      </c>
      <c r="C918" s="34">
        <v>49</v>
      </c>
      <c r="D918" s="34">
        <v>4</v>
      </c>
      <c r="E918" s="34">
        <v>1958</v>
      </c>
      <c r="F918" s="34"/>
      <c r="G918" s="1"/>
      <c r="H918" s="1">
        <v>1</v>
      </c>
      <c r="I918" s="1">
        <v>1</v>
      </c>
    </row>
    <row r="919" spans="1:9">
      <c r="A919" s="34">
        <v>1</v>
      </c>
      <c r="B919" s="34">
        <v>917</v>
      </c>
      <c r="C919" s="34">
        <v>49</v>
      </c>
      <c r="D919" s="34">
        <v>5</v>
      </c>
      <c r="E919" s="34">
        <v>2004</v>
      </c>
      <c r="F919" s="34"/>
      <c r="G919" s="1"/>
      <c r="H919" s="1"/>
      <c r="I919" s="1"/>
    </row>
    <row r="920" spans="1:9">
      <c r="A920" s="34">
        <v>1</v>
      </c>
      <c r="B920" s="34">
        <v>918</v>
      </c>
      <c r="C920" s="34">
        <v>49</v>
      </c>
      <c r="D920" s="34">
        <v>6</v>
      </c>
      <c r="E920" s="34">
        <v>2003</v>
      </c>
      <c r="F920" s="34"/>
      <c r="G920" s="1"/>
      <c r="H920" s="1"/>
      <c r="I920" s="1"/>
    </row>
    <row r="921" spans="1:9">
      <c r="A921" s="34">
        <v>1</v>
      </c>
      <c r="B921" s="34">
        <v>919</v>
      </c>
      <c r="C921" s="34">
        <v>49</v>
      </c>
      <c r="D921" s="34">
        <v>7</v>
      </c>
      <c r="E921" s="34">
        <v>2001</v>
      </c>
      <c r="F921" s="34">
        <v>1</v>
      </c>
      <c r="G921" s="1"/>
      <c r="H921" s="1"/>
      <c r="I921" s="1"/>
    </row>
    <row r="922" spans="1:9">
      <c r="A922" s="34">
        <v>1</v>
      </c>
      <c r="B922" s="34">
        <v>920</v>
      </c>
      <c r="C922" s="34">
        <v>49</v>
      </c>
      <c r="D922" s="34">
        <v>8</v>
      </c>
      <c r="E922" s="34">
        <v>1967</v>
      </c>
      <c r="F922" s="34"/>
      <c r="G922" s="1"/>
      <c r="H922" s="1"/>
      <c r="I922" s="1"/>
    </row>
    <row r="923" spans="1:9">
      <c r="A923" s="34">
        <v>1</v>
      </c>
      <c r="B923" s="34">
        <v>921</v>
      </c>
      <c r="C923" s="34">
        <v>49</v>
      </c>
      <c r="D923" s="34">
        <v>9</v>
      </c>
      <c r="E923" s="34">
        <v>1964</v>
      </c>
      <c r="F923" s="34"/>
      <c r="G923" s="1">
        <v>1</v>
      </c>
      <c r="H923" s="1"/>
      <c r="I923" s="1">
        <v>1</v>
      </c>
    </row>
    <row r="924" spans="1:9">
      <c r="A924" s="34">
        <v>1</v>
      </c>
      <c r="B924" s="34">
        <v>922</v>
      </c>
      <c r="C924" s="34">
        <v>49</v>
      </c>
      <c r="D924" s="34">
        <v>10</v>
      </c>
      <c r="E924" s="34">
        <v>1955</v>
      </c>
      <c r="F924" s="34"/>
      <c r="G924" s="1"/>
      <c r="H924" s="1"/>
      <c r="I924" s="1"/>
    </row>
    <row r="925" spans="1:9">
      <c r="A925" s="34">
        <v>1</v>
      </c>
      <c r="B925" s="34">
        <v>923</v>
      </c>
      <c r="C925" s="34">
        <v>49</v>
      </c>
      <c r="D925" s="34">
        <v>11</v>
      </c>
      <c r="E925" s="34">
        <v>1951</v>
      </c>
      <c r="F925" s="34"/>
      <c r="G925" s="1"/>
      <c r="H925" s="1">
        <v>1</v>
      </c>
      <c r="I925" s="1"/>
    </row>
    <row r="926" spans="1:9">
      <c r="A926" s="34">
        <v>1</v>
      </c>
      <c r="B926" s="34">
        <v>924</v>
      </c>
      <c r="C926" s="34">
        <v>49</v>
      </c>
      <c r="D926" s="34">
        <v>12</v>
      </c>
      <c r="E926" s="34">
        <v>1954</v>
      </c>
      <c r="F926" s="34"/>
      <c r="G926" s="1"/>
      <c r="H926" s="1"/>
      <c r="I926" s="1"/>
    </row>
    <row r="927" spans="1:9">
      <c r="A927" s="34">
        <v>1</v>
      </c>
      <c r="B927" s="34">
        <v>925</v>
      </c>
      <c r="C927" s="34">
        <v>49</v>
      </c>
      <c r="D927" s="34">
        <v>13</v>
      </c>
      <c r="E927" s="34">
        <v>1974</v>
      </c>
      <c r="F927" s="34"/>
      <c r="G927" s="1"/>
      <c r="H927" s="1"/>
      <c r="I927" s="1"/>
    </row>
    <row r="928" spans="1:9">
      <c r="A928" s="34">
        <v>1</v>
      </c>
      <c r="B928" s="34">
        <v>926</v>
      </c>
      <c r="C928" s="34">
        <v>49</v>
      </c>
      <c r="D928" s="34">
        <v>14</v>
      </c>
      <c r="E928" s="34">
        <v>1999</v>
      </c>
      <c r="F928" s="34"/>
      <c r="G928" s="1"/>
      <c r="H928" s="1"/>
      <c r="I928" s="1"/>
    </row>
    <row r="929" spans="1:9">
      <c r="A929" s="34">
        <v>1</v>
      </c>
      <c r="B929" s="34">
        <v>927</v>
      </c>
      <c r="C929" s="34">
        <v>49</v>
      </c>
      <c r="D929" s="34">
        <v>15</v>
      </c>
      <c r="E929" s="34">
        <v>1996</v>
      </c>
      <c r="F929" s="34">
        <v>1</v>
      </c>
      <c r="G929" s="1"/>
      <c r="H929" s="1"/>
      <c r="I929" s="1"/>
    </row>
    <row r="930" spans="1:9">
      <c r="A930" s="34">
        <v>1</v>
      </c>
      <c r="B930" s="34">
        <v>928</v>
      </c>
      <c r="C930" s="34">
        <v>49</v>
      </c>
      <c r="D930" s="34">
        <v>16</v>
      </c>
      <c r="E930" s="34">
        <v>1997</v>
      </c>
      <c r="F930" s="34"/>
      <c r="G930" s="1"/>
      <c r="H930" s="1">
        <v>1</v>
      </c>
      <c r="I930" s="1"/>
    </row>
    <row r="931" spans="1:9">
      <c r="A931" s="34">
        <v>1</v>
      </c>
      <c r="B931" s="34">
        <v>929</v>
      </c>
      <c r="C931" s="34">
        <v>49</v>
      </c>
      <c r="D931" s="34">
        <v>17</v>
      </c>
      <c r="E931" s="34">
        <v>1995</v>
      </c>
      <c r="F931" s="34"/>
      <c r="G931" s="1"/>
      <c r="H931" s="1"/>
      <c r="I931" s="1"/>
    </row>
    <row r="932" spans="1:9">
      <c r="A932" s="34">
        <v>1</v>
      </c>
      <c r="B932" s="34">
        <v>930</v>
      </c>
      <c r="C932" s="34">
        <v>49</v>
      </c>
      <c r="D932" s="34">
        <v>18</v>
      </c>
      <c r="E932" s="34">
        <v>1985</v>
      </c>
      <c r="F932" s="34"/>
      <c r="G932" s="1">
        <v>1</v>
      </c>
      <c r="H932" s="1"/>
      <c r="I932" s="1">
        <v>1</v>
      </c>
    </row>
    <row r="933" spans="1:9">
      <c r="A933" s="34">
        <v>1</v>
      </c>
      <c r="B933" s="34">
        <v>931</v>
      </c>
      <c r="C933" s="34">
        <v>49</v>
      </c>
      <c r="D933" s="34">
        <v>19</v>
      </c>
      <c r="E933" s="34">
        <v>1974</v>
      </c>
      <c r="F933" s="34">
        <v>1</v>
      </c>
      <c r="G933" s="1"/>
      <c r="H933" s="1"/>
      <c r="I933" s="1"/>
    </row>
    <row r="934" spans="1:9">
      <c r="A934" s="34">
        <v>1</v>
      </c>
      <c r="B934" s="34">
        <v>932</v>
      </c>
      <c r="C934" s="34">
        <v>50</v>
      </c>
      <c r="D934" s="34">
        <v>1</v>
      </c>
      <c r="E934" s="34">
        <v>1967</v>
      </c>
      <c r="F934" s="34"/>
      <c r="G934" s="1"/>
      <c r="H934" s="1"/>
      <c r="I934" s="1"/>
    </row>
    <row r="935" spans="1:9">
      <c r="A935" s="34">
        <v>1</v>
      </c>
      <c r="B935" s="34">
        <v>933</v>
      </c>
      <c r="C935" s="34">
        <v>50</v>
      </c>
      <c r="D935" s="34">
        <v>2</v>
      </c>
      <c r="E935" s="34">
        <v>1946</v>
      </c>
      <c r="F935" s="34"/>
      <c r="G935" s="1"/>
      <c r="H935" s="1"/>
      <c r="I935" s="1"/>
    </row>
    <row r="936" spans="1:9">
      <c r="A936" s="34">
        <v>1</v>
      </c>
      <c r="B936" s="34">
        <v>934</v>
      </c>
      <c r="C936" s="34">
        <v>50</v>
      </c>
      <c r="D936" s="34">
        <v>3</v>
      </c>
      <c r="E936" s="34">
        <v>2005</v>
      </c>
      <c r="F936" s="34"/>
      <c r="G936" s="1">
        <v>1</v>
      </c>
      <c r="H936" s="1"/>
      <c r="I936" s="1"/>
    </row>
    <row r="937" spans="1:9">
      <c r="A937" s="34">
        <v>1</v>
      </c>
      <c r="B937" s="34">
        <v>935</v>
      </c>
      <c r="C937" s="34">
        <v>50</v>
      </c>
      <c r="D937" s="34">
        <v>4</v>
      </c>
      <c r="E937" s="34">
        <v>1958</v>
      </c>
      <c r="F937" s="34"/>
      <c r="G937" s="1"/>
      <c r="H937" s="1">
        <v>1</v>
      </c>
      <c r="I937" s="1">
        <v>1</v>
      </c>
    </row>
    <row r="938" spans="1:9">
      <c r="A938" s="34">
        <v>1</v>
      </c>
      <c r="B938" s="34">
        <v>936</v>
      </c>
      <c r="C938" s="34">
        <v>50</v>
      </c>
      <c r="D938" s="34">
        <v>5</v>
      </c>
      <c r="E938" s="34">
        <v>2004</v>
      </c>
      <c r="F938" s="34"/>
      <c r="G938" s="1"/>
      <c r="H938" s="1"/>
      <c r="I938" s="1"/>
    </row>
    <row r="939" spans="1:9">
      <c r="A939" s="34">
        <v>1</v>
      </c>
      <c r="B939" s="34">
        <v>937</v>
      </c>
      <c r="C939" s="34">
        <v>50</v>
      </c>
      <c r="D939" s="34">
        <v>6</v>
      </c>
      <c r="E939" s="34">
        <v>2003</v>
      </c>
      <c r="F939" s="34"/>
      <c r="G939" s="1"/>
      <c r="H939" s="1"/>
      <c r="I939" s="1"/>
    </row>
    <row r="940" spans="1:9">
      <c r="A940" s="34">
        <v>1</v>
      </c>
      <c r="B940" s="34">
        <v>938</v>
      </c>
      <c r="C940" s="34">
        <v>50</v>
      </c>
      <c r="D940" s="34">
        <v>7</v>
      </c>
      <c r="E940" s="34">
        <v>2001</v>
      </c>
      <c r="F940" s="34">
        <v>1</v>
      </c>
      <c r="G940" s="1"/>
      <c r="H940" s="1"/>
      <c r="I940" s="1"/>
    </row>
    <row r="941" spans="1:9">
      <c r="A941" s="34">
        <v>1</v>
      </c>
      <c r="B941" s="34">
        <v>939</v>
      </c>
      <c r="C941" s="34">
        <v>50</v>
      </c>
      <c r="D941" s="34">
        <v>8</v>
      </c>
      <c r="E941" s="34">
        <v>1967</v>
      </c>
      <c r="F941" s="34"/>
      <c r="G941" s="1"/>
      <c r="H941" s="1"/>
      <c r="I941" s="1"/>
    </row>
    <row r="942" spans="1:9">
      <c r="A942" s="34">
        <v>1</v>
      </c>
      <c r="B942" s="34">
        <v>940</v>
      </c>
      <c r="C942" s="34">
        <v>50</v>
      </c>
      <c r="D942" s="34">
        <v>9</v>
      </c>
      <c r="E942" s="34">
        <v>1964</v>
      </c>
      <c r="F942" s="34"/>
      <c r="G942" s="1">
        <v>1</v>
      </c>
      <c r="H942" s="1"/>
      <c r="I942" s="1">
        <v>1</v>
      </c>
    </row>
    <row r="943" spans="1:9">
      <c r="A943" s="34">
        <v>1</v>
      </c>
      <c r="B943" s="34">
        <v>941</v>
      </c>
      <c r="C943" s="34">
        <v>50</v>
      </c>
      <c r="D943" s="34">
        <v>10</v>
      </c>
      <c r="E943" s="34">
        <v>1955</v>
      </c>
      <c r="F943" s="34"/>
      <c r="G943" s="1"/>
      <c r="H943" s="1"/>
      <c r="I943" s="1"/>
    </row>
    <row r="944" spans="1:9">
      <c r="A944" s="34">
        <v>1</v>
      </c>
      <c r="B944" s="34">
        <v>942</v>
      </c>
      <c r="C944" s="34">
        <v>50</v>
      </c>
      <c r="D944" s="34">
        <v>11</v>
      </c>
      <c r="E944" s="34">
        <v>1951</v>
      </c>
      <c r="F944" s="34"/>
      <c r="G944" s="1"/>
      <c r="H944" s="1">
        <v>1</v>
      </c>
      <c r="I944" s="1"/>
    </row>
    <row r="945" spans="1:9">
      <c r="A945" s="34">
        <v>1</v>
      </c>
      <c r="B945" s="34">
        <v>943</v>
      </c>
      <c r="C945" s="34">
        <v>50</v>
      </c>
      <c r="D945" s="34">
        <v>12</v>
      </c>
      <c r="E945" s="34">
        <v>1954</v>
      </c>
      <c r="F945" s="34"/>
      <c r="G945" s="1"/>
      <c r="H945" s="1"/>
      <c r="I945" s="1"/>
    </row>
    <row r="946" spans="1:9">
      <c r="A946" s="34">
        <v>1</v>
      </c>
      <c r="B946" s="34">
        <v>944</v>
      </c>
      <c r="C946" s="34">
        <v>50</v>
      </c>
      <c r="D946" s="34">
        <v>13</v>
      </c>
      <c r="E946" s="34">
        <v>1974</v>
      </c>
      <c r="F946" s="34"/>
      <c r="G946" s="1"/>
      <c r="H946" s="1"/>
      <c r="I946" s="1"/>
    </row>
    <row r="947" spans="1:9">
      <c r="A947" s="34">
        <v>1</v>
      </c>
      <c r="B947" s="34">
        <v>945</v>
      </c>
      <c r="C947" s="34">
        <v>50</v>
      </c>
      <c r="D947" s="34">
        <v>14</v>
      </c>
      <c r="E947" s="34">
        <v>1999</v>
      </c>
      <c r="F947" s="34"/>
      <c r="G947" s="1"/>
      <c r="H947" s="1"/>
      <c r="I947" s="1"/>
    </row>
    <row r="948" spans="1:9">
      <c r="A948" s="34">
        <v>1</v>
      </c>
      <c r="B948" s="34">
        <v>946</v>
      </c>
      <c r="C948" s="34">
        <v>50</v>
      </c>
      <c r="D948" s="34">
        <v>15</v>
      </c>
      <c r="E948" s="34">
        <v>1996</v>
      </c>
      <c r="F948" s="34">
        <v>1</v>
      </c>
      <c r="G948" s="1"/>
      <c r="H948" s="1"/>
      <c r="I948" s="1"/>
    </row>
    <row r="949" spans="1:9">
      <c r="A949" s="34">
        <v>1</v>
      </c>
      <c r="B949" s="34">
        <v>947</v>
      </c>
      <c r="C949" s="34">
        <v>50</v>
      </c>
      <c r="D949" s="34">
        <v>16</v>
      </c>
      <c r="E949" s="34">
        <v>1997</v>
      </c>
      <c r="F949" s="34"/>
      <c r="G949" s="1"/>
      <c r="H949" s="1">
        <v>1</v>
      </c>
      <c r="I949" s="1"/>
    </row>
    <row r="950" spans="1:9">
      <c r="A950" s="34">
        <v>1</v>
      </c>
      <c r="B950" s="34">
        <v>948</v>
      </c>
      <c r="C950" s="34">
        <v>50</v>
      </c>
      <c r="D950" s="34">
        <v>17</v>
      </c>
      <c r="E950" s="34">
        <v>1995</v>
      </c>
      <c r="F950" s="34"/>
      <c r="G950" s="1"/>
      <c r="H950" s="1"/>
      <c r="I950" s="1"/>
    </row>
    <row r="951" spans="1:9">
      <c r="A951" s="34">
        <v>1</v>
      </c>
      <c r="B951" s="34">
        <v>949</v>
      </c>
      <c r="C951" s="34">
        <v>50</v>
      </c>
      <c r="D951" s="34">
        <v>18</v>
      </c>
      <c r="E951" s="34">
        <v>1985</v>
      </c>
      <c r="F951" s="34"/>
      <c r="G951" s="1">
        <v>1</v>
      </c>
      <c r="H951" s="1"/>
      <c r="I951" s="1">
        <v>1</v>
      </c>
    </row>
    <row r="952" spans="1:9">
      <c r="A952" s="34">
        <v>1</v>
      </c>
      <c r="B952" s="34">
        <v>950</v>
      </c>
      <c r="C952" s="34">
        <v>50</v>
      </c>
      <c r="D952" s="34">
        <v>19</v>
      </c>
      <c r="E952" s="34">
        <v>1974</v>
      </c>
      <c r="F952" s="34">
        <v>1</v>
      </c>
      <c r="G952" s="1"/>
      <c r="H952" s="1"/>
      <c r="I952" s="1"/>
    </row>
    <row r="953" spans="1:9">
      <c r="A953" s="34">
        <v>1</v>
      </c>
      <c r="B953" s="34">
        <v>951</v>
      </c>
      <c r="C953" s="34">
        <v>51</v>
      </c>
      <c r="D953" s="34">
        <v>1</v>
      </c>
      <c r="E953" s="34">
        <v>1967</v>
      </c>
      <c r="F953" s="34"/>
      <c r="G953" s="1"/>
      <c r="H953" s="1"/>
      <c r="I953" s="1"/>
    </row>
    <row r="954" spans="1:9">
      <c r="A954" s="34">
        <v>1</v>
      </c>
      <c r="B954" s="34">
        <v>952</v>
      </c>
      <c r="C954" s="34">
        <v>51</v>
      </c>
      <c r="D954" s="34">
        <v>2</v>
      </c>
      <c r="E954" s="34">
        <v>1946</v>
      </c>
      <c r="F954" s="34"/>
      <c r="G954" s="1"/>
      <c r="H954" s="1"/>
      <c r="I954" s="1"/>
    </row>
    <row r="955" spans="1:9">
      <c r="A955" s="34">
        <v>1</v>
      </c>
      <c r="B955" s="34">
        <v>953</v>
      </c>
      <c r="C955" s="34">
        <v>51</v>
      </c>
      <c r="D955" s="34">
        <v>3</v>
      </c>
      <c r="E955" s="34">
        <v>2005</v>
      </c>
      <c r="F955" s="34"/>
      <c r="G955" s="1">
        <v>1</v>
      </c>
      <c r="H955" s="1"/>
      <c r="I955" s="1"/>
    </row>
    <row r="956" spans="1:9">
      <c r="A956" s="34">
        <v>1</v>
      </c>
      <c r="B956" s="34">
        <v>954</v>
      </c>
      <c r="C956" s="34">
        <v>51</v>
      </c>
      <c r="D956" s="34">
        <v>4</v>
      </c>
      <c r="E956" s="34">
        <v>1958</v>
      </c>
      <c r="F956" s="34"/>
      <c r="G956" s="1"/>
      <c r="H956" s="1">
        <v>1</v>
      </c>
      <c r="I956" s="1">
        <v>1</v>
      </c>
    </row>
    <row r="957" spans="1:9">
      <c r="A957" s="34">
        <v>1</v>
      </c>
      <c r="B957" s="34">
        <v>955</v>
      </c>
      <c r="C957" s="34">
        <v>51</v>
      </c>
      <c r="D957" s="34">
        <v>5</v>
      </c>
      <c r="E957" s="34">
        <v>2004</v>
      </c>
      <c r="F957" s="34"/>
      <c r="G957" s="1"/>
      <c r="H957" s="1"/>
      <c r="I957" s="1"/>
    </row>
    <row r="958" spans="1:9">
      <c r="A958" s="34">
        <v>1</v>
      </c>
      <c r="B958" s="34">
        <v>956</v>
      </c>
      <c r="C958" s="34">
        <v>51</v>
      </c>
      <c r="D958" s="34">
        <v>6</v>
      </c>
      <c r="E958" s="34">
        <v>2003</v>
      </c>
      <c r="F958" s="34"/>
      <c r="G958" s="1"/>
      <c r="H958" s="1"/>
      <c r="I958" s="1"/>
    </row>
    <row r="959" spans="1:9">
      <c r="A959" s="34">
        <v>1</v>
      </c>
      <c r="B959" s="34">
        <v>957</v>
      </c>
      <c r="C959" s="34">
        <v>51</v>
      </c>
      <c r="D959" s="34">
        <v>7</v>
      </c>
      <c r="E959" s="34">
        <v>2001</v>
      </c>
      <c r="F959" s="34">
        <v>1</v>
      </c>
      <c r="G959" s="1"/>
      <c r="H959" s="1"/>
      <c r="I959" s="1"/>
    </row>
    <row r="960" spans="1:9">
      <c r="A960" s="34">
        <v>1</v>
      </c>
      <c r="B960" s="34">
        <v>958</v>
      </c>
      <c r="C960" s="34">
        <v>51</v>
      </c>
      <c r="D960" s="34">
        <v>8</v>
      </c>
      <c r="E960" s="34">
        <v>1967</v>
      </c>
      <c r="F960" s="34"/>
      <c r="G960" s="1"/>
      <c r="H960" s="1"/>
      <c r="I960" s="1"/>
    </row>
    <row r="961" spans="1:9">
      <c r="A961" s="34">
        <v>1</v>
      </c>
      <c r="B961" s="34">
        <v>959</v>
      </c>
      <c r="C961" s="34">
        <v>51</v>
      </c>
      <c r="D961" s="34">
        <v>9</v>
      </c>
      <c r="E961" s="34">
        <v>1964</v>
      </c>
      <c r="F961" s="34"/>
      <c r="G961" s="1">
        <v>1</v>
      </c>
      <c r="H961" s="1"/>
      <c r="I961" s="1">
        <v>1</v>
      </c>
    </row>
    <row r="962" spans="1:9">
      <c r="A962" s="34">
        <v>1</v>
      </c>
      <c r="B962" s="34">
        <v>960</v>
      </c>
      <c r="C962" s="34">
        <v>51</v>
      </c>
      <c r="D962" s="34">
        <v>10</v>
      </c>
      <c r="E962" s="34">
        <v>1955</v>
      </c>
      <c r="F962" s="34"/>
      <c r="G962" s="1"/>
      <c r="H962" s="1"/>
      <c r="I962" s="1"/>
    </row>
    <row r="963" spans="1:9">
      <c r="A963" s="34">
        <v>1</v>
      </c>
      <c r="B963" s="34">
        <v>961</v>
      </c>
      <c r="C963" s="34">
        <v>51</v>
      </c>
      <c r="D963" s="34">
        <v>11</v>
      </c>
      <c r="E963" s="34">
        <v>1951</v>
      </c>
      <c r="F963" s="34"/>
      <c r="G963" s="1"/>
      <c r="H963" s="1">
        <v>1</v>
      </c>
      <c r="I963" s="1"/>
    </row>
    <row r="964" spans="1:9">
      <c r="A964" s="34">
        <v>1</v>
      </c>
      <c r="B964" s="34">
        <v>962</v>
      </c>
      <c r="C964" s="34">
        <v>51</v>
      </c>
      <c r="D964" s="34">
        <v>12</v>
      </c>
      <c r="E964" s="34">
        <v>1954</v>
      </c>
      <c r="F964" s="34"/>
      <c r="G964" s="1"/>
      <c r="H964" s="1"/>
      <c r="I964" s="1"/>
    </row>
    <row r="965" spans="1:9">
      <c r="A965" s="34">
        <v>1</v>
      </c>
      <c r="B965" s="34">
        <v>963</v>
      </c>
      <c r="C965" s="34">
        <v>51</v>
      </c>
      <c r="D965" s="34">
        <v>13</v>
      </c>
      <c r="E965" s="34">
        <v>1974</v>
      </c>
      <c r="F965" s="34"/>
      <c r="G965" s="1"/>
      <c r="H965" s="1"/>
      <c r="I965" s="1"/>
    </row>
    <row r="966" spans="1:9">
      <c r="A966" s="34">
        <v>1</v>
      </c>
      <c r="B966" s="34">
        <v>964</v>
      </c>
      <c r="C966" s="34">
        <v>51</v>
      </c>
      <c r="D966" s="34">
        <v>14</v>
      </c>
      <c r="E966" s="34">
        <v>1999</v>
      </c>
      <c r="F966" s="34"/>
      <c r="G966" s="1"/>
      <c r="H966" s="1"/>
      <c r="I966" s="1"/>
    </row>
    <row r="967" spans="1:9">
      <c r="A967" s="34">
        <v>1</v>
      </c>
      <c r="B967" s="34">
        <v>965</v>
      </c>
      <c r="C967" s="34">
        <v>51</v>
      </c>
      <c r="D967" s="34">
        <v>15</v>
      </c>
      <c r="E967" s="34">
        <v>1996</v>
      </c>
      <c r="F967" s="34">
        <v>1</v>
      </c>
      <c r="G967" s="1"/>
      <c r="H967" s="1"/>
      <c r="I967" s="1"/>
    </row>
    <row r="968" spans="1:9">
      <c r="A968" s="34">
        <v>1</v>
      </c>
      <c r="B968" s="34">
        <v>966</v>
      </c>
      <c r="C968" s="34">
        <v>51</v>
      </c>
      <c r="D968" s="34">
        <v>16</v>
      </c>
      <c r="E968" s="34">
        <v>1997</v>
      </c>
      <c r="F968" s="34"/>
      <c r="G968" s="1"/>
      <c r="H968" s="1">
        <v>1</v>
      </c>
      <c r="I968" s="1"/>
    </row>
    <row r="969" spans="1:9">
      <c r="A969" s="34">
        <v>1</v>
      </c>
      <c r="B969" s="34">
        <v>967</v>
      </c>
      <c r="C969" s="34">
        <v>51</v>
      </c>
      <c r="D969" s="34">
        <v>17</v>
      </c>
      <c r="E969" s="34">
        <v>1995</v>
      </c>
      <c r="F969" s="34"/>
      <c r="G969" s="1"/>
      <c r="H969" s="1"/>
      <c r="I969" s="1"/>
    </row>
    <row r="970" spans="1:9">
      <c r="A970" s="34">
        <v>1</v>
      </c>
      <c r="B970" s="34">
        <v>968</v>
      </c>
      <c r="C970" s="34">
        <v>51</v>
      </c>
      <c r="D970" s="34">
        <v>18</v>
      </c>
      <c r="E970" s="34">
        <v>1985</v>
      </c>
      <c r="F970" s="34"/>
      <c r="G970" s="1">
        <v>1</v>
      </c>
      <c r="H970" s="1"/>
      <c r="I970" s="1">
        <v>1</v>
      </c>
    </row>
    <row r="971" spans="1:9">
      <c r="A971" s="34">
        <v>1</v>
      </c>
      <c r="B971" s="34">
        <v>969</v>
      </c>
      <c r="C971" s="34">
        <v>51</v>
      </c>
      <c r="D971" s="34">
        <v>19</v>
      </c>
      <c r="E971" s="34">
        <v>1974</v>
      </c>
      <c r="F971" s="34">
        <v>1</v>
      </c>
      <c r="G971" s="1"/>
      <c r="H971" s="1"/>
      <c r="I971" s="1"/>
    </row>
    <row r="972" spans="1:9">
      <c r="A972" s="34">
        <v>1</v>
      </c>
      <c r="B972" s="34">
        <v>970</v>
      </c>
      <c r="C972" s="34">
        <v>52</v>
      </c>
      <c r="D972" s="34">
        <v>1</v>
      </c>
      <c r="E972" s="34">
        <v>1967</v>
      </c>
      <c r="F972" s="34"/>
      <c r="G972" s="1"/>
      <c r="H972" s="1"/>
      <c r="I972" s="1"/>
    </row>
    <row r="973" spans="1:9">
      <c r="A973" s="34">
        <v>1</v>
      </c>
      <c r="B973" s="34">
        <v>971</v>
      </c>
      <c r="C973" s="34">
        <v>52</v>
      </c>
      <c r="D973" s="34">
        <v>2</v>
      </c>
      <c r="E973" s="34">
        <v>1946</v>
      </c>
      <c r="F973" s="34"/>
      <c r="G973" s="1"/>
      <c r="H973" s="1"/>
      <c r="I973" s="1"/>
    </row>
    <row r="974" spans="1:9">
      <c r="A974" s="34">
        <v>1</v>
      </c>
      <c r="B974" s="34">
        <v>972</v>
      </c>
      <c r="C974" s="34">
        <v>52</v>
      </c>
      <c r="D974" s="34">
        <v>3</v>
      </c>
      <c r="E974" s="34">
        <v>2005</v>
      </c>
      <c r="F974" s="34"/>
      <c r="G974" s="1">
        <v>1</v>
      </c>
      <c r="H974" s="1"/>
      <c r="I974" s="1"/>
    </row>
    <row r="975" spans="1:9">
      <c r="A975" s="34">
        <v>1</v>
      </c>
      <c r="B975" s="34">
        <v>973</v>
      </c>
      <c r="C975" s="34">
        <v>52</v>
      </c>
      <c r="D975" s="34">
        <v>4</v>
      </c>
      <c r="E975" s="34">
        <v>1958</v>
      </c>
      <c r="F975" s="34"/>
      <c r="G975" s="1"/>
      <c r="H975" s="1">
        <v>1</v>
      </c>
      <c r="I975" s="1">
        <v>1</v>
      </c>
    </row>
    <row r="976" spans="1:9">
      <c r="A976" s="34">
        <v>1</v>
      </c>
      <c r="B976" s="34">
        <v>974</v>
      </c>
      <c r="C976" s="34">
        <v>52</v>
      </c>
      <c r="D976" s="34">
        <v>5</v>
      </c>
      <c r="E976" s="34">
        <v>2004</v>
      </c>
      <c r="F976" s="34"/>
      <c r="G976" s="1"/>
      <c r="H976" s="1"/>
      <c r="I976" s="1"/>
    </row>
    <row r="977" spans="1:9">
      <c r="A977" s="34">
        <v>1</v>
      </c>
      <c r="B977" s="34">
        <v>975</v>
      </c>
      <c r="C977" s="34">
        <v>52</v>
      </c>
      <c r="D977" s="34">
        <v>6</v>
      </c>
      <c r="E977" s="34">
        <v>2003</v>
      </c>
      <c r="F977" s="34"/>
      <c r="G977" s="1"/>
      <c r="H977" s="1"/>
      <c r="I977" s="1"/>
    </row>
    <row r="978" spans="1:9">
      <c r="A978" s="34">
        <v>1</v>
      </c>
      <c r="B978" s="34">
        <v>976</v>
      </c>
      <c r="C978" s="34">
        <v>52</v>
      </c>
      <c r="D978" s="34">
        <v>7</v>
      </c>
      <c r="E978" s="34">
        <v>2001</v>
      </c>
      <c r="F978" s="34">
        <v>1</v>
      </c>
      <c r="G978" s="1"/>
      <c r="H978" s="1"/>
      <c r="I978" s="1"/>
    </row>
    <row r="979" spans="1:9">
      <c r="A979" s="34">
        <v>1</v>
      </c>
      <c r="B979" s="34">
        <v>977</v>
      </c>
      <c r="C979" s="34">
        <v>52</v>
      </c>
      <c r="D979" s="34">
        <v>8</v>
      </c>
      <c r="E979" s="34">
        <v>1967</v>
      </c>
      <c r="F979" s="34"/>
      <c r="G979" s="1"/>
      <c r="H979" s="1"/>
      <c r="I979" s="1"/>
    </row>
    <row r="980" spans="1:9">
      <c r="A980" s="34">
        <v>1</v>
      </c>
      <c r="B980" s="34">
        <v>978</v>
      </c>
      <c r="C980" s="34">
        <v>52</v>
      </c>
      <c r="D980" s="34">
        <v>9</v>
      </c>
      <c r="E980" s="34">
        <v>1964</v>
      </c>
      <c r="F980" s="34"/>
      <c r="G980" s="1">
        <v>1</v>
      </c>
      <c r="H980" s="1"/>
      <c r="I980" s="1">
        <v>1</v>
      </c>
    </row>
    <row r="981" spans="1:9">
      <c r="A981" s="34">
        <v>1</v>
      </c>
      <c r="B981" s="34">
        <v>979</v>
      </c>
      <c r="C981" s="34">
        <v>52</v>
      </c>
      <c r="D981" s="34">
        <v>10</v>
      </c>
      <c r="E981" s="34">
        <v>1955</v>
      </c>
      <c r="F981" s="34"/>
      <c r="G981" s="1"/>
      <c r="H981" s="1"/>
      <c r="I981" s="1"/>
    </row>
    <row r="982" spans="1:9">
      <c r="A982" s="34">
        <v>1</v>
      </c>
      <c r="B982" s="34">
        <v>980</v>
      </c>
      <c r="C982" s="34">
        <v>52</v>
      </c>
      <c r="D982" s="34">
        <v>11</v>
      </c>
      <c r="E982" s="34">
        <v>1951</v>
      </c>
      <c r="F982" s="34"/>
      <c r="G982" s="1"/>
      <c r="H982" s="1">
        <v>1</v>
      </c>
      <c r="I982" s="1"/>
    </row>
    <row r="983" spans="1:9">
      <c r="A983" s="34">
        <v>1</v>
      </c>
      <c r="B983" s="34">
        <v>981</v>
      </c>
      <c r="C983" s="34">
        <v>52</v>
      </c>
      <c r="D983" s="34">
        <v>12</v>
      </c>
      <c r="E983" s="34">
        <v>1954</v>
      </c>
      <c r="F983" s="34"/>
      <c r="G983" s="1"/>
      <c r="H983" s="1"/>
      <c r="I983" s="1"/>
    </row>
    <row r="984" spans="1:9">
      <c r="A984" s="34">
        <v>1</v>
      </c>
      <c r="B984" s="34">
        <v>982</v>
      </c>
      <c r="C984" s="34">
        <v>52</v>
      </c>
      <c r="D984" s="34">
        <v>13</v>
      </c>
      <c r="E984" s="34">
        <v>1974</v>
      </c>
      <c r="F984" s="34"/>
      <c r="G984" s="1"/>
      <c r="H984" s="1"/>
      <c r="I984" s="1"/>
    </row>
    <row r="985" spans="1:9">
      <c r="A985" s="34">
        <v>1</v>
      </c>
      <c r="B985" s="34">
        <v>983</v>
      </c>
      <c r="C985" s="34">
        <v>52</v>
      </c>
      <c r="D985" s="34">
        <v>14</v>
      </c>
      <c r="E985" s="34">
        <v>1999</v>
      </c>
      <c r="F985" s="34"/>
      <c r="G985" s="1"/>
      <c r="H985" s="1"/>
      <c r="I985" s="1"/>
    </row>
    <row r="986" spans="1:9">
      <c r="A986" s="34">
        <v>1</v>
      </c>
      <c r="B986" s="34">
        <v>984</v>
      </c>
      <c r="C986" s="34">
        <v>52</v>
      </c>
      <c r="D986" s="34">
        <v>15</v>
      </c>
      <c r="E986" s="34">
        <v>1996</v>
      </c>
      <c r="F986" s="34">
        <v>1</v>
      </c>
      <c r="G986" s="1"/>
      <c r="H986" s="1"/>
      <c r="I986" s="1"/>
    </row>
    <row r="987" spans="1:9">
      <c r="A987" s="34">
        <v>1</v>
      </c>
      <c r="B987" s="34">
        <v>985</v>
      </c>
      <c r="C987" s="34">
        <v>52</v>
      </c>
      <c r="D987" s="34">
        <v>16</v>
      </c>
      <c r="E987" s="34">
        <v>1997</v>
      </c>
      <c r="F987" s="34"/>
      <c r="G987" s="1"/>
      <c r="H987" s="1">
        <v>1</v>
      </c>
      <c r="I987" s="1"/>
    </row>
    <row r="988" spans="1:9">
      <c r="A988" s="34">
        <v>1</v>
      </c>
      <c r="B988" s="34">
        <v>986</v>
      </c>
      <c r="C988" s="34">
        <v>52</v>
      </c>
      <c r="D988" s="34">
        <v>17</v>
      </c>
      <c r="E988" s="34">
        <v>1995</v>
      </c>
      <c r="F988" s="34"/>
      <c r="G988" s="1"/>
      <c r="H988" s="1"/>
      <c r="I988" s="1"/>
    </row>
    <row r="989" spans="1:9">
      <c r="A989" s="34">
        <v>1</v>
      </c>
      <c r="B989" s="34">
        <v>987</v>
      </c>
      <c r="C989" s="34">
        <v>52</v>
      </c>
      <c r="D989" s="34">
        <v>18</v>
      </c>
      <c r="E989" s="34">
        <v>1985</v>
      </c>
      <c r="F989" s="34"/>
      <c r="G989" s="1">
        <v>1</v>
      </c>
      <c r="H989" s="1"/>
      <c r="I989" s="1">
        <v>1</v>
      </c>
    </row>
    <row r="990" spans="1:9">
      <c r="A990" s="34">
        <v>1</v>
      </c>
      <c r="B990" s="34">
        <v>988</v>
      </c>
      <c r="C990" s="34">
        <v>52</v>
      </c>
      <c r="D990" s="34">
        <v>19</v>
      </c>
      <c r="E990" s="34">
        <v>1974</v>
      </c>
      <c r="F990" s="34">
        <v>1</v>
      </c>
      <c r="G990" s="1"/>
      <c r="H990" s="1"/>
      <c r="I990" s="1"/>
    </row>
    <row r="991" spans="1:9">
      <c r="A991" s="34">
        <v>1</v>
      </c>
      <c r="B991" s="34">
        <v>989</v>
      </c>
      <c r="C991" s="34">
        <v>53</v>
      </c>
      <c r="D991" s="34">
        <v>1</v>
      </c>
      <c r="E991" s="34">
        <v>1967</v>
      </c>
      <c r="F991" s="34"/>
      <c r="G991" s="1"/>
      <c r="H991" s="1"/>
      <c r="I991" s="1"/>
    </row>
    <row r="992" spans="1:9">
      <c r="A992" s="34">
        <v>1</v>
      </c>
      <c r="B992" s="34">
        <v>990</v>
      </c>
      <c r="C992" s="34">
        <v>53</v>
      </c>
      <c r="D992" s="34">
        <v>2</v>
      </c>
      <c r="E992" s="34">
        <v>1946</v>
      </c>
      <c r="F992" s="34"/>
      <c r="G992" s="1"/>
      <c r="H992" s="1"/>
      <c r="I992" s="1"/>
    </row>
    <row r="993" spans="1:9">
      <c r="A993" s="34">
        <v>1</v>
      </c>
      <c r="B993" s="34">
        <v>991</v>
      </c>
      <c r="C993" s="34">
        <v>53</v>
      </c>
      <c r="D993" s="34">
        <v>3</v>
      </c>
      <c r="E993" s="34">
        <v>2005</v>
      </c>
      <c r="F993" s="34"/>
      <c r="G993" s="1">
        <v>1</v>
      </c>
      <c r="H993" s="1"/>
      <c r="I993" s="1"/>
    </row>
    <row r="994" spans="1:9">
      <c r="A994" s="34">
        <v>1</v>
      </c>
      <c r="B994" s="34">
        <v>992</v>
      </c>
      <c r="C994" s="34">
        <v>53</v>
      </c>
      <c r="D994" s="34">
        <v>4</v>
      </c>
      <c r="E994" s="34">
        <v>1958</v>
      </c>
      <c r="F994" s="34"/>
      <c r="G994" s="1"/>
      <c r="H994" s="1">
        <v>1</v>
      </c>
      <c r="I994" s="1">
        <v>1</v>
      </c>
    </row>
    <row r="995" spans="1:9">
      <c r="A995" s="34">
        <v>1</v>
      </c>
      <c r="B995" s="34">
        <v>993</v>
      </c>
      <c r="C995" s="34">
        <v>53</v>
      </c>
      <c r="D995" s="34">
        <v>5</v>
      </c>
      <c r="E995" s="34">
        <v>2004</v>
      </c>
      <c r="F995" s="34"/>
      <c r="G995" s="1"/>
      <c r="H995" s="1"/>
      <c r="I995" s="1"/>
    </row>
    <row r="996" spans="1:9">
      <c r="A996" s="34">
        <v>1</v>
      </c>
      <c r="B996" s="34">
        <v>994</v>
      </c>
      <c r="C996" s="34">
        <v>53</v>
      </c>
      <c r="D996" s="34">
        <v>6</v>
      </c>
      <c r="E996" s="34">
        <v>2003</v>
      </c>
      <c r="F996" s="34"/>
      <c r="G996" s="1"/>
      <c r="H996" s="1"/>
      <c r="I996" s="1"/>
    </row>
    <row r="997" spans="1:9">
      <c r="A997" s="34">
        <v>1</v>
      </c>
      <c r="B997" s="34">
        <v>995</v>
      </c>
      <c r="C997" s="34">
        <v>53</v>
      </c>
      <c r="D997" s="34">
        <v>7</v>
      </c>
      <c r="E997" s="34">
        <v>2001</v>
      </c>
      <c r="F997" s="34">
        <v>1</v>
      </c>
      <c r="G997" s="1"/>
      <c r="H997" s="1"/>
      <c r="I997" s="1"/>
    </row>
    <row r="998" spans="1:9">
      <c r="A998" s="34">
        <v>1</v>
      </c>
      <c r="B998" s="34">
        <v>996</v>
      </c>
      <c r="C998" s="34">
        <v>53</v>
      </c>
      <c r="D998" s="34">
        <v>8</v>
      </c>
      <c r="E998" s="34">
        <v>1967</v>
      </c>
      <c r="F998" s="34"/>
      <c r="G998" s="1"/>
      <c r="H998" s="1"/>
      <c r="I998" s="1"/>
    </row>
    <row r="999" spans="1:9">
      <c r="A999" s="34">
        <v>1</v>
      </c>
      <c r="B999" s="34">
        <v>997</v>
      </c>
      <c r="C999" s="34">
        <v>53</v>
      </c>
      <c r="D999" s="34">
        <v>9</v>
      </c>
      <c r="E999" s="34">
        <v>1964</v>
      </c>
      <c r="F999" s="34"/>
      <c r="G999" s="1">
        <v>1</v>
      </c>
      <c r="H999" s="1"/>
      <c r="I999" s="1">
        <v>1</v>
      </c>
    </row>
    <row r="1000" spans="1:9">
      <c r="A1000" s="34">
        <v>1</v>
      </c>
      <c r="B1000" s="34">
        <v>998</v>
      </c>
      <c r="C1000" s="34">
        <v>53</v>
      </c>
      <c r="D1000" s="34">
        <v>10</v>
      </c>
      <c r="E1000" s="34">
        <v>1955</v>
      </c>
      <c r="F1000" s="34"/>
      <c r="G1000" s="1"/>
      <c r="H1000" s="1"/>
      <c r="I1000" s="1"/>
    </row>
    <row r="1001" spans="1:9">
      <c r="A1001" s="34">
        <v>1</v>
      </c>
      <c r="B1001" s="34">
        <v>999</v>
      </c>
      <c r="C1001" s="34">
        <v>53</v>
      </c>
      <c r="D1001" s="34">
        <v>11</v>
      </c>
      <c r="E1001" s="34">
        <v>1951</v>
      </c>
      <c r="F1001" s="34"/>
      <c r="G1001" s="1"/>
      <c r="H1001" s="1">
        <v>1</v>
      </c>
      <c r="I1001" s="1"/>
    </row>
    <row r="1002" spans="1:9">
      <c r="A1002" s="34">
        <v>1</v>
      </c>
      <c r="B1002" s="34">
        <v>1000</v>
      </c>
      <c r="C1002" s="34">
        <v>53</v>
      </c>
      <c r="D1002" s="34">
        <v>12</v>
      </c>
      <c r="E1002" s="34">
        <v>1954</v>
      </c>
      <c r="F1002" s="34"/>
      <c r="G1002" s="1"/>
      <c r="H1002" s="1"/>
      <c r="I1002" s="1"/>
    </row>
    <row r="1003" spans="1:9">
      <c r="A1003" s="34">
        <v>1</v>
      </c>
      <c r="B1003" s="34">
        <v>1001</v>
      </c>
      <c r="C1003" s="34">
        <v>53</v>
      </c>
      <c r="D1003" s="34">
        <v>13</v>
      </c>
      <c r="E1003" s="34">
        <v>1974</v>
      </c>
      <c r="F1003" s="34"/>
      <c r="G1003" s="1"/>
      <c r="H1003" s="1"/>
      <c r="I1003" s="1"/>
    </row>
    <row r="1004" spans="1:9">
      <c r="A1004" s="34">
        <v>1</v>
      </c>
      <c r="B1004" s="34">
        <v>1002</v>
      </c>
      <c r="C1004" s="34">
        <v>53</v>
      </c>
      <c r="D1004" s="34">
        <v>14</v>
      </c>
      <c r="E1004" s="34">
        <v>1999</v>
      </c>
      <c r="F1004" s="34"/>
      <c r="G1004" s="1"/>
      <c r="H1004" s="1"/>
      <c r="I1004" s="1"/>
    </row>
    <row r="1005" spans="1:9">
      <c r="A1005" s="34">
        <v>1</v>
      </c>
      <c r="B1005" s="34">
        <v>1003</v>
      </c>
      <c r="C1005" s="34">
        <v>53</v>
      </c>
      <c r="D1005" s="34">
        <v>15</v>
      </c>
      <c r="E1005" s="34">
        <v>1996</v>
      </c>
      <c r="F1005" s="34">
        <v>1</v>
      </c>
      <c r="G1005" s="1"/>
      <c r="H1005" s="1"/>
      <c r="I1005" s="1"/>
    </row>
    <row r="1006" spans="1:9">
      <c r="A1006" s="34">
        <v>1</v>
      </c>
      <c r="B1006" s="34">
        <v>1004</v>
      </c>
      <c r="C1006" s="34">
        <v>53</v>
      </c>
      <c r="D1006" s="34">
        <v>16</v>
      </c>
      <c r="E1006" s="34">
        <v>1997</v>
      </c>
      <c r="F1006" s="34"/>
      <c r="G1006" s="1"/>
      <c r="H1006" s="1">
        <v>1</v>
      </c>
      <c r="I1006" s="1"/>
    </row>
    <row r="1007" spans="1:9">
      <c r="A1007" s="34">
        <v>1</v>
      </c>
      <c r="B1007" s="34">
        <v>1005</v>
      </c>
      <c r="C1007" s="34">
        <v>53</v>
      </c>
      <c r="D1007" s="34">
        <v>17</v>
      </c>
      <c r="E1007" s="34">
        <v>1995</v>
      </c>
      <c r="F1007" s="34"/>
      <c r="G1007" s="1"/>
      <c r="H1007" s="1"/>
      <c r="I1007" s="1"/>
    </row>
    <row r="1008" spans="1:9">
      <c r="A1008" s="34">
        <v>1</v>
      </c>
      <c r="B1008" s="34">
        <v>1006</v>
      </c>
      <c r="C1008" s="34">
        <v>53</v>
      </c>
      <c r="D1008" s="34">
        <v>18</v>
      </c>
      <c r="E1008" s="34">
        <v>1985</v>
      </c>
      <c r="F1008" s="34"/>
      <c r="G1008" s="1">
        <v>1</v>
      </c>
      <c r="H1008" s="1"/>
      <c r="I1008" s="1">
        <v>1</v>
      </c>
    </row>
    <row r="1009" spans="1:9">
      <c r="A1009" s="34">
        <v>1</v>
      </c>
      <c r="B1009" s="34">
        <v>1007</v>
      </c>
      <c r="C1009" s="34">
        <v>53</v>
      </c>
      <c r="D1009" s="34">
        <v>19</v>
      </c>
      <c r="E1009" s="34">
        <v>1974</v>
      </c>
      <c r="F1009" s="34">
        <v>1</v>
      </c>
      <c r="G1009" s="1"/>
      <c r="H1009" s="1"/>
      <c r="I1009" s="1"/>
    </row>
    <row r="1010" spans="1:9">
      <c r="A1010" s="34">
        <v>2</v>
      </c>
      <c r="B1010" s="34">
        <v>1008</v>
      </c>
      <c r="C1010" s="34">
        <v>54</v>
      </c>
      <c r="D1010" s="34">
        <v>1</v>
      </c>
      <c r="E1010" s="34">
        <v>1967</v>
      </c>
      <c r="F1010" s="34"/>
      <c r="G1010" s="1"/>
      <c r="H1010" s="1"/>
      <c r="I1010" s="1"/>
    </row>
    <row r="1011" spans="1:9">
      <c r="A1011" s="34">
        <v>2</v>
      </c>
      <c r="B1011" s="34">
        <v>1009</v>
      </c>
      <c r="C1011" s="34">
        <v>54</v>
      </c>
      <c r="D1011" s="34">
        <v>2</v>
      </c>
      <c r="E1011" s="34">
        <v>1946</v>
      </c>
      <c r="F1011" s="34"/>
      <c r="G1011" s="1"/>
      <c r="H1011" s="1"/>
      <c r="I1011" s="1"/>
    </row>
    <row r="1012" spans="1:9">
      <c r="A1012" s="34">
        <v>2</v>
      </c>
      <c r="B1012" s="34">
        <v>1010</v>
      </c>
      <c r="C1012" s="34">
        <v>54</v>
      </c>
      <c r="D1012" s="34">
        <v>3</v>
      </c>
      <c r="E1012" s="34">
        <v>2005</v>
      </c>
      <c r="F1012" s="34"/>
      <c r="G1012" s="1">
        <v>1</v>
      </c>
      <c r="H1012" s="1"/>
      <c r="I1012" s="1"/>
    </row>
    <row r="1013" spans="1:9">
      <c r="A1013" s="34">
        <v>2</v>
      </c>
      <c r="B1013" s="34">
        <v>1011</v>
      </c>
      <c r="C1013" s="34">
        <v>54</v>
      </c>
      <c r="D1013" s="34">
        <v>4</v>
      </c>
      <c r="E1013" s="34">
        <v>1958</v>
      </c>
      <c r="F1013" s="34"/>
      <c r="G1013" s="1"/>
      <c r="H1013" s="1">
        <v>1</v>
      </c>
      <c r="I1013" s="1">
        <v>1</v>
      </c>
    </row>
    <row r="1014" spans="1:9">
      <c r="A1014" s="34">
        <v>2</v>
      </c>
      <c r="B1014" s="34">
        <v>1012</v>
      </c>
      <c r="C1014" s="34">
        <v>54</v>
      </c>
      <c r="D1014" s="34">
        <v>5</v>
      </c>
      <c r="E1014" s="34">
        <v>2004</v>
      </c>
      <c r="F1014" s="34"/>
      <c r="G1014" s="1"/>
      <c r="H1014" s="1"/>
      <c r="I1014" s="1"/>
    </row>
    <row r="1015" spans="1:9">
      <c r="A1015" s="34">
        <v>2</v>
      </c>
      <c r="B1015" s="34">
        <v>1013</v>
      </c>
      <c r="C1015" s="34">
        <v>54</v>
      </c>
      <c r="D1015" s="34">
        <v>6</v>
      </c>
      <c r="E1015" s="34">
        <v>2003</v>
      </c>
      <c r="F1015" s="34"/>
      <c r="G1015" s="1"/>
      <c r="H1015" s="1"/>
      <c r="I1015" s="1"/>
    </row>
    <row r="1016" spans="1:9">
      <c r="A1016" s="34">
        <v>2</v>
      </c>
      <c r="B1016" s="34">
        <v>1014</v>
      </c>
      <c r="C1016" s="34">
        <v>54</v>
      </c>
      <c r="D1016" s="34">
        <v>7</v>
      </c>
      <c r="E1016" s="34">
        <v>2001</v>
      </c>
      <c r="F1016" s="34">
        <v>1</v>
      </c>
      <c r="G1016" s="1"/>
      <c r="H1016" s="1"/>
      <c r="I1016" s="1"/>
    </row>
    <row r="1017" spans="1:9">
      <c r="A1017" s="34">
        <v>2</v>
      </c>
      <c r="B1017" s="34">
        <v>1015</v>
      </c>
      <c r="C1017" s="34">
        <v>54</v>
      </c>
      <c r="D1017" s="34">
        <v>8</v>
      </c>
      <c r="E1017" s="34">
        <v>1967</v>
      </c>
      <c r="F1017" s="34"/>
      <c r="G1017" s="1"/>
      <c r="H1017" s="1"/>
      <c r="I1017" s="1"/>
    </row>
    <row r="1018" spans="1:9">
      <c r="A1018" s="34">
        <v>2</v>
      </c>
      <c r="B1018" s="34">
        <v>1016</v>
      </c>
      <c r="C1018" s="34">
        <v>54</v>
      </c>
      <c r="D1018" s="34">
        <v>9</v>
      </c>
      <c r="E1018" s="34">
        <v>1964</v>
      </c>
      <c r="F1018" s="34"/>
      <c r="G1018" s="1">
        <v>1</v>
      </c>
      <c r="H1018" s="1"/>
      <c r="I1018" s="1">
        <v>1</v>
      </c>
    </row>
    <row r="1019" spans="1:9">
      <c r="A1019" s="34">
        <v>2</v>
      </c>
      <c r="B1019" s="34">
        <v>1017</v>
      </c>
      <c r="C1019" s="34">
        <v>54</v>
      </c>
      <c r="D1019" s="34">
        <v>10</v>
      </c>
      <c r="E1019" s="34">
        <v>1955</v>
      </c>
      <c r="F1019" s="34"/>
      <c r="G1019" s="1"/>
      <c r="H1019" s="1"/>
      <c r="I1019" s="1"/>
    </row>
    <row r="1020" spans="1:9">
      <c r="A1020" s="34">
        <v>2</v>
      </c>
      <c r="B1020" s="34">
        <v>1018</v>
      </c>
      <c r="C1020" s="34">
        <v>54</v>
      </c>
      <c r="D1020" s="34">
        <v>11</v>
      </c>
      <c r="E1020" s="34">
        <v>1951</v>
      </c>
      <c r="F1020" s="34"/>
      <c r="G1020" s="1"/>
      <c r="H1020" s="1">
        <v>1</v>
      </c>
      <c r="I1020" s="1"/>
    </row>
    <row r="1021" spans="1:9">
      <c r="A1021" s="34">
        <v>2</v>
      </c>
      <c r="B1021" s="34">
        <v>1019</v>
      </c>
      <c r="C1021" s="34">
        <v>54</v>
      </c>
      <c r="D1021" s="34">
        <v>12</v>
      </c>
      <c r="E1021" s="34">
        <v>1954</v>
      </c>
      <c r="F1021" s="34"/>
      <c r="G1021" s="1"/>
      <c r="H1021" s="1"/>
      <c r="I1021" s="1"/>
    </row>
    <row r="1022" spans="1:9">
      <c r="A1022" s="34">
        <v>2</v>
      </c>
      <c r="B1022" s="34">
        <v>1020</v>
      </c>
      <c r="C1022" s="34">
        <v>54</v>
      </c>
      <c r="D1022" s="34">
        <v>13</v>
      </c>
      <c r="E1022" s="34">
        <v>1974</v>
      </c>
      <c r="F1022" s="34"/>
      <c r="G1022" s="1"/>
      <c r="H1022" s="1"/>
      <c r="I1022" s="1"/>
    </row>
    <row r="1023" spans="1:9">
      <c r="A1023" s="34">
        <v>2</v>
      </c>
      <c r="B1023" s="34">
        <v>1021</v>
      </c>
      <c r="C1023" s="34">
        <v>54</v>
      </c>
      <c r="D1023" s="34">
        <v>14</v>
      </c>
      <c r="E1023" s="34">
        <v>1999</v>
      </c>
      <c r="F1023" s="34"/>
      <c r="G1023" s="1"/>
      <c r="H1023" s="1"/>
      <c r="I1023" s="1"/>
    </row>
    <row r="1024" spans="1:9">
      <c r="A1024" s="34">
        <v>2</v>
      </c>
      <c r="B1024" s="34">
        <v>1022</v>
      </c>
      <c r="C1024" s="34">
        <v>54</v>
      </c>
      <c r="D1024" s="34">
        <v>15</v>
      </c>
      <c r="E1024" s="34">
        <v>1996</v>
      </c>
      <c r="F1024" s="34">
        <v>1</v>
      </c>
      <c r="G1024" s="1"/>
      <c r="H1024" s="1"/>
      <c r="I1024" s="1"/>
    </row>
    <row r="1025" spans="1:9">
      <c r="A1025" s="34">
        <v>2</v>
      </c>
      <c r="B1025" s="34">
        <v>1023</v>
      </c>
      <c r="C1025" s="34">
        <v>54</v>
      </c>
      <c r="D1025" s="34">
        <v>16</v>
      </c>
      <c r="E1025" s="34">
        <v>1997</v>
      </c>
      <c r="F1025" s="34"/>
      <c r="G1025" s="1"/>
      <c r="H1025" s="1">
        <v>1</v>
      </c>
      <c r="I1025" s="1"/>
    </row>
    <row r="1026" spans="1:9">
      <c r="A1026" s="34">
        <v>2</v>
      </c>
      <c r="B1026" s="34">
        <v>1024</v>
      </c>
      <c r="C1026" s="34">
        <v>54</v>
      </c>
      <c r="D1026" s="34">
        <v>17</v>
      </c>
      <c r="E1026" s="34">
        <v>1995</v>
      </c>
      <c r="F1026" s="34"/>
      <c r="G1026" s="1"/>
      <c r="H1026" s="1"/>
      <c r="I1026" s="1"/>
    </row>
    <row r="1027" spans="1:9">
      <c r="A1027" s="34">
        <v>2</v>
      </c>
      <c r="B1027" s="34">
        <v>1025</v>
      </c>
      <c r="C1027" s="34">
        <v>54</v>
      </c>
      <c r="D1027" s="34">
        <v>18</v>
      </c>
      <c r="E1027" s="34">
        <v>1985</v>
      </c>
      <c r="F1027" s="34"/>
      <c r="G1027" s="1">
        <v>1</v>
      </c>
      <c r="H1027" s="1"/>
      <c r="I1027" s="1">
        <v>1</v>
      </c>
    </row>
    <row r="1028" spans="1:9">
      <c r="A1028" s="34">
        <v>2</v>
      </c>
      <c r="B1028" s="34">
        <v>1026</v>
      </c>
      <c r="C1028" s="34">
        <v>54</v>
      </c>
      <c r="D1028" s="34">
        <v>19</v>
      </c>
      <c r="E1028" s="34">
        <v>1974</v>
      </c>
      <c r="F1028" s="34">
        <v>1</v>
      </c>
      <c r="G1028" s="1"/>
      <c r="H1028" s="1"/>
      <c r="I1028" s="1"/>
    </row>
    <row r="1029" spans="1:9">
      <c r="A1029" s="34">
        <v>2</v>
      </c>
      <c r="B1029" s="34">
        <v>1027</v>
      </c>
      <c r="C1029" s="34">
        <v>55</v>
      </c>
      <c r="D1029" s="34">
        <v>1</v>
      </c>
      <c r="E1029" s="34">
        <v>1967</v>
      </c>
      <c r="F1029" s="34"/>
      <c r="G1029" s="1"/>
      <c r="H1029" s="1"/>
      <c r="I1029" s="1"/>
    </row>
    <row r="1030" spans="1:9">
      <c r="A1030" s="34">
        <v>2</v>
      </c>
      <c r="B1030" s="34">
        <v>1028</v>
      </c>
      <c r="C1030" s="34">
        <v>55</v>
      </c>
      <c r="D1030" s="34">
        <v>2</v>
      </c>
      <c r="E1030" s="34">
        <v>1946</v>
      </c>
      <c r="F1030" s="34"/>
      <c r="G1030" s="1"/>
      <c r="H1030" s="1"/>
      <c r="I1030" s="1"/>
    </row>
    <row r="1031" spans="1:9">
      <c r="A1031" s="34">
        <v>2</v>
      </c>
      <c r="B1031" s="34">
        <v>1029</v>
      </c>
      <c r="C1031" s="34">
        <v>55</v>
      </c>
      <c r="D1031" s="34">
        <v>3</v>
      </c>
      <c r="E1031" s="34">
        <v>2005</v>
      </c>
      <c r="F1031" s="34"/>
      <c r="G1031" s="1">
        <v>1</v>
      </c>
      <c r="H1031" s="1"/>
      <c r="I1031" s="1"/>
    </row>
    <row r="1032" spans="1:9">
      <c r="A1032" s="34">
        <v>2</v>
      </c>
      <c r="B1032" s="34">
        <v>1030</v>
      </c>
      <c r="C1032" s="34">
        <v>55</v>
      </c>
      <c r="D1032" s="34">
        <v>4</v>
      </c>
      <c r="E1032" s="34">
        <v>1958</v>
      </c>
      <c r="F1032" s="34"/>
      <c r="G1032" s="1"/>
      <c r="H1032" s="1">
        <v>1</v>
      </c>
      <c r="I1032" s="1">
        <v>1</v>
      </c>
    </row>
    <row r="1033" spans="1:9">
      <c r="A1033" s="34">
        <v>2</v>
      </c>
      <c r="B1033" s="34">
        <v>1031</v>
      </c>
      <c r="C1033" s="34">
        <v>55</v>
      </c>
      <c r="D1033" s="34">
        <v>5</v>
      </c>
      <c r="E1033" s="34">
        <v>2004</v>
      </c>
      <c r="F1033" s="34"/>
      <c r="G1033" s="1"/>
      <c r="H1033" s="1"/>
      <c r="I1033" s="1"/>
    </row>
    <row r="1034" spans="1:9">
      <c r="A1034" s="34">
        <v>2</v>
      </c>
      <c r="B1034" s="34">
        <v>1032</v>
      </c>
      <c r="C1034" s="34">
        <v>55</v>
      </c>
      <c r="D1034" s="34">
        <v>6</v>
      </c>
      <c r="E1034" s="34">
        <v>2003</v>
      </c>
      <c r="F1034" s="34"/>
      <c r="G1034" s="1"/>
      <c r="H1034" s="1"/>
      <c r="I1034" s="1"/>
    </row>
    <row r="1035" spans="1:9">
      <c r="A1035" s="34">
        <v>2</v>
      </c>
      <c r="B1035" s="34">
        <v>1033</v>
      </c>
      <c r="C1035" s="34">
        <v>55</v>
      </c>
      <c r="D1035" s="34">
        <v>7</v>
      </c>
      <c r="E1035" s="34">
        <v>2001</v>
      </c>
      <c r="F1035" s="34">
        <v>1</v>
      </c>
      <c r="G1035" s="1"/>
      <c r="H1035" s="1"/>
      <c r="I1035" s="1"/>
    </row>
    <row r="1036" spans="1:9">
      <c r="A1036" s="34">
        <v>2</v>
      </c>
      <c r="B1036" s="34">
        <v>1034</v>
      </c>
      <c r="C1036" s="34">
        <v>55</v>
      </c>
      <c r="D1036" s="34">
        <v>8</v>
      </c>
      <c r="E1036" s="34">
        <v>1967</v>
      </c>
      <c r="F1036" s="34"/>
      <c r="G1036" s="1"/>
      <c r="H1036" s="1"/>
      <c r="I1036" s="1"/>
    </row>
    <row r="1037" spans="1:9">
      <c r="A1037" s="34">
        <v>2</v>
      </c>
      <c r="B1037" s="34">
        <v>1035</v>
      </c>
      <c r="C1037" s="34">
        <v>55</v>
      </c>
      <c r="D1037" s="34">
        <v>9</v>
      </c>
      <c r="E1037" s="34">
        <v>1964</v>
      </c>
      <c r="F1037" s="34"/>
      <c r="G1037" s="1">
        <v>1</v>
      </c>
      <c r="H1037" s="1"/>
      <c r="I1037" s="1">
        <v>1</v>
      </c>
    </row>
    <row r="1038" spans="1:9">
      <c r="A1038" s="34">
        <v>2</v>
      </c>
      <c r="B1038" s="34">
        <v>1036</v>
      </c>
      <c r="C1038" s="34">
        <v>55</v>
      </c>
      <c r="D1038" s="34">
        <v>10</v>
      </c>
      <c r="E1038" s="34">
        <v>1955</v>
      </c>
      <c r="F1038" s="34"/>
      <c r="G1038" s="1"/>
      <c r="H1038" s="1"/>
      <c r="I1038" s="1"/>
    </row>
    <row r="1039" spans="1:9">
      <c r="A1039" s="34">
        <v>2</v>
      </c>
      <c r="B1039" s="34">
        <v>1037</v>
      </c>
      <c r="C1039" s="34">
        <v>55</v>
      </c>
      <c r="D1039" s="34">
        <v>11</v>
      </c>
      <c r="E1039" s="34">
        <v>1951</v>
      </c>
      <c r="F1039" s="34"/>
      <c r="G1039" s="1"/>
      <c r="H1039" s="1">
        <v>1</v>
      </c>
      <c r="I1039" s="1"/>
    </row>
    <row r="1040" spans="1:9">
      <c r="A1040" s="34">
        <v>2</v>
      </c>
      <c r="B1040" s="34">
        <v>1038</v>
      </c>
      <c r="C1040" s="34">
        <v>55</v>
      </c>
      <c r="D1040" s="34">
        <v>12</v>
      </c>
      <c r="E1040" s="34">
        <v>1954</v>
      </c>
      <c r="F1040" s="34"/>
      <c r="G1040" s="1"/>
      <c r="H1040" s="1"/>
      <c r="I1040" s="1"/>
    </row>
    <row r="1041" spans="1:9">
      <c r="A1041" s="34">
        <v>2</v>
      </c>
      <c r="B1041" s="34">
        <v>1039</v>
      </c>
      <c r="C1041" s="34">
        <v>55</v>
      </c>
      <c r="D1041" s="34">
        <v>13</v>
      </c>
      <c r="E1041" s="34">
        <v>1974</v>
      </c>
      <c r="F1041" s="34"/>
      <c r="G1041" s="1"/>
      <c r="H1041" s="1"/>
      <c r="I1041" s="1"/>
    </row>
    <row r="1042" spans="1:9">
      <c r="A1042" s="34">
        <v>2</v>
      </c>
      <c r="B1042" s="34">
        <v>1040</v>
      </c>
      <c r="C1042" s="34">
        <v>55</v>
      </c>
      <c r="D1042" s="34">
        <v>14</v>
      </c>
      <c r="E1042" s="34">
        <v>1999</v>
      </c>
      <c r="F1042" s="34"/>
      <c r="G1042" s="1"/>
      <c r="H1042" s="1"/>
      <c r="I1042" s="1"/>
    </row>
    <row r="1043" spans="1:9">
      <c r="A1043" s="34">
        <v>2</v>
      </c>
      <c r="B1043" s="34">
        <v>1041</v>
      </c>
      <c r="C1043" s="34">
        <v>55</v>
      </c>
      <c r="D1043" s="34">
        <v>15</v>
      </c>
      <c r="E1043" s="34">
        <v>1996</v>
      </c>
      <c r="F1043" s="34">
        <v>1</v>
      </c>
      <c r="G1043" s="1"/>
      <c r="H1043" s="1"/>
      <c r="I1043" s="1"/>
    </row>
    <row r="1044" spans="1:9">
      <c r="A1044" s="34">
        <v>2</v>
      </c>
      <c r="B1044" s="34">
        <v>1042</v>
      </c>
      <c r="C1044" s="34">
        <v>55</v>
      </c>
      <c r="D1044" s="34">
        <v>16</v>
      </c>
      <c r="E1044" s="34">
        <v>1997</v>
      </c>
      <c r="F1044" s="34"/>
      <c r="G1044" s="1"/>
      <c r="H1044" s="1">
        <v>1</v>
      </c>
      <c r="I1044" s="1"/>
    </row>
    <row r="1045" spans="1:9">
      <c r="A1045" s="34">
        <v>2</v>
      </c>
      <c r="B1045" s="34">
        <v>1043</v>
      </c>
      <c r="C1045" s="34">
        <v>55</v>
      </c>
      <c r="D1045" s="34">
        <v>17</v>
      </c>
      <c r="E1045" s="34">
        <v>1995</v>
      </c>
      <c r="F1045" s="34"/>
      <c r="G1045" s="1"/>
      <c r="H1045" s="1"/>
      <c r="I1045" s="1"/>
    </row>
    <row r="1046" spans="1:9">
      <c r="A1046" s="34">
        <v>2</v>
      </c>
      <c r="B1046" s="34">
        <v>1044</v>
      </c>
      <c r="C1046" s="34">
        <v>55</v>
      </c>
      <c r="D1046" s="34">
        <v>18</v>
      </c>
      <c r="E1046" s="34">
        <v>1985</v>
      </c>
      <c r="F1046" s="34"/>
      <c r="G1046" s="1">
        <v>1</v>
      </c>
      <c r="H1046" s="1"/>
      <c r="I1046" s="1">
        <v>1</v>
      </c>
    </row>
    <row r="1047" spans="1:9">
      <c r="A1047" s="34">
        <v>2</v>
      </c>
      <c r="B1047" s="34">
        <v>1045</v>
      </c>
      <c r="C1047" s="34">
        <v>55</v>
      </c>
      <c r="D1047" s="34">
        <v>19</v>
      </c>
      <c r="E1047" s="34">
        <v>1974</v>
      </c>
      <c r="F1047" s="34">
        <v>1</v>
      </c>
      <c r="G1047" s="1"/>
      <c r="H1047" s="1"/>
      <c r="I1047" s="1"/>
    </row>
    <row r="1048" spans="1:9">
      <c r="A1048" s="34">
        <v>2</v>
      </c>
      <c r="B1048" s="34">
        <v>1046</v>
      </c>
      <c r="C1048" s="34">
        <v>56</v>
      </c>
      <c r="D1048" s="34">
        <v>1</v>
      </c>
      <c r="E1048" s="34">
        <v>1967</v>
      </c>
      <c r="F1048" s="34"/>
      <c r="G1048" s="1"/>
      <c r="H1048" s="1"/>
      <c r="I1048" s="1"/>
    </row>
    <row r="1049" spans="1:9">
      <c r="A1049" s="34">
        <v>2</v>
      </c>
      <c r="B1049" s="34">
        <v>1047</v>
      </c>
      <c r="C1049" s="34">
        <v>56</v>
      </c>
      <c r="D1049" s="34">
        <v>2</v>
      </c>
      <c r="E1049" s="34">
        <v>1946</v>
      </c>
      <c r="F1049" s="34"/>
      <c r="G1049" s="1"/>
      <c r="H1049" s="1"/>
      <c r="I1049" s="1"/>
    </row>
    <row r="1050" spans="1:9">
      <c r="A1050" s="34">
        <v>2</v>
      </c>
      <c r="B1050" s="34">
        <v>1048</v>
      </c>
      <c r="C1050" s="34">
        <v>56</v>
      </c>
      <c r="D1050" s="34">
        <v>3</v>
      </c>
      <c r="E1050" s="34">
        <v>2005</v>
      </c>
      <c r="F1050" s="34"/>
      <c r="G1050" s="1">
        <v>1</v>
      </c>
      <c r="H1050" s="1"/>
      <c r="I1050" s="1"/>
    </row>
    <row r="1051" spans="1:9">
      <c r="A1051" s="34">
        <v>2</v>
      </c>
      <c r="B1051" s="34">
        <v>1049</v>
      </c>
      <c r="C1051" s="34">
        <v>56</v>
      </c>
      <c r="D1051" s="34">
        <v>4</v>
      </c>
      <c r="E1051" s="34">
        <v>1958</v>
      </c>
      <c r="F1051" s="34"/>
      <c r="G1051" s="1"/>
      <c r="H1051" s="1">
        <v>1</v>
      </c>
      <c r="I1051" s="1">
        <v>1</v>
      </c>
    </row>
    <row r="1052" spans="1:9">
      <c r="A1052" s="34">
        <v>2</v>
      </c>
      <c r="B1052" s="34">
        <v>1050</v>
      </c>
      <c r="C1052" s="34">
        <v>56</v>
      </c>
      <c r="D1052" s="34">
        <v>5</v>
      </c>
      <c r="E1052" s="34">
        <v>2004</v>
      </c>
      <c r="F1052" s="34"/>
      <c r="G1052" s="1"/>
      <c r="H1052" s="1"/>
      <c r="I1052" s="1"/>
    </row>
    <row r="1053" spans="1:9">
      <c r="A1053" s="34">
        <v>2</v>
      </c>
      <c r="B1053" s="34">
        <v>1051</v>
      </c>
      <c r="C1053" s="34">
        <v>56</v>
      </c>
      <c r="D1053" s="34">
        <v>6</v>
      </c>
      <c r="E1053" s="34">
        <v>2003</v>
      </c>
      <c r="F1053" s="34"/>
      <c r="G1053" s="1"/>
      <c r="H1053" s="1"/>
      <c r="I1053" s="1"/>
    </row>
    <row r="1054" spans="1:9">
      <c r="A1054" s="34">
        <v>2</v>
      </c>
      <c r="B1054" s="34">
        <v>1052</v>
      </c>
      <c r="C1054" s="34">
        <v>56</v>
      </c>
      <c r="D1054" s="34">
        <v>7</v>
      </c>
      <c r="E1054" s="34">
        <v>2001</v>
      </c>
      <c r="F1054" s="34">
        <v>1</v>
      </c>
      <c r="G1054" s="1"/>
      <c r="H1054" s="1"/>
      <c r="I1054" s="1"/>
    </row>
    <row r="1055" spans="1:9">
      <c r="A1055" s="34">
        <v>2</v>
      </c>
      <c r="B1055" s="34">
        <v>1053</v>
      </c>
      <c r="C1055" s="34">
        <v>56</v>
      </c>
      <c r="D1055" s="34">
        <v>8</v>
      </c>
      <c r="E1055" s="34">
        <v>1967</v>
      </c>
      <c r="F1055" s="34"/>
      <c r="G1055" s="1"/>
      <c r="H1055" s="1"/>
      <c r="I1055" s="1"/>
    </row>
    <row r="1056" spans="1:9">
      <c r="A1056" s="34">
        <v>2</v>
      </c>
      <c r="B1056" s="34">
        <v>1054</v>
      </c>
      <c r="C1056" s="34">
        <v>56</v>
      </c>
      <c r="D1056" s="34">
        <v>9</v>
      </c>
      <c r="E1056" s="34">
        <v>1964</v>
      </c>
      <c r="F1056" s="34"/>
      <c r="G1056" s="1">
        <v>1</v>
      </c>
      <c r="H1056" s="1"/>
      <c r="I1056" s="1">
        <v>1</v>
      </c>
    </row>
    <row r="1057" spans="1:9">
      <c r="A1057" s="34">
        <v>2</v>
      </c>
      <c r="B1057" s="34">
        <v>1055</v>
      </c>
      <c r="C1057" s="34">
        <v>56</v>
      </c>
      <c r="D1057" s="34">
        <v>10</v>
      </c>
      <c r="E1057" s="34">
        <v>1955</v>
      </c>
      <c r="F1057" s="34"/>
      <c r="G1057" s="1"/>
      <c r="H1057" s="1"/>
      <c r="I1057" s="1"/>
    </row>
    <row r="1058" spans="1:9">
      <c r="A1058" s="34">
        <v>2</v>
      </c>
      <c r="B1058" s="34">
        <v>1056</v>
      </c>
      <c r="C1058" s="34">
        <v>56</v>
      </c>
      <c r="D1058" s="34">
        <v>11</v>
      </c>
      <c r="E1058" s="34">
        <v>1951</v>
      </c>
      <c r="F1058" s="34"/>
      <c r="G1058" s="1"/>
      <c r="H1058" s="1">
        <v>1</v>
      </c>
      <c r="I1058" s="1"/>
    </row>
    <row r="1059" spans="1:9">
      <c r="A1059" s="34">
        <v>2</v>
      </c>
      <c r="B1059" s="34">
        <v>1057</v>
      </c>
      <c r="C1059" s="34">
        <v>56</v>
      </c>
      <c r="D1059" s="34">
        <v>12</v>
      </c>
      <c r="E1059" s="34">
        <v>1954</v>
      </c>
      <c r="F1059" s="34"/>
      <c r="G1059" s="1"/>
      <c r="H1059" s="1"/>
      <c r="I1059" s="1"/>
    </row>
    <row r="1060" spans="1:9">
      <c r="A1060" s="34">
        <v>2</v>
      </c>
      <c r="B1060" s="34">
        <v>1058</v>
      </c>
      <c r="C1060" s="34">
        <v>56</v>
      </c>
      <c r="D1060" s="34">
        <v>13</v>
      </c>
      <c r="E1060" s="34">
        <v>1974</v>
      </c>
      <c r="F1060" s="34"/>
      <c r="G1060" s="1"/>
      <c r="H1060" s="1"/>
      <c r="I1060" s="1"/>
    </row>
    <row r="1061" spans="1:9">
      <c r="A1061" s="34">
        <v>2</v>
      </c>
      <c r="B1061" s="34">
        <v>1059</v>
      </c>
      <c r="C1061" s="34">
        <v>56</v>
      </c>
      <c r="D1061" s="34">
        <v>14</v>
      </c>
      <c r="E1061" s="34">
        <v>1999</v>
      </c>
      <c r="F1061" s="34"/>
      <c r="G1061" s="1"/>
      <c r="H1061" s="1"/>
      <c r="I1061" s="1"/>
    </row>
    <row r="1062" spans="1:9">
      <c r="A1062" s="34">
        <v>2</v>
      </c>
      <c r="B1062" s="34">
        <v>1060</v>
      </c>
      <c r="C1062" s="34">
        <v>56</v>
      </c>
      <c r="D1062" s="34">
        <v>15</v>
      </c>
      <c r="E1062" s="34">
        <v>1996</v>
      </c>
      <c r="F1062" s="34">
        <v>1</v>
      </c>
      <c r="G1062" s="1"/>
      <c r="H1062" s="1"/>
      <c r="I1062" s="1"/>
    </row>
    <row r="1063" spans="1:9">
      <c r="A1063" s="34">
        <v>2</v>
      </c>
      <c r="B1063" s="34">
        <v>1061</v>
      </c>
      <c r="C1063" s="34">
        <v>56</v>
      </c>
      <c r="D1063" s="34">
        <v>16</v>
      </c>
      <c r="E1063" s="34">
        <v>1997</v>
      </c>
      <c r="F1063" s="34"/>
      <c r="G1063" s="1"/>
      <c r="H1063" s="1">
        <v>1</v>
      </c>
      <c r="I1063" s="1"/>
    </row>
    <row r="1064" spans="1:9">
      <c r="A1064" s="34">
        <v>2</v>
      </c>
      <c r="B1064" s="34">
        <v>1062</v>
      </c>
      <c r="C1064" s="34">
        <v>56</v>
      </c>
      <c r="D1064" s="34">
        <v>17</v>
      </c>
      <c r="E1064" s="34">
        <v>1995</v>
      </c>
      <c r="F1064" s="34"/>
      <c r="G1064" s="1"/>
      <c r="H1064" s="1"/>
      <c r="I1064" s="1"/>
    </row>
    <row r="1065" spans="1:9">
      <c r="A1065" s="34">
        <v>2</v>
      </c>
      <c r="B1065" s="34">
        <v>1063</v>
      </c>
      <c r="C1065" s="34">
        <v>56</v>
      </c>
      <c r="D1065" s="34">
        <v>18</v>
      </c>
      <c r="E1065" s="34">
        <v>1985</v>
      </c>
      <c r="F1065" s="34"/>
      <c r="G1065" s="1">
        <v>1</v>
      </c>
      <c r="H1065" s="1"/>
      <c r="I1065" s="1">
        <v>1</v>
      </c>
    </row>
    <row r="1066" spans="1:9">
      <c r="A1066" s="34">
        <v>2</v>
      </c>
      <c r="B1066" s="34">
        <v>1064</v>
      </c>
      <c r="C1066" s="34">
        <v>56</v>
      </c>
      <c r="D1066" s="34">
        <v>19</v>
      </c>
      <c r="E1066" s="34">
        <v>1974</v>
      </c>
      <c r="F1066" s="34">
        <v>1</v>
      </c>
      <c r="G1066" s="1"/>
      <c r="H1066" s="1"/>
      <c r="I1066" s="1"/>
    </row>
    <row r="1067" spans="1:9">
      <c r="A1067" s="34">
        <v>2</v>
      </c>
      <c r="B1067" s="34">
        <v>1065</v>
      </c>
      <c r="C1067" s="34">
        <v>57</v>
      </c>
      <c r="D1067" s="34">
        <v>1</v>
      </c>
      <c r="E1067" s="34">
        <v>1967</v>
      </c>
      <c r="F1067" s="34"/>
      <c r="G1067" s="1"/>
      <c r="H1067" s="1"/>
      <c r="I1067" s="1"/>
    </row>
    <row r="1068" spans="1:9">
      <c r="A1068" s="34">
        <v>2</v>
      </c>
      <c r="B1068" s="34">
        <v>1066</v>
      </c>
      <c r="C1068" s="34">
        <v>57</v>
      </c>
      <c r="D1068" s="34">
        <v>2</v>
      </c>
      <c r="E1068" s="34">
        <v>1946</v>
      </c>
      <c r="F1068" s="34"/>
      <c r="G1068" s="1"/>
      <c r="H1068" s="1"/>
      <c r="I1068" s="1"/>
    </row>
    <row r="1069" spans="1:9">
      <c r="A1069" s="34">
        <v>2</v>
      </c>
      <c r="B1069" s="34">
        <v>1067</v>
      </c>
      <c r="C1069" s="34">
        <v>57</v>
      </c>
      <c r="D1069" s="34">
        <v>3</v>
      </c>
      <c r="E1069" s="34">
        <v>2005</v>
      </c>
      <c r="F1069" s="34"/>
      <c r="G1069" s="1">
        <v>1</v>
      </c>
      <c r="H1069" s="1"/>
      <c r="I1069" s="1"/>
    </row>
    <row r="1070" spans="1:9">
      <c r="A1070" s="34">
        <v>2</v>
      </c>
      <c r="B1070" s="34">
        <v>1068</v>
      </c>
      <c r="C1070" s="34">
        <v>57</v>
      </c>
      <c r="D1070" s="34">
        <v>4</v>
      </c>
      <c r="E1070" s="34">
        <v>1958</v>
      </c>
      <c r="F1070" s="34"/>
      <c r="G1070" s="1"/>
      <c r="H1070" s="1">
        <v>1</v>
      </c>
      <c r="I1070" s="1">
        <v>1</v>
      </c>
    </row>
    <row r="1071" spans="1:9">
      <c r="A1071" s="34">
        <v>2</v>
      </c>
      <c r="B1071" s="34">
        <v>1069</v>
      </c>
      <c r="C1071" s="34">
        <v>57</v>
      </c>
      <c r="D1071" s="34">
        <v>5</v>
      </c>
      <c r="E1071" s="34">
        <v>2004</v>
      </c>
      <c r="F1071" s="34"/>
      <c r="G1071" s="1"/>
      <c r="H1071" s="1"/>
      <c r="I1071" s="1"/>
    </row>
    <row r="1072" spans="1:9">
      <c r="A1072" s="34">
        <v>2</v>
      </c>
      <c r="B1072" s="34">
        <v>1070</v>
      </c>
      <c r="C1072" s="34">
        <v>57</v>
      </c>
      <c r="D1072" s="34">
        <v>6</v>
      </c>
      <c r="E1072" s="34">
        <v>2003</v>
      </c>
      <c r="F1072" s="34"/>
      <c r="G1072" s="1"/>
      <c r="H1072" s="1"/>
      <c r="I1072" s="1"/>
    </row>
    <row r="1073" spans="1:9">
      <c r="A1073" s="34">
        <v>2</v>
      </c>
      <c r="B1073" s="34">
        <v>1071</v>
      </c>
      <c r="C1073" s="34">
        <v>57</v>
      </c>
      <c r="D1073" s="34">
        <v>7</v>
      </c>
      <c r="E1073" s="34">
        <v>2001</v>
      </c>
      <c r="F1073" s="34">
        <v>1</v>
      </c>
      <c r="G1073" s="1"/>
      <c r="H1073" s="1"/>
      <c r="I1073" s="1"/>
    </row>
    <row r="1074" spans="1:9">
      <c r="A1074" s="34">
        <v>2</v>
      </c>
      <c r="B1074" s="34">
        <v>1072</v>
      </c>
      <c r="C1074" s="34">
        <v>57</v>
      </c>
      <c r="D1074" s="34">
        <v>8</v>
      </c>
      <c r="E1074" s="34">
        <v>1967</v>
      </c>
      <c r="F1074" s="34"/>
      <c r="G1074" s="1"/>
      <c r="H1074" s="1"/>
      <c r="I1074" s="1"/>
    </row>
    <row r="1075" spans="1:9">
      <c r="A1075" s="34">
        <v>2</v>
      </c>
      <c r="B1075" s="34">
        <v>1073</v>
      </c>
      <c r="C1075" s="34">
        <v>57</v>
      </c>
      <c r="D1075" s="34">
        <v>9</v>
      </c>
      <c r="E1075" s="34">
        <v>1964</v>
      </c>
      <c r="F1075" s="34"/>
      <c r="G1075" s="1">
        <v>1</v>
      </c>
      <c r="H1075" s="1"/>
      <c r="I1075" s="1">
        <v>1</v>
      </c>
    </row>
    <row r="1076" spans="1:9">
      <c r="A1076" s="34">
        <v>2</v>
      </c>
      <c r="B1076" s="34">
        <v>1074</v>
      </c>
      <c r="C1076" s="34">
        <v>57</v>
      </c>
      <c r="D1076" s="34">
        <v>10</v>
      </c>
      <c r="E1076" s="34">
        <v>1955</v>
      </c>
      <c r="F1076" s="34"/>
      <c r="G1076" s="1"/>
      <c r="H1076" s="1"/>
      <c r="I1076" s="1"/>
    </row>
    <row r="1077" spans="1:9">
      <c r="A1077" s="34">
        <v>2</v>
      </c>
      <c r="B1077" s="34">
        <v>1075</v>
      </c>
      <c r="C1077" s="34">
        <v>57</v>
      </c>
      <c r="D1077" s="34">
        <v>11</v>
      </c>
      <c r="E1077" s="34">
        <v>1951</v>
      </c>
      <c r="F1077" s="34"/>
      <c r="G1077" s="1"/>
      <c r="H1077" s="1">
        <v>1</v>
      </c>
      <c r="I1077" s="1"/>
    </row>
    <row r="1078" spans="1:9">
      <c r="A1078" s="34">
        <v>2</v>
      </c>
      <c r="B1078" s="34">
        <v>1076</v>
      </c>
      <c r="C1078" s="34">
        <v>57</v>
      </c>
      <c r="D1078" s="34">
        <v>12</v>
      </c>
      <c r="E1078" s="34">
        <v>1954</v>
      </c>
      <c r="F1078" s="34"/>
      <c r="G1078" s="1"/>
      <c r="H1078" s="1"/>
      <c r="I1078" s="1"/>
    </row>
    <row r="1079" spans="1:9">
      <c r="A1079" s="34">
        <v>2</v>
      </c>
      <c r="B1079" s="34">
        <v>1077</v>
      </c>
      <c r="C1079" s="34">
        <v>57</v>
      </c>
      <c r="D1079" s="34">
        <v>13</v>
      </c>
      <c r="E1079" s="34">
        <v>1974</v>
      </c>
      <c r="F1079" s="34"/>
      <c r="G1079" s="1"/>
      <c r="H1079" s="1"/>
      <c r="I1079" s="1"/>
    </row>
    <row r="1080" spans="1:9">
      <c r="A1080" s="34">
        <v>2</v>
      </c>
      <c r="B1080" s="34">
        <v>1078</v>
      </c>
      <c r="C1080" s="34">
        <v>57</v>
      </c>
      <c r="D1080" s="34">
        <v>14</v>
      </c>
      <c r="E1080" s="34">
        <v>1999</v>
      </c>
      <c r="F1080" s="34"/>
      <c r="G1080" s="1"/>
      <c r="H1080" s="1"/>
      <c r="I1080" s="1"/>
    </row>
    <row r="1081" spans="1:9">
      <c r="A1081" s="34">
        <v>2</v>
      </c>
      <c r="B1081" s="34">
        <v>1079</v>
      </c>
      <c r="C1081" s="34">
        <v>57</v>
      </c>
      <c r="D1081" s="34">
        <v>15</v>
      </c>
      <c r="E1081" s="34">
        <v>1996</v>
      </c>
      <c r="F1081" s="34">
        <v>1</v>
      </c>
      <c r="G1081" s="1"/>
      <c r="H1081" s="1"/>
      <c r="I1081" s="1"/>
    </row>
    <row r="1082" spans="1:9">
      <c r="A1082" s="34">
        <v>2</v>
      </c>
      <c r="B1082" s="34">
        <v>1080</v>
      </c>
      <c r="C1082" s="34">
        <v>57</v>
      </c>
      <c r="D1082" s="34">
        <v>16</v>
      </c>
      <c r="E1082" s="34">
        <v>1997</v>
      </c>
      <c r="F1082" s="34"/>
      <c r="G1082" s="1"/>
      <c r="H1082" s="1">
        <v>1</v>
      </c>
      <c r="I1082" s="1"/>
    </row>
    <row r="1083" spans="1:9">
      <c r="A1083" s="34">
        <v>2</v>
      </c>
      <c r="B1083" s="34">
        <v>1081</v>
      </c>
      <c r="C1083" s="34">
        <v>57</v>
      </c>
      <c r="D1083" s="34">
        <v>17</v>
      </c>
      <c r="E1083" s="34">
        <v>1995</v>
      </c>
      <c r="F1083" s="34"/>
      <c r="G1083" s="1"/>
      <c r="H1083" s="1"/>
      <c r="I1083" s="1"/>
    </row>
    <row r="1084" spans="1:9">
      <c r="A1084" s="34">
        <v>2</v>
      </c>
      <c r="B1084" s="34">
        <v>1082</v>
      </c>
      <c r="C1084" s="34">
        <v>57</v>
      </c>
      <c r="D1084" s="34">
        <v>18</v>
      </c>
      <c r="E1084" s="34">
        <v>1985</v>
      </c>
      <c r="F1084" s="34"/>
      <c r="G1084" s="1">
        <v>1</v>
      </c>
      <c r="H1084" s="1"/>
      <c r="I1084" s="1">
        <v>1</v>
      </c>
    </row>
    <row r="1085" spans="1:9">
      <c r="A1085" s="34">
        <v>2</v>
      </c>
      <c r="B1085" s="34">
        <v>1083</v>
      </c>
      <c r="C1085" s="34">
        <v>57</v>
      </c>
      <c r="D1085" s="34">
        <v>19</v>
      </c>
      <c r="E1085" s="34">
        <v>1974</v>
      </c>
      <c r="F1085" s="34">
        <v>1</v>
      </c>
      <c r="G1085" s="1"/>
      <c r="H1085" s="1"/>
      <c r="I1085" s="1"/>
    </row>
    <row r="1086" spans="1:9">
      <c r="A1086" s="34">
        <v>2</v>
      </c>
      <c r="B1086" s="34">
        <v>1084</v>
      </c>
      <c r="C1086" s="34">
        <v>58</v>
      </c>
      <c r="D1086" s="34">
        <v>1</v>
      </c>
      <c r="E1086" s="34">
        <v>1967</v>
      </c>
      <c r="F1086" s="34"/>
      <c r="G1086" s="1"/>
      <c r="H1086" s="1"/>
      <c r="I1086" s="1"/>
    </row>
    <row r="1087" spans="1:9">
      <c r="A1087" s="34">
        <v>2</v>
      </c>
      <c r="B1087" s="34">
        <v>1085</v>
      </c>
      <c r="C1087" s="34">
        <v>58</v>
      </c>
      <c r="D1087" s="34">
        <v>2</v>
      </c>
      <c r="E1087" s="34">
        <v>1946</v>
      </c>
      <c r="F1087" s="34"/>
      <c r="G1087" s="1"/>
      <c r="H1087" s="1"/>
      <c r="I1087" s="1"/>
    </row>
    <row r="1088" spans="1:9">
      <c r="A1088" s="34">
        <v>2</v>
      </c>
      <c r="B1088" s="34">
        <v>1086</v>
      </c>
      <c r="C1088" s="34">
        <v>58</v>
      </c>
      <c r="D1088" s="34">
        <v>3</v>
      </c>
      <c r="E1088" s="34">
        <v>2005</v>
      </c>
      <c r="F1088" s="34"/>
      <c r="G1088" s="1">
        <v>1</v>
      </c>
      <c r="H1088" s="1"/>
      <c r="I1088" s="1"/>
    </row>
    <row r="1089" spans="1:9">
      <c r="A1089" s="34">
        <v>2</v>
      </c>
      <c r="B1089" s="34">
        <v>1087</v>
      </c>
      <c r="C1089" s="34">
        <v>58</v>
      </c>
      <c r="D1089" s="34">
        <v>4</v>
      </c>
      <c r="E1089" s="34">
        <v>1958</v>
      </c>
      <c r="F1089" s="34"/>
      <c r="G1089" s="1"/>
      <c r="H1089" s="1">
        <v>1</v>
      </c>
      <c r="I1089" s="1">
        <v>1</v>
      </c>
    </row>
    <row r="1090" spans="1:9">
      <c r="A1090" s="34">
        <v>2</v>
      </c>
      <c r="B1090" s="34">
        <v>1088</v>
      </c>
      <c r="C1090" s="34">
        <v>58</v>
      </c>
      <c r="D1090" s="34">
        <v>5</v>
      </c>
      <c r="E1090" s="34">
        <v>2004</v>
      </c>
      <c r="F1090" s="34"/>
      <c r="G1090" s="1"/>
      <c r="H1090" s="1"/>
      <c r="I1090" s="1"/>
    </row>
    <row r="1091" spans="1:9">
      <c r="A1091" s="34">
        <v>2</v>
      </c>
      <c r="B1091" s="34">
        <v>1089</v>
      </c>
      <c r="C1091" s="34">
        <v>58</v>
      </c>
      <c r="D1091" s="34">
        <v>6</v>
      </c>
      <c r="E1091" s="34">
        <v>2003</v>
      </c>
      <c r="F1091" s="34"/>
      <c r="G1091" s="1"/>
      <c r="H1091" s="1"/>
      <c r="I1091" s="1"/>
    </row>
    <row r="1092" spans="1:9">
      <c r="A1092" s="34">
        <v>2</v>
      </c>
      <c r="B1092" s="34">
        <v>1090</v>
      </c>
      <c r="C1092" s="34">
        <v>58</v>
      </c>
      <c r="D1092" s="34">
        <v>7</v>
      </c>
      <c r="E1092" s="34">
        <v>2001</v>
      </c>
      <c r="F1092" s="34">
        <v>1</v>
      </c>
      <c r="G1092" s="1"/>
      <c r="H1092" s="1"/>
      <c r="I1092" s="1"/>
    </row>
    <row r="1093" spans="1:9">
      <c r="A1093" s="34">
        <v>2</v>
      </c>
      <c r="B1093" s="34">
        <v>1091</v>
      </c>
      <c r="C1093" s="34">
        <v>58</v>
      </c>
      <c r="D1093" s="34">
        <v>8</v>
      </c>
      <c r="E1093" s="34">
        <v>1967</v>
      </c>
      <c r="F1093" s="34"/>
      <c r="G1093" s="1"/>
      <c r="H1093" s="1"/>
      <c r="I1093" s="1"/>
    </row>
    <row r="1094" spans="1:9">
      <c r="A1094" s="34">
        <v>2</v>
      </c>
      <c r="B1094" s="34">
        <v>1092</v>
      </c>
      <c r="C1094" s="34">
        <v>58</v>
      </c>
      <c r="D1094" s="34">
        <v>9</v>
      </c>
      <c r="E1094" s="34">
        <v>1964</v>
      </c>
      <c r="F1094" s="34"/>
      <c r="G1094" s="1">
        <v>1</v>
      </c>
      <c r="H1094" s="1"/>
      <c r="I1094" s="1">
        <v>1</v>
      </c>
    </row>
    <row r="1095" spans="1:9">
      <c r="A1095" s="34">
        <v>2</v>
      </c>
      <c r="B1095" s="34">
        <v>1093</v>
      </c>
      <c r="C1095" s="34">
        <v>58</v>
      </c>
      <c r="D1095" s="34">
        <v>10</v>
      </c>
      <c r="E1095" s="34">
        <v>1955</v>
      </c>
      <c r="F1095" s="34"/>
      <c r="G1095" s="1"/>
      <c r="H1095" s="1"/>
      <c r="I1095" s="1"/>
    </row>
    <row r="1096" spans="1:9">
      <c r="A1096" s="34">
        <v>2</v>
      </c>
      <c r="B1096" s="34">
        <v>1094</v>
      </c>
      <c r="C1096" s="34">
        <v>58</v>
      </c>
      <c r="D1096" s="34">
        <v>11</v>
      </c>
      <c r="E1096" s="34">
        <v>1951</v>
      </c>
      <c r="F1096" s="34"/>
      <c r="G1096" s="1"/>
      <c r="H1096" s="1">
        <v>1</v>
      </c>
      <c r="I1096" s="1"/>
    </row>
    <row r="1097" spans="1:9">
      <c r="A1097" s="34">
        <v>2</v>
      </c>
      <c r="B1097" s="34">
        <v>1095</v>
      </c>
      <c r="C1097" s="34">
        <v>58</v>
      </c>
      <c r="D1097" s="34">
        <v>12</v>
      </c>
      <c r="E1097" s="34">
        <v>1954</v>
      </c>
      <c r="F1097" s="34"/>
      <c r="G1097" s="1"/>
      <c r="H1097" s="1"/>
      <c r="I1097" s="1"/>
    </row>
    <row r="1098" spans="1:9">
      <c r="A1098" s="34">
        <v>2</v>
      </c>
      <c r="B1098" s="34">
        <v>1096</v>
      </c>
      <c r="C1098" s="34">
        <v>58</v>
      </c>
      <c r="D1098" s="34">
        <v>13</v>
      </c>
      <c r="E1098" s="34">
        <v>1974</v>
      </c>
      <c r="F1098" s="34"/>
      <c r="G1098" s="1"/>
      <c r="H1098" s="1"/>
      <c r="I1098" s="1"/>
    </row>
    <row r="1099" spans="1:9">
      <c r="A1099" s="34">
        <v>2</v>
      </c>
      <c r="B1099" s="34">
        <v>1097</v>
      </c>
      <c r="C1099" s="34">
        <v>58</v>
      </c>
      <c r="D1099" s="34">
        <v>14</v>
      </c>
      <c r="E1099" s="34">
        <v>1999</v>
      </c>
      <c r="F1099" s="34"/>
      <c r="G1099" s="1"/>
      <c r="H1099" s="1"/>
      <c r="I1099" s="1"/>
    </row>
    <row r="1100" spans="1:9">
      <c r="A1100" s="34">
        <v>2</v>
      </c>
      <c r="B1100" s="34">
        <v>1098</v>
      </c>
      <c r="C1100" s="34">
        <v>58</v>
      </c>
      <c r="D1100" s="34">
        <v>15</v>
      </c>
      <c r="E1100" s="34">
        <v>1996</v>
      </c>
      <c r="F1100" s="34">
        <v>1</v>
      </c>
      <c r="G1100" s="1"/>
      <c r="H1100" s="1"/>
      <c r="I1100" s="1"/>
    </row>
    <row r="1101" spans="1:9">
      <c r="A1101" s="34">
        <v>2</v>
      </c>
      <c r="B1101" s="34">
        <v>1099</v>
      </c>
      <c r="C1101" s="34">
        <v>58</v>
      </c>
      <c r="D1101" s="34">
        <v>16</v>
      </c>
      <c r="E1101" s="34">
        <v>1997</v>
      </c>
      <c r="F1101" s="34"/>
      <c r="G1101" s="1"/>
      <c r="H1101" s="1">
        <v>1</v>
      </c>
      <c r="I1101" s="1"/>
    </row>
    <row r="1102" spans="1:9">
      <c r="A1102" s="34">
        <v>2</v>
      </c>
      <c r="B1102" s="34">
        <v>1100</v>
      </c>
      <c r="C1102" s="34">
        <v>58</v>
      </c>
      <c r="D1102" s="34">
        <v>17</v>
      </c>
      <c r="E1102" s="34">
        <v>1995</v>
      </c>
      <c r="F1102" s="34"/>
      <c r="G1102" s="1"/>
      <c r="H1102" s="1"/>
      <c r="I1102" s="1"/>
    </row>
    <row r="1103" spans="1:9">
      <c r="A1103" s="34">
        <v>2</v>
      </c>
      <c r="B1103" s="34">
        <v>1101</v>
      </c>
      <c r="C1103" s="34">
        <v>58</v>
      </c>
      <c r="D1103" s="34">
        <v>18</v>
      </c>
      <c r="E1103" s="34">
        <v>1985</v>
      </c>
      <c r="F1103" s="34"/>
      <c r="G1103" s="1">
        <v>1</v>
      </c>
      <c r="H1103" s="1"/>
      <c r="I1103" s="1">
        <v>1</v>
      </c>
    </row>
    <row r="1104" spans="1:9">
      <c r="A1104" s="34">
        <v>2</v>
      </c>
      <c r="B1104" s="34">
        <v>1102</v>
      </c>
      <c r="C1104" s="34">
        <v>58</v>
      </c>
      <c r="D1104" s="34">
        <v>19</v>
      </c>
      <c r="E1104" s="34">
        <v>1974</v>
      </c>
      <c r="F1104" s="34">
        <v>1</v>
      </c>
      <c r="G1104" s="1"/>
      <c r="H1104" s="1"/>
      <c r="I1104" s="1"/>
    </row>
    <row r="1105" spans="1:9">
      <c r="A1105" s="34">
        <v>2</v>
      </c>
      <c r="B1105" s="34">
        <v>1103</v>
      </c>
      <c r="C1105" s="34">
        <v>59</v>
      </c>
      <c r="D1105" s="34">
        <v>1</v>
      </c>
      <c r="E1105" s="34">
        <v>1967</v>
      </c>
      <c r="F1105" s="34"/>
      <c r="G1105" s="1"/>
      <c r="H1105" s="1"/>
      <c r="I1105" s="1"/>
    </row>
    <row r="1106" spans="1:9">
      <c r="A1106" s="34">
        <v>2</v>
      </c>
      <c r="B1106" s="34">
        <v>1104</v>
      </c>
      <c r="C1106" s="34">
        <v>59</v>
      </c>
      <c r="D1106" s="34">
        <v>2</v>
      </c>
      <c r="E1106" s="34">
        <v>1946</v>
      </c>
      <c r="F1106" s="34"/>
      <c r="G1106" s="1"/>
      <c r="H1106" s="1"/>
      <c r="I1106" s="1"/>
    </row>
    <row r="1107" spans="1:9">
      <c r="A1107" s="34">
        <v>2</v>
      </c>
      <c r="B1107" s="34">
        <v>1105</v>
      </c>
      <c r="C1107" s="34">
        <v>59</v>
      </c>
      <c r="D1107" s="34">
        <v>3</v>
      </c>
      <c r="E1107" s="34">
        <v>2005</v>
      </c>
      <c r="F1107" s="34"/>
      <c r="G1107" s="1">
        <v>1</v>
      </c>
      <c r="H1107" s="1"/>
      <c r="I1107" s="1"/>
    </row>
    <row r="1108" spans="1:9">
      <c r="A1108" s="34">
        <v>2</v>
      </c>
      <c r="B1108" s="34">
        <v>1106</v>
      </c>
      <c r="C1108" s="34">
        <v>59</v>
      </c>
      <c r="D1108" s="34">
        <v>4</v>
      </c>
      <c r="E1108" s="34">
        <v>1958</v>
      </c>
      <c r="F1108" s="34"/>
      <c r="G1108" s="1"/>
      <c r="H1108" s="1">
        <v>1</v>
      </c>
      <c r="I1108" s="1">
        <v>1</v>
      </c>
    </row>
    <row r="1109" spans="1:9">
      <c r="A1109" s="34">
        <v>2</v>
      </c>
      <c r="B1109" s="34">
        <v>1107</v>
      </c>
      <c r="C1109" s="34">
        <v>59</v>
      </c>
      <c r="D1109" s="34">
        <v>5</v>
      </c>
      <c r="E1109" s="34">
        <v>2004</v>
      </c>
      <c r="F1109" s="34"/>
      <c r="G1109" s="1"/>
      <c r="H1109" s="1"/>
      <c r="I1109" s="1"/>
    </row>
    <row r="1110" spans="1:9">
      <c r="A1110" s="34">
        <v>2</v>
      </c>
      <c r="B1110" s="34">
        <v>1108</v>
      </c>
      <c r="C1110" s="34">
        <v>59</v>
      </c>
      <c r="D1110" s="34">
        <v>6</v>
      </c>
      <c r="E1110" s="34">
        <v>2003</v>
      </c>
      <c r="F1110" s="34"/>
      <c r="G1110" s="1"/>
      <c r="H1110" s="1"/>
      <c r="I1110" s="1"/>
    </row>
    <row r="1111" spans="1:9">
      <c r="A1111" s="34">
        <v>2</v>
      </c>
      <c r="B1111" s="34">
        <v>1109</v>
      </c>
      <c r="C1111" s="34">
        <v>59</v>
      </c>
      <c r="D1111" s="34">
        <v>7</v>
      </c>
      <c r="E1111" s="34">
        <v>2001</v>
      </c>
      <c r="F1111" s="34">
        <v>1</v>
      </c>
      <c r="G1111" s="1"/>
      <c r="H1111" s="1"/>
      <c r="I1111" s="1"/>
    </row>
    <row r="1112" spans="1:9">
      <c r="A1112" s="34">
        <v>2</v>
      </c>
      <c r="B1112" s="34">
        <v>1110</v>
      </c>
      <c r="C1112" s="34">
        <v>59</v>
      </c>
      <c r="D1112" s="34">
        <v>8</v>
      </c>
      <c r="E1112" s="34">
        <v>1967</v>
      </c>
      <c r="F1112" s="34"/>
      <c r="G1112" s="1"/>
      <c r="H1112" s="1"/>
      <c r="I1112" s="1"/>
    </row>
    <row r="1113" spans="1:9">
      <c r="A1113" s="34">
        <v>2</v>
      </c>
      <c r="B1113" s="34">
        <v>1111</v>
      </c>
      <c r="C1113" s="34">
        <v>59</v>
      </c>
      <c r="D1113" s="34">
        <v>9</v>
      </c>
      <c r="E1113" s="34">
        <v>1964</v>
      </c>
      <c r="F1113" s="34"/>
      <c r="G1113" s="1">
        <v>1</v>
      </c>
      <c r="H1113" s="1"/>
      <c r="I1113" s="1">
        <v>1</v>
      </c>
    </row>
    <row r="1114" spans="1:9">
      <c r="A1114" s="34">
        <v>2</v>
      </c>
      <c r="B1114" s="34">
        <v>1112</v>
      </c>
      <c r="C1114" s="34">
        <v>59</v>
      </c>
      <c r="D1114" s="34">
        <v>10</v>
      </c>
      <c r="E1114" s="34">
        <v>1955</v>
      </c>
      <c r="F1114" s="34"/>
      <c r="G1114" s="1"/>
      <c r="H1114" s="1"/>
      <c r="I1114" s="1"/>
    </row>
    <row r="1115" spans="1:9">
      <c r="A1115" s="34">
        <v>2</v>
      </c>
      <c r="B1115" s="34">
        <v>1113</v>
      </c>
      <c r="C1115" s="34">
        <v>59</v>
      </c>
      <c r="D1115" s="34">
        <v>11</v>
      </c>
      <c r="E1115" s="34">
        <v>1951</v>
      </c>
      <c r="F1115" s="34"/>
      <c r="G1115" s="1"/>
      <c r="H1115" s="1">
        <v>1</v>
      </c>
      <c r="I1115" s="1"/>
    </row>
    <row r="1116" spans="1:9">
      <c r="A1116" s="34">
        <v>2</v>
      </c>
      <c r="B1116" s="34">
        <v>1114</v>
      </c>
      <c r="C1116" s="34">
        <v>59</v>
      </c>
      <c r="D1116" s="34">
        <v>12</v>
      </c>
      <c r="E1116" s="34">
        <v>1954</v>
      </c>
      <c r="F1116" s="34"/>
      <c r="G1116" s="1"/>
      <c r="H1116" s="1"/>
      <c r="I1116" s="1"/>
    </row>
    <row r="1117" spans="1:9">
      <c r="A1117" s="34">
        <v>2</v>
      </c>
      <c r="B1117" s="34">
        <v>1115</v>
      </c>
      <c r="C1117" s="34">
        <v>59</v>
      </c>
      <c r="D1117" s="34">
        <v>13</v>
      </c>
      <c r="E1117" s="34">
        <v>1974</v>
      </c>
      <c r="F1117" s="34"/>
      <c r="G1117" s="1"/>
      <c r="H1117" s="1"/>
      <c r="I1117" s="1"/>
    </row>
    <row r="1118" spans="1:9">
      <c r="A1118" s="34">
        <v>2</v>
      </c>
      <c r="B1118" s="34">
        <v>1116</v>
      </c>
      <c r="C1118" s="34">
        <v>59</v>
      </c>
      <c r="D1118" s="34">
        <v>14</v>
      </c>
      <c r="E1118" s="34">
        <v>1999</v>
      </c>
      <c r="F1118" s="34"/>
      <c r="G1118" s="1"/>
      <c r="H1118" s="1"/>
      <c r="I1118" s="1"/>
    </row>
    <row r="1119" spans="1:9">
      <c r="A1119" s="34">
        <v>2</v>
      </c>
      <c r="B1119" s="34">
        <v>1117</v>
      </c>
      <c r="C1119" s="34">
        <v>59</v>
      </c>
      <c r="D1119" s="34">
        <v>15</v>
      </c>
      <c r="E1119" s="34">
        <v>1996</v>
      </c>
      <c r="F1119" s="34">
        <v>1</v>
      </c>
      <c r="G1119" s="1"/>
      <c r="H1119" s="1"/>
      <c r="I1119" s="1"/>
    </row>
    <row r="1120" spans="1:9">
      <c r="A1120" s="34">
        <v>2</v>
      </c>
      <c r="B1120" s="34">
        <v>1118</v>
      </c>
      <c r="C1120" s="34">
        <v>59</v>
      </c>
      <c r="D1120" s="34">
        <v>16</v>
      </c>
      <c r="E1120" s="34">
        <v>1997</v>
      </c>
      <c r="F1120" s="34"/>
      <c r="G1120" s="1"/>
      <c r="H1120" s="1">
        <v>1</v>
      </c>
      <c r="I1120" s="1"/>
    </row>
    <row r="1121" spans="1:9">
      <c r="A1121" s="34">
        <v>2</v>
      </c>
      <c r="B1121" s="34">
        <v>1119</v>
      </c>
      <c r="C1121" s="34">
        <v>59</v>
      </c>
      <c r="D1121" s="34">
        <v>17</v>
      </c>
      <c r="E1121" s="34">
        <v>1995</v>
      </c>
      <c r="F1121" s="34"/>
      <c r="G1121" s="1"/>
      <c r="H1121" s="1"/>
      <c r="I1121" s="1"/>
    </row>
    <row r="1122" spans="1:9">
      <c r="A1122" s="34">
        <v>2</v>
      </c>
      <c r="B1122" s="34">
        <v>1120</v>
      </c>
      <c r="C1122" s="34">
        <v>59</v>
      </c>
      <c r="D1122" s="34">
        <v>18</v>
      </c>
      <c r="E1122" s="34">
        <v>1985</v>
      </c>
      <c r="F1122" s="34"/>
      <c r="G1122" s="1">
        <v>1</v>
      </c>
      <c r="H1122" s="1"/>
      <c r="I1122" s="1">
        <v>1</v>
      </c>
    </row>
    <row r="1123" spans="1:9">
      <c r="A1123" s="34">
        <v>2</v>
      </c>
      <c r="B1123" s="34">
        <v>1121</v>
      </c>
      <c r="C1123" s="34">
        <v>59</v>
      </c>
      <c r="D1123" s="34">
        <v>19</v>
      </c>
      <c r="E1123" s="34">
        <v>1974</v>
      </c>
      <c r="F1123" s="34">
        <v>1</v>
      </c>
      <c r="G1123" s="1"/>
      <c r="H1123" s="1"/>
      <c r="I1123" s="1"/>
    </row>
    <row r="1124" spans="1:9">
      <c r="A1124" s="34">
        <v>2</v>
      </c>
      <c r="B1124" s="34">
        <v>1122</v>
      </c>
      <c r="C1124" s="34">
        <v>60</v>
      </c>
      <c r="D1124" s="34">
        <v>1</v>
      </c>
      <c r="E1124" s="34">
        <v>1967</v>
      </c>
      <c r="F1124" s="34"/>
      <c r="G1124" s="1"/>
      <c r="H1124" s="1"/>
      <c r="I1124" s="1"/>
    </row>
    <row r="1125" spans="1:9">
      <c r="A1125" s="34">
        <v>2</v>
      </c>
      <c r="B1125" s="34">
        <v>1123</v>
      </c>
      <c r="C1125" s="34">
        <v>60</v>
      </c>
      <c r="D1125" s="34">
        <v>2</v>
      </c>
      <c r="E1125" s="34">
        <v>1946</v>
      </c>
      <c r="F1125" s="34"/>
      <c r="G1125" s="1"/>
      <c r="H1125" s="1"/>
      <c r="I1125" s="1"/>
    </row>
    <row r="1126" spans="1:9">
      <c r="A1126" s="34">
        <v>2</v>
      </c>
      <c r="B1126" s="34">
        <v>1124</v>
      </c>
      <c r="C1126" s="34">
        <v>60</v>
      </c>
      <c r="D1126" s="34">
        <v>3</v>
      </c>
      <c r="E1126" s="34">
        <v>2005</v>
      </c>
      <c r="F1126" s="34"/>
      <c r="G1126" s="1">
        <v>1</v>
      </c>
      <c r="H1126" s="1"/>
      <c r="I1126" s="1"/>
    </row>
    <row r="1127" spans="1:9">
      <c r="A1127" s="34">
        <v>2</v>
      </c>
      <c r="B1127" s="34">
        <v>1125</v>
      </c>
      <c r="C1127" s="34">
        <v>60</v>
      </c>
      <c r="D1127" s="34">
        <v>4</v>
      </c>
      <c r="E1127" s="34">
        <v>1958</v>
      </c>
      <c r="F1127" s="34"/>
      <c r="G1127" s="1"/>
      <c r="H1127" s="1">
        <v>1</v>
      </c>
      <c r="I1127" s="1">
        <v>1</v>
      </c>
    </row>
    <row r="1128" spans="1:9">
      <c r="A1128" s="34">
        <v>2</v>
      </c>
      <c r="B1128" s="34">
        <v>1126</v>
      </c>
      <c r="C1128" s="34">
        <v>60</v>
      </c>
      <c r="D1128" s="34">
        <v>5</v>
      </c>
      <c r="E1128" s="34">
        <v>2004</v>
      </c>
      <c r="F1128" s="34"/>
      <c r="G1128" s="1"/>
      <c r="H1128" s="1"/>
      <c r="I1128" s="1"/>
    </row>
    <row r="1129" spans="1:9">
      <c r="A1129" s="34">
        <v>2</v>
      </c>
      <c r="B1129" s="34">
        <v>1127</v>
      </c>
      <c r="C1129" s="34">
        <v>60</v>
      </c>
      <c r="D1129" s="34">
        <v>6</v>
      </c>
      <c r="E1129" s="34">
        <v>2003</v>
      </c>
      <c r="F1129" s="34"/>
      <c r="G1129" s="1"/>
      <c r="H1129" s="1"/>
      <c r="I1129" s="1"/>
    </row>
    <row r="1130" spans="1:9">
      <c r="A1130" s="34">
        <v>2</v>
      </c>
      <c r="B1130" s="34">
        <v>1128</v>
      </c>
      <c r="C1130" s="34">
        <v>60</v>
      </c>
      <c r="D1130" s="34">
        <v>7</v>
      </c>
      <c r="E1130" s="34">
        <v>2001</v>
      </c>
      <c r="F1130" s="34">
        <v>1</v>
      </c>
      <c r="G1130" s="1"/>
      <c r="H1130" s="1"/>
      <c r="I1130" s="1"/>
    </row>
    <row r="1131" spans="1:9">
      <c r="A1131" s="34">
        <v>2</v>
      </c>
      <c r="B1131" s="34">
        <v>1129</v>
      </c>
      <c r="C1131" s="34">
        <v>60</v>
      </c>
      <c r="D1131" s="34">
        <v>8</v>
      </c>
      <c r="E1131" s="34">
        <v>1967</v>
      </c>
      <c r="F1131" s="34"/>
      <c r="G1131" s="1"/>
      <c r="H1131" s="1"/>
      <c r="I1131" s="1"/>
    </row>
    <row r="1132" spans="1:9">
      <c r="A1132" s="34">
        <v>2</v>
      </c>
      <c r="B1132" s="34">
        <v>1130</v>
      </c>
      <c r="C1132" s="34">
        <v>60</v>
      </c>
      <c r="D1132" s="34">
        <v>9</v>
      </c>
      <c r="E1132" s="34">
        <v>1964</v>
      </c>
      <c r="F1132" s="34"/>
      <c r="G1132" s="1">
        <v>1</v>
      </c>
      <c r="H1132" s="1"/>
      <c r="I1132" s="1">
        <v>1</v>
      </c>
    </row>
    <row r="1133" spans="1:9">
      <c r="A1133" s="34">
        <v>2</v>
      </c>
      <c r="B1133" s="34">
        <v>1131</v>
      </c>
      <c r="C1133" s="34">
        <v>60</v>
      </c>
      <c r="D1133" s="34">
        <v>10</v>
      </c>
      <c r="E1133" s="34">
        <v>1955</v>
      </c>
      <c r="F1133" s="34"/>
      <c r="G1133" s="1"/>
      <c r="H1133" s="1"/>
      <c r="I1133" s="1"/>
    </row>
    <row r="1134" spans="1:9">
      <c r="A1134" s="34">
        <v>2</v>
      </c>
      <c r="B1134" s="34">
        <v>1132</v>
      </c>
      <c r="C1134" s="34">
        <v>60</v>
      </c>
      <c r="D1134" s="34">
        <v>11</v>
      </c>
      <c r="E1134" s="34">
        <v>1951</v>
      </c>
      <c r="F1134" s="34"/>
      <c r="G1134" s="1"/>
      <c r="H1134" s="1">
        <v>1</v>
      </c>
      <c r="I1134" s="1"/>
    </row>
    <row r="1135" spans="1:9">
      <c r="A1135" s="34">
        <v>2</v>
      </c>
      <c r="B1135" s="34">
        <v>1133</v>
      </c>
      <c r="C1135" s="34">
        <v>60</v>
      </c>
      <c r="D1135" s="34">
        <v>12</v>
      </c>
      <c r="E1135" s="34">
        <v>1954</v>
      </c>
      <c r="F1135" s="34"/>
      <c r="G1135" s="1"/>
      <c r="H1135" s="1"/>
      <c r="I1135" s="1"/>
    </row>
    <row r="1136" spans="1:9">
      <c r="A1136" s="34">
        <v>2</v>
      </c>
      <c r="B1136" s="34">
        <v>1134</v>
      </c>
      <c r="C1136" s="34">
        <v>60</v>
      </c>
      <c r="D1136" s="34">
        <v>13</v>
      </c>
      <c r="E1136" s="34">
        <v>1974</v>
      </c>
      <c r="F1136" s="34"/>
      <c r="G1136" s="1"/>
      <c r="H1136" s="1"/>
      <c r="I1136" s="1"/>
    </row>
    <row r="1137" spans="1:9">
      <c r="A1137" s="34">
        <v>2</v>
      </c>
      <c r="B1137" s="34">
        <v>1135</v>
      </c>
      <c r="C1137" s="34">
        <v>60</v>
      </c>
      <c r="D1137" s="34">
        <v>14</v>
      </c>
      <c r="E1137" s="34">
        <v>1999</v>
      </c>
      <c r="F1137" s="34"/>
      <c r="G1137" s="1"/>
      <c r="H1137" s="1"/>
      <c r="I1137" s="1"/>
    </row>
    <row r="1138" spans="1:9">
      <c r="A1138" s="34">
        <v>2</v>
      </c>
      <c r="B1138" s="34">
        <v>1136</v>
      </c>
      <c r="C1138" s="34">
        <v>60</v>
      </c>
      <c r="D1138" s="34">
        <v>15</v>
      </c>
      <c r="E1138" s="34">
        <v>1996</v>
      </c>
      <c r="F1138" s="34">
        <v>1</v>
      </c>
      <c r="G1138" s="1"/>
      <c r="H1138" s="1"/>
      <c r="I1138" s="1"/>
    </row>
    <row r="1139" spans="1:9">
      <c r="A1139" s="34">
        <v>2</v>
      </c>
      <c r="B1139" s="34">
        <v>1137</v>
      </c>
      <c r="C1139" s="34">
        <v>60</v>
      </c>
      <c r="D1139" s="34">
        <v>16</v>
      </c>
      <c r="E1139" s="34">
        <v>1997</v>
      </c>
      <c r="F1139" s="34"/>
      <c r="G1139" s="1"/>
      <c r="H1139" s="1">
        <v>1</v>
      </c>
      <c r="I1139" s="1"/>
    </row>
    <row r="1140" spans="1:9">
      <c r="A1140" s="34">
        <v>2</v>
      </c>
      <c r="B1140" s="34">
        <v>1138</v>
      </c>
      <c r="C1140" s="34">
        <v>60</v>
      </c>
      <c r="D1140" s="34">
        <v>17</v>
      </c>
      <c r="E1140" s="34">
        <v>1995</v>
      </c>
      <c r="F1140" s="34"/>
      <c r="G1140" s="1"/>
      <c r="H1140" s="1"/>
      <c r="I1140" s="1"/>
    </row>
    <row r="1141" spans="1:9">
      <c r="A1141" s="34">
        <v>2</v>
      </c>
      <c r="B1141" s="34">
        <v>1139</v>
      </c>
      <c r="C1141" s="34">
        <v>60</v>
      </c>
      <c r="D1141" s="34">
        <v>18</v>
      </c>
      <c r="E1141" s="34">
        <v>1985</v>
      </c>
      <c r="F1141" s="34"/>
      <c r="G1141" s="1">
        <v>1</v>
      </c>
      <c r="H1141" s="1"/>
      <c r="I1141" s="1">
        <v>1</v>
      </c>
    </row>
    <row r="1142" spans="1:9">
      <c r="A1142" s="34">
        <v>2</v>
      </c>
      <c r="B1142" s="34">
        <v>1140</v>
      </c>
      <c r="C1142" s="34">
        <v>60</v>
      </c>
      <c r="D1142" s="34">
        <v>19</v>
      </c>
      <c r="E1142" s="34">
        <v>1974</v>
      </c>
      <c r="F1142" s="34">
        <v>1</v>
      </c>
      <c r="G1142" s="1"/>
      <c r="H1142" s="1"/>
      <c r="I1142" s="1"/>
    </row>
    <row r="1143" spans="1:9">
      <c r="A1143" s="34">
        <v>2</v>
      </c>
      <c r="B1143" s="34">
        <v>1141</v>
      </c>
      <c r="C1143" s="34">
        <v>61</v>
      </c>
      <c r="D1143" s="34">
        <v>1</v>
      </c>
      <c r="E1143" s="34">
        <v>1967</v>
      </c>
      <c r="F1143" s="34"/>
      <c r="G1143" s="1"/>
      <c r="H1143" s="1"/>
      <c r="I1143" s="1"/>
    </row>
    <row r="1144" spans="1:9">
      <c r="A1144" s="34">
        <v>2</v>
      </c>
      <c r="B1144" s="34">
        <v>1142</v>
      </c>
      <c r="C1144" s="34">
        <v>61</v>
      </c>
      <c r="D1144" s="34">
        <v>2</v>
      </c>
      <c r="E1144" s="34">
        <v>1946</v>
      </c>
      <c r="F1144" s="34"/>
      <c r="G1144" s="1"/>
      <c r="H1144" s="1"/>
      <c r="I1144" s="1"/>
    </row>
    <row r="1145" spans="1:9">
      <c r="A1145" s="34">
        <v>2</v>
      </c>
      <c r="B1145" s="34">
        <v>1143</v>
      </c>
      <c r="C1145" s="34">
        <v>61</v>
      </c>
      <c r="D1145" s="34">
        <v>3</v>
      </c>
      <c r="E1145" s="34">
        <v>2005</v>
      </c>
      <c r="F1145" s="34"/>
      <c r="G1145" s="1">
        <v>1</v>
      </c>
      <c r="H1145" s="1"/>
      <c r="I1145" s="1"/>
    </row>
    <row r="1146" spans="1:9">
      <c r="A1146" s="34">
        <v>2</v>
      </c>
      <c r="B1146" s="34">
        <v>1144</v>
      </c>
      <c r="C1146" s="34">
        <v>61</v>
      </c>
      <c r="D1146" s="34">
        <v>4</v>
      </c>
      <c r="E1146" s="34">
        <v>1958</v>
      </c>
      <c r="F1146" s="34"/>
      <c r="G1146" s="1"/>
      <c r="H1146" s="1">
        <v>1</v>
      </c>
      <c r="I1146" s="1">
        <v>1</v>
      </c>
    </row>
    <row r="1147" spans="1:9">
      <c r="A1147" s="34">
        <v>2</v>
      </c>
      <c r="B1147" s="34">
        <v>1145</v>
      </c>
      <c r="C1147" s="34">
        <v>61</v>
      </c>
      <c r="D1147" s="34">
        <v>5</v>
      </c>
      <c r="E1147" s="34">
        <v>2004</v>
      </c>
      <c r="F1147" s="34"/>
      <c r="G1147" s="1"/>
      <c r="H1147" s="1"/>
      <c r="I1147" s="1"/>
    </row>
    <row r="1148" spans="1:9">
      <c r="A1148" s="34">
        <v>2</v>
      </c>
      <c r="B1148" s="34">
        <v>1146</v>
      </c>
      <c r="C1148" s="34">
        <v>61</v>
      </c>
      <c r="D1148" s="34">
        <v>6</v>
      </c>
      <c r="E1148" s="34">
        <v>2003</v>
      </c>
      <c r="F1148" s="34"/>
      <c r="G1148" s="1"/>
      <c r="H1148" s="1"/>
      <c r="I1148" s="1"/>
    </row>
    <row r="1149" spans="1:9">
      <c r="A1149" s="34">
        <v>2</v>
      </c>
      <c r="B1149" s="34">
        <v>1147</v>
      </c>
      <c r="C1149" s="34">
        <v>61</v>
      </c>
      <c r="D1149" s="34">
        <v>7</v>
      </c>
      <c r="E1149" s="34">
        <v>2001</v>
      </c>
      <c r="F1149" s="34">
        <v>1</v>
      </c>
      <c r="G1149" s="1"/>
      <c r="H1149" s="1"/>
      <c r="I1149" s="1"/>
    </row>
    <row r="1150" spans="1:9">
      <c r="A1150" s="34">
        <v>2</v>
      </c>
      <c r="B1150" s="34">
        <v>1148</v>
      </c>
      <c r="C1150" s="34">
        <v>61</v>
      </c>
      <c r="D1150" s="34">
        <v>8</v>
      </c>
      <c r="E1150" s="34">
        <v>1967</v>
      </c>
      <c r="F1150" s="34"/>
      <c r="G1150" s="1"/>
      <c r="H1150" s="1"/>
      <c r="I1150" s="1"/>
    </row>
    <row r="1151" spans="1:9">
      <c r="A1151" s="34">
        <v>2</v>
      </c>
      <c r="B1151" s="34">
        <v>1149</v>
      </c>
      <c r="C1151" s="34">
        <v>61</v>
      </c>
      <c r="D1151" s="34">
        <v>9</v>
      </c>
      <c r="E1151" s="34">
        <v>1964</v>
      </c>
      <c r="F1151" s="34"/>
      <c r="G1151" s="1">
        <v>1</v>
      </c>
      <c r="H1151" s="1"/>
      <c r="I1151" s="1">
        <v>1</v>
      </c>
    </row>
    <row r="1152" spans="1:9">
      <c r="A1152" s="34">
        <v>2</v>
      </c>
      <c r="B1152" s="34">
        <v>1150</v>
      </c>
      <c r="C1152" s="34">
        <v>61</v>
      </c>
      <c r="D1152" s="34">
        <v>10</v>
      </c>
      <c r="E1152" s="34">
        <v>1955</v>
      </c>
      <c r="F1152" s="34"/>
      <c r="G1152" s="1"/>
      <c r="H1152" s="1"/>
      <c r="I1152" s="1"/>
    </row>
    <row r="1153" spans="1:9">
      <c r="A1153" s="34">
        <v>2</v>
      </c>
      <c r="B1153" s="34">
        <v>1151</v>
      </c>
      <c r="C1153" s="34">
        <v>61</v>
      </c>
      <c r="D1153" s="34">
        <v>11</v>
      </c>
      <c r="E1153" s="34">
        <v>1951</v>
      </c>
      <c r="F1153" s="34"/>
      <c r="G1153" s="1"/>
      <c r="H1153" s="1">
        <v>1</v>
      </c>
      <c r="I1153" s="1"/>
    </row>
    <row r="1154" spans="1:9">
      <c r="A1154" s="34">
        <v>2</v>
      </c>
      <c r="B1154" s="34">
        <v>1152</v>
      </c>
      <c r="C1154" s="34">
        <v>61</v>
      </c>
      <c r="D1154" s="34">
        <v>12</v>
      </c>
      <c r="E1154" s="34">
        <v>1954</v>
      </c>
      <c r="F1154" s="34"/>
      <c r="G1154" s="1"/>
      <c r="H1154" s="1"/>
      <c r="I1154" s="1"/>
    </row>
    <row r="1155" spans="1:9">
      <c r="A1155" s="34">
        <v>2</v>
      </c>
      <c r="B1155" s="34">
        <v>1153</v>
      </c>
      <c r="C1155" s="34">
        <v>61</v>
      </c>
      <c r="D1155" s="34">
        <v>13</v>
      </c>
      <c r="E1155" s="34">
        <v>1974</v>
      </c>
      <c r="F1155" s="34"/>
      <c r="G1155" s="1"/>
      <c r="H1155" s="1"/>
      <c r="I1155" s="1"/>
    </row>
    <row r="1156" spans="1:9">
      <c r="A1156" s="34">
        <v>2</v>
      </c>
      <c r="B1156" s="34">
        <v>1154</v>
      </c>
      <c r="C1156" s="34">
        <v>61</v>
      </c>
      <c r="D1156" s="34">
        <v>14</v>
      </c>
      <c r="E1156" s="34">
        <v>1999</v>
      </c>
      <c r="F1156" s="34"/>
      <c r="G1156" s="1"/>
      <c r="H1156" s="1"/>
      <c r="I1156" s="1"/>
    </row>
    <row r="1157" spans="1:9">
      <c r="A1157" s="34">
        <v>2</v>
      </c>
      <c r="B1157" s="34">
        <v>1155</v>
      </c>
      <c r="C1157" s="34">
        <v>61</v>
      </c>
      <c r="D1157" s="34">
        <v>15</v>
      </c>
      <c r="E1157" s="34">
        <v>1996</v>
      </c>
      <c r="F1157" s="34">
        <v>1</v>
      </c>
      <c r="G1157" s="1"/>
      <c r="H1157" s="1"/>
      <c r="I1157" s="1"/>
    </row>
    <row r="1158" spans="1:9">
      <c r="A1158" s="34">
        <v>2</v>
      </c>
      <c r="B1158" s="34">
        <v>1156</v>
      </c>
      <c r="C1158" s="34">
        <v>61</v>
      </c>
      <c r="D1158" s="34">
        <v>16</v>
      </c>
      <c r="E1158" s="34">
        <v>1997</v>
      </c>
      <c r="F1158" s="34"/>
      <c r="G1158" s="1"/>
      <c r="H1158" s="1">
        <v>1</v>
      </c>
      <c r="I1158" s="1"/>
    </row>
    <row r="1159" spans="1:9">
      <c r="A1159" s="34">
        <v>2</v>
      </c>
      <c r="B1159" s="34">
        <v>1157</v>
      </c>
      <c r="C1159" s="34">
        <v>61</v>
      </c>
      <c r="D1159" s="34">
        <v>17</v>
      </c>
      <c r="E1159" s="34">
        <v>1995</v>
      </c>
      <c r="F1159" s="34"/>
      <c r="G1159" s="1"/>
      <c r="H1159" s="1"/>
      <c r="I1159" s="1"/>
    </row>
    <row r="1160" spans="1:9">
      <c r="A1160" s="34">
        <v>2</v>
      </c>
      <c r="B1160" s="34">
        <v>1158</v>
      </c>
      <c r="C1160" s="34">
        <v>61</v>
      </c>
      <c r="D1160" s="34">
        <v>18</v>
      </c>
      <c r="E1160" s="34">
        <v>1985</v>
      </c>
      <c r="F1160" s="34"/>
      <c r="G1160" s="1">
        <v>1</v>
      </c>
      <c r="H1160" s="1"/>
      <c r="I1160" s="1">
        <v>1</v>
      </c>
    </row>
    <row r="1161" spans="1:9">
      <c r="A1161" s="34">
        <v>2</v>
      </c>
      <c r="B1161" s="34">
        <v>1159</v>
      </c>
      <c r="C1161" s="34">
        <v>61</v>
      </c>
      <c r="D1161" s="34">
        <v>19</v>
      </c>
      <c r="E1161" s="34">
        <v>1974</v>
      </c>
      <c r="F1161" s="34">
        <v>1</v>
      </c>
      <c r="G1161" s="1"/>
      <c r="H1161" s="1"/>
      <c r="I1161" s="1"/>
    </row>
    <row r="1162" spans="1:9">
      <c r="A1162" s="34">
        <v>2</v>
      </c>
      <c r="B1162" s="34">
        <v>1160</v>
      </c>
      <c r="C1162" s="34">
        <v>62</v>
      </c>
      <c r="D1162" s="34">
        <v>1</v>
      </c>
      <c r="E1162" s="34">
        <v>1967</v>
      </c>
      <c r="F1162" s="34"/>
      <c r="G1162" s="1"/>
      <c r="H1162" s="1"/>
      <c r="I1162" s="1"/>
    </row>
    <row r="1163" spans="1:9">
      <c r="A1163" s="34">
        <v>2</v>
      </c>
      <c r="B1163" s="34">
        <v>1161</v>
      </c>
      <c r="C1163" s="34">
        <v>62</v>
      </c>
      <c r="D1163" s="34">
        <v>2</v>
      </c>
      <c r="E1163" s="34">
        <v>1946</v>
      </c>
      <c r="F1163" s="34"/>
      <c r="G1163" s="1"/>
      <c r="H1163" s="1"/>
      <c r="I1163" s="1"/>
    </row>
    <row r="1164" spans="1:9">
      <c r="A1164" s="34">
        <v>2</v>
      </c>
      <c r="B1164" s="34">
        <v>1162</v>
      </c>
      <c r="C1164" s="34">
        <v>62</v>
      </c>
      <c r="D1164" s="34">
        <v>3</v>
      </c>
      <c r="E1164" s="34">
        <v>2005</v>
      </c>
      <c r="F1164" s="34"/>
      <c r="G1164" s="1">
        <v>1</v>
      </c>
      <c r="H1164" s="1"/>
      <c r="I1164" s="1"/>
    </row>
    <row r="1165" spans="1:9">
      <c r="A1165" s="34">
        <v>2</v>
      </c>
      <c r="B1165" s="34">
        <v>1163</v>
      </c>
      <c r="C1165" s="34">
        <v>62</v>
      </c>
      <c r="D1165" s="34">
        <v>4</v>
      </c>
      <c r="E1165" s="34">
        <v>1958</v>
      </c>
      <c r="F1165" s="34"/>
      <c r="G1165" s="1"/>
      <c r="H1165" s="1">
        <v>1</v>
      </c>
      <c r="I1165" s="1">
        <v>1</v>
      </c>
    </row>
    <row r="1166" spans="1:9">
      <c r="A1166" s="34">
        <v>2</v>
      </c>
      <c r="B1166" s="34">
        <v>1164</v>
      </c>
      <c r="C1166" s="34">
        <v>62</v>
      </c>
      <c r="D1166" s="34">
        <v>5</v>
      </c>
      <c r="E1166" s="34">
        <v>2004</v>
      </c>
      <c r="F1166" s="34"/>
      <c r="G1166" s="1"/>
      <c r="H1166" s="1"/>
      <c r="I1166" s="1"/>
    </row>
    <row r="1167" spans="1:9">
      <c r="A1167" s="34">
        <v>2</v>
      </c>
      <c r="B1167" s="34">
        <v>1165</v>
      </c>
      <c r="C1167" s="34">
        <v>62</v>
      </c>
      <c r="D1167" s="34">
        <v>6</v>
      </c>
      <c r="E1167" s="34">
        <v>2003</v>
      </c>
      <c r="F1167" s="34"/>
      <c r="G1167" s="1"/>
      <c r="H1167" s="1"/>
      <c r="I1167" s="1"/>
    </row>
    <row r="1168" spans="1:9">
      <c r="A1168" s="34">
        <v>2</v>
      </c>
      <c r="B1168" s="34">
        <v>1166</v>
      </c>
      <c r="C1168" s="34">
        <v>62</v>
      </c>
      <c r="D1168" s="34">
        <v>7</v>
      </c>
      <c r="E1168" s="34">
        <v>2001</v>
      </c>
      <c r="F1168" s="34">
        <v>1</v>
      </c>
      <c r="G1168" s="1"/>
      <c r="H1168" s="1"/>
      <c r="I1168" s="1"/>
    </row>
    <row r="1169" spans="1:9">
      <c r="A1169" s="34">
        <v>2</v>
      </c>
      <c r="B1169" s="34">
        <v>1167</v>
      </c>
      <c r="C1169" s="34">
        <v>62</v>
      </c>
      <c r="D1169" s="34">
        <v>8</v>
      </c>
      <c r="E1169" s="34">
        <v>1967</v>
      </c>
      <c r="F1169" s="34"/>
      <c r="G1169" s="1"/>
      <c r="H1169" s="1"/>
      <c r="I1169" s="1"/>
    </row>
    <row r="1170" spans="1:9">
      <c r="A1170" s="34">
        <v>2</v>
      </c>
      <c r="B1170" s="34">
        <v>1168</v>
      </c>
      <c r="C1170" s="34">
        <v>62</v>
      </c>
      <c r="D1170" s="34">
        <v>9</v>
      </c>
      <c r="E1170" s="34">
        <v>1964</v>
      </c>
      <c r="F1170" s="34"/>
      <c r="G1170" s="1">
        <v>1</v>
      </c>
      <c r="H1170" s="1"/>
      <c r="I1170" s="1">
        <v>1</v>
      </c>
    </row>
    <row r="1171" spans="1:9">
      <c r="A1171" s="34">
        <v>2</v>
      </c>
      <c r="B1171" s="34">
        <v>1169</v>
      </c>
      <c r="C1171" s="34">
        <v>62</v>
      </c>
      <c r="D1171" s="34">
        <v>10</v>
      </c>
      <c r="E1171" s="34">
        <v>1955</v>
      </c>
      <c r="F1171" s="34"/>
      <c r="G1171" s="1"/>
      <c r="H1171" s="1"/>
      <c r="I1171" s="1"/>
    </row>
    <row r="1172" spans="1:9">
      <c r="A1172" s="34">
        <v>2</v>
      </c>
      <c r="B1172" s="34">
        <v>1170</v>
      </c>
      <c r="C1172" s="34">
        <v>62</v>
      </c>
      <c r="D1172" s="34">
        <v>11</v>
      </c>
      <c r="E1172" s="34">
        <v>1951</v>
      </c>
      <c r="F1172" s="34"/>
      <c r="G1172" s="1"/>
      <c r="H1172" s="1">
        <v>1</v>
      </c>
      <c r="I1172" s="1"/>
    </row>
    <row r="1173" spans="1:9">
      <c r="A1173" s="34">
        <v>2</v>
      </c>
      <c r="B1173" s="34">
        <v>1171</v>
      </c>
      <c r="C1173" s="34">
        <v>62</v>
      </c>
      <c r="D1173" s="34">
        <v>12</v>
      </c>
      <c r="E1173" s="34">
        <v>1954</v>
      </c>
      <c r="F1173" s="34"/>
      <c r="G1173" s="1"/>
      <c r="H1173" s="1"/>
      <c r="I1173" s="1"/>
    </row>
    <row r="1174" spans="1:9">
      <c r="A1174" s="34">
        <v>2</v>
      </c>
      <c r="B1174" s="34">
        <v>1172</v>
      </c>
      <c r="C1174" s="34">
        <v>62</v>
      </c>
      <c r="D1174" s="34">
        <v>13</v>
      </c>
      <c r="E1174" s="34">
        <v>1974</v>
      </c>
      <c r="F1174" s="34"/>
      <c r="G1174" s="1"/>
      <c r="H1174" s="1"/>
      <c r="I1174" s="1"/>
    </row>
    <row r="1175" spans="1:9">
      <c r="A1175" s="34">
        <v>2</v>
      </c>
      <c r="B1175" s="34">
        <v>1173</v>
      </c>
      <c r="C1175" s="34">
        <v>62</v>
      </c>
      <c r="D1175" s="34">
        <v>14</v>
      </c>
      <c r="E1175" s="34">
        <v>1999</v>
      </c>
      <c r="F1175" s="34"/>
      <c r="G1175" s="1"/>
      <c r="H1175" s="1"/>
      <c r="I1175" s="1"/>
    </row>
    <row r="1176" spans="1:9">
      <c r="A1176" s="34">
        <v>2</v>
      </c>
      <c r="B1176" s="34">
        <v>1174</v>
      </c>
      <c r="C1176" s="34">
        <v>62</v>
      </c>
      <c r="D1176" s="34">
        <v>15</v>
      </c>
      <c r="E1176" s="34">
        <v>1996</v>
      </c>
      <c r="F1176" s="34">
        <v>1</v>
      </c>
      <c r="G1176" s="1"/>
      <c r="H1176" s="1"/>
      <c r="I1176" s="1"/>
    </row>
    <row r="1177" spans="1:9">
      <c r="A1177" s="34">
        <v>2</v>
      </c>
      <c r="B1177" s="34">
        <v>1175</v>
      </c>
      <c r="C1177" s="34">
        <v>62</v>
      </c>
      <c r="D1177" s="34">
        <v>16</v>
      </c>
      <c r="E1177" s="34">
        <v>1997</v>
      </c>
      <c r="F1177" s="34"/>
      <c r="G1177" s="1"/>
      <c r="H1177" s="1">
        <v>1</v>
      </c>
      <c r="I1177" s="1"/>
    </row>
    <row r="1178" spans="1:9">
      <c r="A1178" s="34">
        <v>2</v>
      </c>
      <c r="B1178" s="34">
        <v>1176</v>
      </c>
      <c r="C1178" s="34">
        <v>62</v>
      </c>
      <c r="D1178" s="34">
        <v>17</v>
      </c>
      <c r="E1178" s="34">
        <v>1995</v>
      </c>
      <c r="F1178" s="34"/>
      <c r="G1178" s="1"/>
      <c r="H1178" s="1"/>
      <c r="I1178" s="1"/>
    </row>
    <row r="1179" spans="1:9">
      <c r="A1179" s="34">
        <v>2</v>
      </c>
      <c r="B1179" s="34">
        <v>1177</v>
      </c>
      <c r="C1179" s="34">
        <v>62</v>
      </c>
      <c r="D1179" s="34">
        <v>18</v>
      </c>
      <c r="E1179" s="34">
        <v>1985</v>
      </c>
      <c r="F1179" s="34"/>
      <c r="G1179" s="1">
        <v>1</v>
      </c>
      <c r="H1179" s="1"/>
      <c r="I1179" s="1">
        <v>1</v>
      </c>
    </row>
    <row r="1180" spans="1:9">
      <c r="A1180" s="34">
        <v>2</v>
      </c>
      <c r="B1180" s="34">
        <v>1178</v>
      </c>
      <c r="C1180" s="34">
        <v>62</v>
      </c>
      <c r="D1180" s="34">
        <v>19</v>
      </c>
      <c r="E1180" s="34">
        <v>1974</v>
      </c>
      <c r="F1180" s="34">
        <v>1</v>
      </c>
      <c r="G1180" s="1"/>
      <c r="H1180" s="1"/>
      <c r="I1180" s="1"/>
    </row>
    <row r="1181" spans="1:9">
      <c r="A1181" s="34">
        <v>2</v>
      </c>
      <c r="B1181" s="34">
        <v>1179</v>
      </c>
      <c r="C1181" s="34">
        <v>63</v>
      </c>
      <c r="D1181" s="34">
        <v>1</v>
      </c>
      <c r="E1181" s="34">
        <v>1967</v>
      </c>
      <c r="F1181" s="34"/>
      <c r="G1181" s="1"/>
      <c r="H1181" s="1"/>
      <c r="I1181" s="1"/>
    </row>
    <row r="1182" spans="1:9">
      <c r="A1182" s="34">
        <v>2</v>
      </c>
      <c r="B1182" s="34">
        <v>1180</v>
      </c>
      <c r="C1182" s="34">
        <v>63</v>
      </c>
      <c r="D1182" s="34">
        <v>2</v>
      </c>
      <c r="E1182" s="34">
        <v>1946</v>
      </c>
      <c r="F1182" s="34"/>
      <c r="G1182" s="1"/>
      <c r="H1182" s="1"/>
      <c r="I1182" s="1"/>
    </row>
    <row r="1183" spans="1:9">
      <c r="A1183" s="34">
        <v>2</v>
      </c>
      <c r="B1183" s="34">
        <v>1181</v>
      </c>
      <c r="C1183" s="34">
        <v>63</v>
      </c>
      <c r="D1183" s="34">
        <v>3</v>
      </c>
      <c r="E1183" s="34">
        <v>2005</v>
      </c>
      <c r="F1183" s="34"/>
      <c r="G1183" s="1">
        <v>1</v>
      </c>
      <c r="H1183" s="1"/>
      <c r="I1183" s="1"/>
    </row>
    <row r="1184" spans="1:9">
      <c r="A1184" s="34">
        <v>2</v>
      </c>
      <c r="B1184" s="34">
        <v>1182</v>
      </c>
      <c r="C1184" s="34">
        <v>63</v>
      </c>
      <c r="D1184" s="34">
        <v>4</v>
      </c>
      <c r="E1184" s="34">
        <v>1958</v>
      </c>
      <c r="F1184" s="34"/>
      <c r="G1184" s="1"/>
      <c r="H1184" s="1">
        <v>1</v>
      </c>
      <c r="I1184" s="1">
        <v>1</v>
      </c>
    </row>
    <row r="1185" spans="1:9">
      <c r="A1185" s="34">
        <v>2</v>
      </c>
      <c r="B1185" s="34">
        <v>1183</v>
      </c>
      <c r="C1185" s="34">
        <v>63</v>
      </c>
      <c r="D1185" s="34">
        <v>5</v>
      </c>
      <c r="E1185" s="34">
        <v>2004</v>
      </c>
      <c r="F1185" s="34"/>
      <c r="G1185" s="1"/>
      <c r="H1185" s="1"/>
      <c r="I1185" s="1"/>
    </row>
    <row r="1186" spans="1:9">
      <c r="A1186" s="34">
        <v>2</v>
      </c>
      <c r="B1186" s="34">
        <v>1184</v>
      </c>
      <c r="C1186" s="34">
        <v>63</v>
      </c>
      <c r="D1186" s="34">
        <v>6</v>
      </c>
      <c r="E1186" s="34">
        <v>2003</v>
      </c>
      <c r="F1186" s="34"/>
      <c r="G1186" s="1"/>
      <c r="H1186" s="1"/>
      <c r="I1186" s="1"/>
    </row>
    <row r="1187" spans="1:9">
      <c r="A1187" s="34">
        <v>2</v>
      </c>
      <c r="B1187" s="34">
        <v>1185</v>
      </c>
      <c r="C1187" s="34">
        <v>63</v>
      </c>
      <c r="D1187" s="34">
        <v>7</v>
      </c>
      <c r="E1187" s="34">
        <v>2001</v>
      </c>
      <c r="F1187" s="34">
        <v>1</v>
      </c>
      <c r="G1187" s="1"/>
      <c r="H1187" s="1"/>
      <c r="I1187" s="1"/>
    </row>
    <row r="1188" spans="1:9">
      <c r="A1188" s="34">
        <v>2</v>
      </c>
      <c r="B1188" s="34">
        <v>1186</v>
      </c>
      <c r="C1188" s="34">
        <v>63</v>
      </c>
      <c r="D1188" s="34">
        <v>8</v>
      </c>
      <c r="E1188" s="34">
        <v>1967</v>
      </c>
      <c r="F1188" s="34"/>
      <c r="G1188" s="1"/>
      <c r="H1188" s="1"/>
      <c r="I1188" s="1"/>
    </row>
    <row r="1189" spans="1:9">
      <c r="A1189" s="34">
        <v>2</v>
      </c>
      <c r="B1189" s="34">
        <v>1187</v>
      </c>
      <c r="C1189" s="34">
        <v>63</v>
      </c>
      <c r="D1189" s="34">
        <v>9</v>
      </c>
      <c r="E1189" s="34">
        <v>1964</v>
      </c>
      <c r="F1189" s="34"/>
      <c r="G1189" s="1">
        <v>1</v>
      </c>
      <c r="H1189" s="1"/>
      <c r="I1189" s="1">
        <v>1</v>
      </c>
    </row>
    <row r="1190" spans="1:9">
      <c r="A1190" s="34">
        <v>2</v>
      </c>
      <c r="B1190" s="34">
        <v>1188</v>
      </c>
      <c r="C1190" s="34">
        <v>63</v>
      </c>
      <c r="D1190" s="34">
        <v>10</v>
      </c>
      <c r="E1190" s="34">
        <v>1955</v>
      </c>
      <c r="F1190" s="34"/>
      <c r="G1190" s="1"/>
      <c r="H1190" s="1"/>
      <c r="I1190" s="1"/>
    </row>
    <row r="1191" spans="1:9">
      <c r="A1191" s="34">
        <v>2</v>
      </c>
      <c r="B1191" s="34">
        <v>1189</v>
      </c>
      <c r="C1191" s="34">
        <v>63</v>
      </c>
      <c r="D1191" s="34">
        <v>11</v>
      </c>
      <c r="E1191" s="34">
        <v>1951</v>
      </c>
      <c r="F1191" s="34"/>
      <c r="G1191" s="1"/>
      <c r="H1191" s="1">
        <v>1</v>
      </c>
      <c r="I1191" s="1"/>
    </row>
    <row r="1192" spans="1:9">
      <c r="A1192" s="34">
        <v>2</v>
      </c>
      <c r="B1192" s="34">
        <v>1190</v>
      </c>
      <c r="C1192" s="34">
        <v>63</v>
      </c>
      <c r="D1192" s="34">
        <v>12</v>
      </c>
      <c r="E1192" s="34">
        <v>1954</v>
      </c>
      <c r="F1192" s="34"/>
      <c r="G1192" s="1"/>
      <c r="H1192" s="1"/>
      <c r="I1192" s="1"/>
    </row>
    <row r="1193" spans="1:9">
      <c r="A1193" s="34">
        <v>2</v>
      </c>
      <c r="B1193" s="34">
        <v>1191</v>
      </c>
      <c r="C1193" s="34">
        <v>63</v>
      </c>
      <c r="D1193" s="34">
        <v>13</v>
      </c>
      <c r="E1193" s="34">
        <v>1974</v>
      </c>
      <c r="F1193" s="34"/>
      <c r="G1193" s="1"/>
      <c r="H1193" s="1"/>
      <c r="I1193" s="1"/>
    </row>
    <row r="1194" spans="1:9">
      <c r="A1194" s="34">
        <v>2</v>
      </c>
      <c r="B1194" s="34">
        <v>1192</v>
      </c>
      <c r="C1194" s="34">
        <v>63</v>
      </c>
      <c r="D1194" s="34">
        <v>14</v>
      </c>
      <c r="E1194" s="34">
        <v>1999</v>
      </c>
      <c r="F1194" s="34"/>
      <c r="G1194" s="1"/>
      <c r="H1194" s="1"/>
      <c r="I1194" s="1"/>
    </row>
    <row r="1195" spans="1:9">
      <c r="A1195" s="34">
        <v>2</v>
      </c>
      <c r="B1195" s="34">
        <v>1193</v>
      </c>
      <c r="C1195" s="34">
        <v>63</v>
      </c>
      <c r="D1195" s="34">
        <v>15</v>
      </c>
      <c r="E1195" s="34">
        <v>1996</v>
      </c>
      <c r="F1195" s="34">
        <v>1</v>
      </c>
      <c r="G1195" s="1"/>
      <c r="H1195" s="1"/>
      <c r="I1195" s="1"/>
    </row>
    <row r="1196" spans="1:9">
      <c r="A1196" s="34">
        <v>2</v>
      </c>
      <c r="B1196" s="34">
        <v>1194</v>
      </c>
      <c r="C1196" s="34">
        <v>63</v>
      </c>
      <c r="D1196" s="34">
        <v>16</v>
      </c>
      <c r="E1196" s="34">
        <v>1997</v>
      </c>
      <c r="F1196" s="34"/>
      <c r="G1196" s="1"/>
      <c r="H1196" s="1">
        <v>1</v>
      </c>
      <c r="I1196" s="1"/>
    </row>
    <row r="1197" spans="1:9">
      <c r="A1197" s="34">
        <v>2</v>
      </c>
      <c r="B1197" s="34">
        <v>1195</v>
      </c>
      <c r="C1197" s="34">
        <v>63</v>
      </c>
      <c r="D1197" s="34">
        <v>17</v>
      </c>
      <c r="E1197" s="34">
        <v>1995</v>
      </c>
      <c r="F1197" s="34"/>
      <c r="G1197" s="1"/>
      <c r="H1197" s="1"/>
      <c r="I1197" s="1"/>
    </row>
    <row r="1198" spans="1:9">
      <c r="A1198" s="34">
        <v>2</v>
      </c>
      <c r="B1198" s="34">
        <v>1196</v>
      </c>
      <c r="C1198" s="34">
        <v>63</v>
      </c>
      <c r="D1198" s="34">
        <v>18</v>
      </c>
      <c r="E1198" s="34">
        <v>1985</v>
      </c>
      <c r="F1198" s="34"/>
      <c r="G1198" s="1">
        <v>1</v>
      </c>
      <c r="H1198" s="1"/>
      <c r="I1198" s="1">
        <v>1</v>
      </c>
    </row>
    <row r="1199" spans="1:9">
      <c r="A1199" s="34">
        <v>2</v>
      </c>
      <c r="B1199" s="34">
        <v>1197</v>
      </c>
      <c r="C1199" s="34">
        <v>63</v>
      </c>
      <c r="D1199" s="34">
        <v>19</v>
      </c>
      <c r="E1199" s="34">
        <v>1974</v>
      </c>
      <c r="F1199" s="34">
        <v>1</v>
      </c>
      <c r="G1199" s="1"/>
      <c r="H1199" s="1"/>
      <c r="I1199" s="1"/>
    </row>
    <row r="1200" spans="1:9">
      <c r="A1200" s="34">
        <v>2</v>
      </c>
      <c r="B1200" s="34">
        <v>1198</v>
      </c>
      <c r="C1200" s="34">
        <v>64</v>
      </c>
      <c r="D1200" s="34">
        <v>1</v>
      </c>
      <c r="E1200" s="34">
        <v>1967</v>
      </c>
      <c r="F1200" s="34"/>
      <c r="G1200" s="1"/>
      <c r="H1200" s="1"/>
      <c r="I1200" s="1"/>
    </row>
    <row r="1201" spans="1:9">
      <c r="A1201" s="34">
        <v>2</v>
      </c>
      <c r="B1201" s="34">
        <v>1199</v>
      </c>
      <c r="C1201" s="34">
        <v>64</v>
      </c>
      <c r="D1201" s="34">
        <v>2</v>
      </c>
      <c r="E1201" s="34">
        <v>1946</v>
      </c>
      <c r="F1201" s="34"/>
      <c r="G1201" s="1"/>
      <c r="H1201" s="1"/>
      <c r="I1201" s="1"/>
    </row>
    <row r="1202" spans="1:9">
      <c r="A1202" s="34">
        <v>2</v>
      </c>
      <c r="B1202" s="34">
        <v>1200</v>
      </c>
      <c r="C1202" s="34">
        <v>64</v>
      </c>
      <c r="D1202" s="34">
        <v>3</v>
      </c>
      <c r="E1202" s="34">
        <v>2005</v>
      </c>
      <c r="F1202" s="34"/>
      <c r="G1202" s="1">
        <v>1</v>
      </c>
      <c r="H1202" s="1"/>
      <c r="I1202" s="1"/>
    </row>
    <row r="1203" spans="1:9">
      <c r="A1203" s="34">
        <v>2</v>
      </c>
      <c r="B1203" s="34">
        <v>1201</v>
      </c>
      <c r="C1203" s="34">
        <v>64</v>
      </c>
      <c r="D1203" s="34">
        <v>4</v>
      </c>
      <c r="E1203" s="34">
        <v>1958</v>
      </c>
      <c r="F1203" s="34"/>
      <c r="G1203" s="1"/>
      <c r="H1203" s="1">
        <v>1</v>
      </c>
      <c r="I1203" s="1">
        <v>1</v>
      </c>
    </row>
    <row r="1204" spans="1:9">
      <c r="A1204" s="34">
        <v>2</v>
      </c>
      <c r="B1204" s="34">
        <v>1202</v>
      </c>
      <c r="C1204" s="34">
        <v>64</v>
      </c>
      <c r="D1204" s="34">
        <v>5</v>
      </c>
      <c r="E1204" s="34">
        <v>2004</v>
      </c>
      <c r="F1204" s="34"/>
      <c r="G1204" s="1"/>
      <c r="H1204" s="1"/>
      <c r="I1204" s="1"/>
    </row>
    <row r="1205" spans="1:9">
      <c r="A1205" s="34">
        <v>2</v>
      </c>
      <c r="B1205" s="34">
        <v>1203</v>
      </c>
      <c r="C1205" s="34">
        <v>64</v>
      </c>
      <c r="D1205" s="34">
        <v>6</v>
      </c>
      <c r="E1205" s="34">
        <v>2003</v>
      </c>
      <c r="F1205" s="34"/>
      <c r="G1205" s="1"/>
      <c r="H1205" s="1"/>
      <c r="I1205" s="1"/>
    </row>
    <row r="1206" spans="1:9">
      <c r="A1206" s="34">
        <v>2</v>
      </c>
      <c r="B1206" s="34">
        <v>1204</v>
      </c>
      <c r="C1206" s="34">
        <v>64</v>
      </c>
      <c r="D1206" s="34">
        <v>7</v>
      </c>
      <c r="E1206" s="34">
        <v>2001</v>
      </c>
      <c r="F1206" s="34">
        <v>1</v>
      </c>
      <c r="G1206" s="1"/>
      <c r="H1206" s="1"/>
      <c r="I1206" s="1"/>
    </row>
    <row r="1207" spans="1:9">
      <c r="A1207" s="34">
        <v>2</v>
      </c>
      <c r="B1207" s="34">
        <v>1205</v>
      </c>
      <c r="C1207" s="34">
        <v>64</v>
      </c>
      <c r="D1207" s="34">
        <v>8</v>
      </c>
      <c r="E1207" s="34">
        <v>1967</v>
      </c>
      <c r="F1207" s="34"/>
      <c r="G1207" s="1"/>
      <c r="H1207" s="1"/>
      <c r="I1207" s="1"/>
    </row>
    <row r="1208" spans="1:9">
      <c r="A1208" s="34">
        <v>2</v>
      </c>
      <c r="B1208" s="34">
        <v>1206</v>
      </c>
      <c r="C1208" s="34">
        <v>64</v>
      </c>
      <c r="D1208" s="34">
        <v>9</v>
      </c>
      <c r="E1208" s="34">
        <v>1964</v>
      </c>
      <c r="F1208" s="34"/>
      <c r="G1208" s="1">
        <v>1</v>
      </c>
      <c r="H1208" s="1"/>
      <c r="I1208" s="1">
        <v>1</v>
      </c>
    </row>
    <row r="1209" spans="1:9">
      <c r="A1209" s="34">
        <v>2</v>
      </c>
      <c r="B1209" s="34">
        <v>1207</v>
      </c>
      <c r="C1209" s="34">
        <v>64</v>
      </c>
      <c r="D1209" s="34">
        <v>10</v>
      </c>
      <c r="E1209" s="34">
        <v>1955</v>
      </c>
      <c r="F1209" s="34"/>
      <c r="G1209" s="1"/>
      <c r="H1209" s="1"/>
      <c r="I1209" s="1"/>
    </row>
    <row r="1210" spans="1:9">
      <c r="A1210" s="34">
        <v>2</v>
      </c>
      <c r="B1210" s="34">
        <v>1208</v>
      </c>
      <c r="C1210" s="34">
        <v>64</v>
      </c>
      <c r="D1210" s="34">
        <v>11</v>
      </c>
      <c r="E1210" s="34">
        <v>1951</v>
      </c>
      <c r="F1210" s="34"/>
      <c r="G1210" s="1"/>
      <c r="H1210" s="1">
        <v>1</v>
      </c>
      <c r="I1210" s="1"/>
    </row>
    <row r="1211" spans="1:9">
      <c r="A1211" s="34">
        <v>2</v>
      </c>
      <c r="B1211" s="34">
        <v>1209</v>
      </c>
      <c r="C1211" s="34">
        <v>64</v>
      </c>
      <c r="D1211" s="34">
        <v>12</v>
      </c>
      <c r="E1211" s="34">
        <v>1954</v>
      </c>
      <c r="F1211" s="34"/>
      <c r="G1211" s="1"/>
      <c r="H1211" s="1"/>
      <c r="I1211" s="1"/>
    </row>
    <row r="1212" spans="1:9">
      <c r="A1212" s="34">
        <v>2</v>
      </c>
      <c r="B1212" s="34">
        <v>1210</v>
      </c>
      <c r="C1212" s="34">
        <v>64</v>
      </c>
      <c r="D1212" s="34">
        <v>13</v>
      </c>
      <c r="E1212" s="34">
        <v>1974</v>
      </c>
      <c r="F1212" s="34"/>
      <c r="G1212" s="1"/>
      <c r="H1212" s="1"/>
      <c r="I1212" s="1"/>
    </row>
    <row r="1213" spans="1:9">
      <c r="A1213" s="34">
        <v>2</v>
      </c>
      <c r="B1213" s="34">
        <v>1211</v>
      </c>
      <c r="C1213" s="34">
        <v>64</v>
      </c>
      <c r="D1213" s="34">
        <v>14</v>
      </c>
      <c r="E1213" s="34">
        <v>1999</v>
      </c>
      <c r="F1213" s="34"/>
      <c r="G1213" s="1"/>
      <c r="H1213" s="1"/>
      <c r="I1213" s="1"/>
    </row>
    <row r="1214" spans="1:9">
      <c r="A1214" s="34">
        <v>2</v>
      </c>
      <c r="B1214" s="34">
        <v>1212</v>
      </c>
      <c r="C1214" s="34">
        <v>64</v>
      </c>
      <c r="D1214" s="34">
        <v>15</v>
      </c>
      <c r="E1214" s="34">
        <v>1996</v>
      </c>
      <c r="F1214" s="34">
        <v>1</v>
      </c>
      <c r="G1214" s="1"/>
      <c r="H1214" s="1"/>
      <c r="I1214" s="1"/>
    </row>
    <row r="1215" spans="1:9">
      <c r="A1215" s="34">
        <v>2</v>
      </c>
      <c r="B1215" s="34">
        <v>1213</v>
      </c>
      <c r="C1215" s="34">
        <v>64</v>
      </c>
      <c r="D1215" s="34">
        <v>16</v>
      </c>
      <c r="E1215" s="34">
        <v>1997</v>
      </c>
      <c r="F1215" s="34"/>
      <c r="G1215" s="1"/>
      <c r="H1215" s="1">
        <v>1</v>
      </c>
      <c r="I1215" s="1"/>
    </row>
    <row r="1216" spans="1:9">
      <c r="A1216" s="34">
        <v>2</v>
      </c>
      <c r="B1216" s="34">
        <v>1214</v>
      </c>
      <c r="C1216" s="34">
        <v>64</v>
      </c>
      <c r="D1216" s="34">
        <v>17</v>
      </c>
      <c r="E1216" s="34">
        <v>1995</v>
      </c>
      <c r="F1216" s="34"/>
      <c r="G1216" s="1"/>
      <c r="H1216" s="1"/>
      <c r="I1216" s="1"/>
    </row>
    <row r="1217" spans="1:9">
      <c r="A1217" s="34">
        <v>2</v>
      </c>
      <c r="B1217" s="34">
        <v>1215</v>
      </c>
      <c r="C1217" s="34">
        <v>64</v>
      </c>
      <c r="D1217" s="34">
        <v>18</v>
      </c>
      <c r="E1217" s="34">
        <v>1985</v>
      </c>
      <c r="F1217" s="34"/>
      <c r="G1217" s="1">
        <v>1</v>
      </c>
      <c r="H1217" s="1"/>
      <c r="I1217" s="1">
        <v>1</v>
      </c>
    </row>
    <row r="1218" spans="1:9">
      <c r="A1218" s="34">
        <v>2</v>
      </c>
      <c r="B1218" s="34">
        <v>1216</v>
      </c>
      <c r="C1218" s="34">
        <v>64</v>
      </c>
      <c r="D1218" s="34">
        <v>19</v>
      </c>
      <c r="E1218" s="34">
        <v>1974</v>
      </c>
      <c r="F1218" s="34">
        <v>1</v>
      </c>
      <c r="G1218" s="1"/>
      <c r="H1218" s="1"/>
      <c r="I1218" s="1"/>
    </row>
    <row r="1219" spans="1:9">
      <c r="A1219" s="34">
        <v>2</v>
      </c>
      <c r="B1219" s="34">
        <v>1217</v>
      </c>
      <c r="C1219" s="34">
        <v>65</v>
      </c>
      <c r="D1219" s="34">
        <v>1</v>
      </c>
      <c r="E1219" s="34">
        <v>1967</v>
      </c>
      <c r="F1219" s="34"/>
      <c r="G1219" s="1"/>
      <c r="H1219" s="1"/>
      <c r="I1219" s="1"/>
    </row>
    <row r="1220" spans="1:9">
      <c r="A1220" s="34">
        <v>2</v>
      </c>
      <c r="B1220" s="34">
        <v>1218</v>
      </c>
      <c r="C1220" s="34">
        <v>65</v>
      </c>
      <c r="D1220" s="34">
        <v>2</v>
      </c>
      <c r="E1220" s="34">
        <v>1946</v>
      </c>
      <c r="F1220" s="34"/>
      <c r="G1220" s="1"/>
      <c r="H1220" s="1"/>
      <c r="I1220" s="1"/>
    </row>
    <row r="1221" spans="1:9">
      <c r="A1221" s="34">
        <v>2</v>
      </c>
      <c r="B1221" s="34">
        <v>1219</v>
      </c>
      <c r="C1221" s="34">
        <v>65</v>
      </c>
      <c r="D1221" s="34">
        <v>3</v>
      </c>
      <c r="E1221" s="34">
        <v>2005</v>
      </c>
      <c r="F1221" s="34"/>
      <c r="G1221" s="1">
        <v>1</v>
      </c>
      <c r="H1221" s="1"/>
      <c r="I1221" s="1"/>
    </row>
    <row r="1222" spans="1:9">
      <c r="A1222" s="34">
        <v>2</v>
      </c>
      <c r="B1222" s="34">
        <v>1220</v>
      </c>
      <c r="C1222" s="34">
        <v>65</v>
      </c>
      <c r="D1222" s="34">
        <v>4</v>
      </c>
      <c r="E1222" s="34">
        <v>1958</v>
      </c>
      <c r="F1222" s="34"/>
      <c r="G1222" s="1"/>
      <c r="H1222" s="1">
        <v>1</v>
      </c>
      <c r="I1222" s="1">
        <v>1</v>
      </c>
    </row>
    <row r="1223" spans="1:9">
      <c r="A1223" s="34">
        <v>2</v>
      </c>
      <c r="B1223" s="34">
        <v>1221</v>
      </c>
      <c r="C1223" s="34">
        <v>65</v>
      </c>
      <c r="D1223" s="34">
        <v>5</v>
      </c>
      <c r="E1223" s="34">
        <v>2004</v>
      </c>
      <c r="F1223" s="34"/>
      <c r="G1223" s="1"/>
      <c r="H1223" s="1"/>
      <c r="I1223" s="1"/>
    </row>
    <row r="1224" spans="1:9">
      <c r="A1224" s="34">
        <v>2</v>
      </c>
      <c r="B1224" s="34">
        <v>1222</v>
      </c>
      <c r="C1224" s="34">
        <v>65</v>
      </c>
      <c r="D1224" s="34">
        <v>6</v>
      </c>
      <c r="E1224" s="34">
        <v>2003</v>
      </c>
      <c r="F1224" s="34"/>
      <c r="G1224" s="1"/>
      <c r="H1224" s="1"/>
      <c r="I1224" s="1"/>
    </row>
    <row r="1225" spans="1:9">
      <c r="A1225" s="34">
        <v>2</v>
      </c>
      <c r="B1225" s="34">
        <v>1223</v>
      </c>
      <c r="C1225" s="34">
        <v>65</v>
      </c>
      <c r="D1225" s="34">
        <v>7</v>
      </c>
      <c r="E1225" s="34">
        <v>2001</v>
      </c>
      <c r="F1225" s="34">
        <v>1</v>
      </c>
      <c r="G1225" s="1"/>
      <c r="H1225" s="1"/>
      <c r="I1225" s="1"/>
    </row>
    <row r="1226" spans="1:9">
      <c r="A1226" s="34">
        <v>2</v>
      </c>
      <c r="B1226" s="34">
        <v>1224</v>
      </c>
      <c r="C1226" s="34">
        <v>65</v>
      </c>
      <c r="D1226" s="34">
        <v>8</v>
      </c>
      <c r="E1226" s="34">
        <v>1967</v>
      </c>
      <c r="F1226" s="34"/>
      <c r="G1226" s="1"/>
      <c r="H1226" s="1"/>
      <c r="I1226" s="1"/>
    </row>
    <row r="1227" spans="1:9">
      <c r="A1227" s="34">
        <v>2</v>
      </c>
      <c r="B1227" s="34">
        <v>1225</v>
      </c>
      <c r="C1227" s="34">
        <v>65</v>
      </c>
      <c r="D1227" s="34">
        <v>9</v>
      </c>
      <c r="E1227" s="34">
        <v>1964</v>
      </c>
      <c r="F1227" s="34"/>
      <c r="G1227" s="1">
        <v>1</v>
      </c>
      <c r="H1227" s="1"/>
      <c r="I1227" s="1">
        <v>1</v>
      </c>
    </row>
    <row r="1228" spans="1:9">
      <c r="A1228" s="34">
        <v>2</v>
      </c>
      <c r="B1228" s="34">
        <v>1226</v>
      </c>
      <c r="C1228" s="34">
        <v>65</v>
      </c>
      <c r="D1228" s="34">
        <v>10</v>
      </c>
      <c r="E1228" s="34">
        <v>1955</v>
      </c>
      <c r="F1228" s="34"/>
      <c r="G1228" s="1"/>
      <c r="H1228" s="1"/>
      <c r="I1228" s="1"/>
    </row>
    <row r="1229" spans="1:9">
      <c r="A1229" s="34">
        <v>2</v>
      </c>
      <c r="B1229" s="34">
        <v>1227</v>
      </c>
      <c r="C1229" s="34">
        <v>65</v>
      </c>
      <c r="D1229" s="34">
        <v>11</v>
      </c>
      <c r="E1229" s="34">
        <v>1951</v>
      </c>
      <c r="F1229" s="34"/>
      <c r="G1229" s="1"/>
      <c r="H1229" s="1">
        <v>1</v>
      </c>
      <c r="I1229" s="1"/>
    </row>
    <row r="1230" spans="1:9">
      <c r="A1230" s="34">
        <v>2</v>
      </c>
      <c r="B1230" s="34">
        <v>1228</v>
      </c>
      <c r="C1230" s="34">
        <v>65</v>
      </c>
      <c r="D1230" s="34">
        <v>12</v>
      </c>
      <c r="E1230" s="34">
        <v>1954</v>
      </c>
      <c r="F1230" s="34"/>
      <c r="G1230" s="1"/>
      <c r="H1230" s="1"/>
      <c r="I1230" s="1"/>
    </row>
    <row r="1231" spans="1:9">
      <c r="A1231" s="34">
        <v>2</v>
      </c>
      <c r="B1231" s="34">
        <v>1229</v>
      </c>
      <c r="C1231" s="34">
        <v>65</v>
      </c>
      <c r="D1231" s="34">
        <v>13</v>
      </c>
      <c r="E1231" s="34">
        <v>1974</v>
      </c>
      <c r="F1231" s="34"/>
      <c r="G1231" s="1"/>
      <c r="H1231" s="1"/>
      <c r="I1231" s="1"/>
    </row>
    <row r="1232" spans="1:9">
      <c r="A1232" s="34">
        <v>2</v>
      </c>
      <c r="B1232" s="34">
        <v>1230</v>
      </c>
      <c r="C1232" s="34">
        <v>65</v>
      </c>
      <c r="D1232" s="34">
        <v>14</v>
      </c>
      <c r="E1232" s="34">
        <v>1999</v>
      </c>
      <c r="F1232" s="34"/>
      <c r="G1232" s="1"/>
      <c r="H1232" s="1"/>
      <c r="I1232" s="1"/>
    </row>
    <row r="1233" spans="1:9">
      <c r="A1233" s="34">
        <v>2</v>
      </c>
      <c r="B1233" s="34">
        <v>1231</v>
      </c>
      <c r="C1233" s="34">
        <v>65</v>
      </c>
      <c r="D1233" s="34">
        <v>15</v>
      </c>
      <c r="E1233" s="34">
        <v>1996</v>
      </c>
      <c r="F1233" s="34">
        <v>1</v>
      </c>
      <c r="G1233" s="1"/>
      <c r="H1233" s="1"/>
      <c r="I1233" s="1"/>
    </row>
    <row r="1234" spans="1:9">
      <c r="A1234" s="34">
        <v>2</v>
      </c>
      <c r="B1234" s="34">
        <v>1232</v>
      </c>
      <c r="C1234" s="34">
        <v>65</v>
      </c>
      <c r="D1234" s="34">
        <v>16</v>
      </c>
      <c r="E1234" s="34">
        <v>1997</v>
      </c>
      <c r="F1234" s="34"/>
      <c r="G1234" s="1"/>
      <c r="H1234" s="1">
        <v>1</v>
      </c>
      <c r="I1234" s="1"/>
    </row>
    <row r="1235" spans="1:9">
      <c r="A1235" s="34">
        <v>2</v>
      </c>
      <c r="B1235" s="34">
        <v>1233</v>
      </c>
      <c r="C1235" s="34">
        <v>65</v>
      </c>
      <c r="D1235" s="34">
        <v>17</v>
      </c>
      <c r="E1235" s="34">
        <v>1995</v>
      </c>
      <c r="F1235" s="34"/>
      <c r="G1235" s="1"/>
      <c r="H1235" s="1"/>
      <c r="I1235" s="1"/>
    </row>
    <row r="1236" spans="1:9">
      <c r="A1236" s="34">
        <v>2</v>
      </c>
      <c r="B1236" s="34">
        <v>1234</v>
      </c>
      <c r="C1236" s="34">
        <v>65</v>
      </c>
      <c r="D1236" s="34">
        <v>18</v>
      </c>
      <c r="E1236" s="34">
        <v>1985</v>
      </c>
      <c r="F1236" s="34"/>
      <c r="G1236" s="1">
        <v>1</v>
      </c>
      <c r="H1236" s="1"/>
      <c r="I1236" s="1">
        <v>1</v>
      </c>
    </row>
    <row r="1237" spans="1:9">
      <c r="A1237" s="34">
        <v>2</v>
      </c>
      <c r="B1237" s="34">
        <v>1235</v>
      </c>
      <c r="C1237" s="34">
        <v>65</v>
      </c>
      <c r="D1237" s="34">
        <v>19</v>
      </c>
      <c r="E1237" s="34">
        <v>1974</v>
      </c>
      <c r="F1237" s="34">
        <v>1</v>
      </c>
      <c r="G1237" s="1"/>
      <c r="H1237" s="1"/>
      <c r="I1237" s="1"/>
    </row>
    <row r="1238" spans="1:9">
      <c r="A1238" s="34">
        <v>2</v>
      </c>
      <c r="B1238" s="34">
        <v>1236</v>
      </c>
      <c r="C1238" s="34">
        <v>66</v>
      </c>
      <c r="D1238" s="34">
        <v>1</v>
      </c>
      <c r="E1238" s="34">
        <v>1967</v>
      </c>
      <c r="F1238" s="34"/>
      <c r="G1238" s="1"/>
      <c r="H1238" s="1"/>
      <c r="I1238" s="1"/>
    </row>
    <row r="1239" spans="1:9">
      <c r="A1239" s="34">
        <v>2</v>
      </c>
      <c r="B1239" s="34">
        <v>1237</v>
      </c>
      <c r="C1239" s="34">
        <v>66</v>
      </c>
      <c r="D1239" s="34">
        <v>2</v>
      </c>
      <c r="E1239" s="34">
        <v>1946</v>
      </c>
      <c r="F1239" s="34"/>
      <c r="G1239" s="1"/>
      <c r="H1239" s="1"/>
      <c r="I1239" s="1"/>
    </row>
    <row r="1240" spans="1:9">
      <c r="A1240" s="34">
        <v>2</v>
      </c>
      <c r="B1240" s="34">
        <v>1238</v>
      </c>
      <c r="C1240" s="34">
        <v>66</v>
      </c>
      <c r="D1240" s="34">
        <v>3</v>
      </c>
      <c r="E1240" s="34">
        <v>2005</v>
      </c>
      <c r="F1240" s="34"/>
      <c r="G1240" s="1">
        <v>1</v>
      </c>
      <c r="H1240" s="1"/>
      <c r="I1240" s="1"/>
    </row>
    <row r="1241" spans="1:9">
      <c r="A1241" s="34">
        <v>2</v>
      </c>
      <c r="B1241" s="34">
        <v>1239</v>
      </c>
      <c r="C1241" s="34">
        <v>66</v>
      </c>
      <c r="D1241" s="34">
        <v>4</v>
      </c>
      <c r="E1241" s="34">
        <v>1958</v>
      </c>
      <c r="F1241" s="34"/>
      <c r="G1241" s="1"/>
      <c r="H1241" s="1">
        <v>1</v>
      </c>
      <c r="I1241" s="1">
        <v>1</v>
      </c>
    </row>
    <row r="1242" spans="1:9">
      <c r="A1242" s="34">
        <v>2</v>
      </c>
      <c r="B1242" s="34">
        <v>1240</v>
      </c>
      <c r="C1242" s="34">
        <v>66</v>
      </c>
      <c r="D1242" s="34">
        <v>5</v>
      </c>
      <c r="E1242" s="34">
        <v>2004</v>
      </c>
      <c r="F1242" s="34"/>
      <c r="G1242" s="1"/>
      <c r="H1242" s="1"/>
      <c r="I1242" s="1"/>
    </row>
    <row r="1243" spans="1:9">
      <c r="A1243" s="34">
        <v>2</v>
      </c>
      <c r="B1243" s="34">
        <v>1241</v>
      </c>
      <c r="C1243" s="34">
        <v>66</v>
      </c>
      <c r="D1243" s="34">
        <v>6</v>
      </c>
      <c r="E1243" s="34">
        <v>2003</v>
      </c>
      <c r="F1243" s="34"/>
      <c r="G1243" s="1"/>
      <c r="H1243" s="1"/>
      <c r="I1243" s="1"/>
    </row>
    <row r="1244" spans="1:9">
      <c r="A1244" s="34">
        <v>2</v>
      </c>
      <c r="B1244" s="34">
        <v>1242</v>
      </c>
      <c r="C1244" s="34">
        <v>66</v>
      </c>
      <c r="D1244" s="34">
        <v>7</v>
      </c>
      <c r="E1244" s="34">
        <v>2001</v>
      </c>
      <c r="F1244" s="34">
        <v>1</v>
      </c>
      <c r="G1244" s="1"/>
      <c r="H1244" s="1"/>
      <c r="I1244" s="1"/>
    </row>
    <row r="1245" spans="1:9">
      <c r="A1245" s="34">
        <v>2</v>
      </c>
      <c r="B1245" s="34">
        <v>1243</v>
      </c>
      <c r="C1245" s="34">
        <v>66</v>
      </c>
      <c r="D1245" s="34">
        <v>8</v>
      </c>
      <c r="E1245" s="34">
        <v>1967</v>
      </c>
      <c r="F1245" s="34"/>
      <c r="G1245" s="1"/>
      <c r="H1245" s="1"/>
      <c r="I1245" s="1"/>
    </row>
    <row r="1246" spans="1:9">
      <c r="A1246" s="34">
        <v>2</v>
      </c>
      <c r="B1246" s="34">
        <v>1244</v>
      </c>
      <c r="C1246" s="34">
        <v>66</v>
      </c>
      <c r="D1246" s="34">
        <v>9</v>
      </c>
      <c r="E1246" s="34">
        <v>1964</v>
      </c>
      <c r="F1246" s="34"/>
      <c r="G1246" s="1">
        <v>1</v>
      </c>
      <c r="H1246" s="1"/>
      <c r="I1246" s="1">
        <v>1</v>
      </c>
    </row>
    <row r="1247" spans="1:9">
      <c r="A1247" s="34">
        <v>2</v>
      </c>
      <c r="B1247" s="34">
        <v>1245</v>
      </c>
      <c r="C1247" s="34">
        <v>66</v>
      </c>
      <c r="D1247" s="34">
        <v>10</v>
      </c>
      <c r="E1247" s="34">
        <v>1955</v>
      </c>
      <c r="F1247" s="34"/>
      <c r="G1247" s="1"/>
      <c r="H1247" s="1"/>
      <c r="I1247" s="1"/>
    </row>
    <row r="1248" spans="1:9">
      <c r="A1248" s="34">
        <v>2</v>
      </c>
      <c r="B1248" s="34">
        <v>1246</v>
      </c>
      <c r="C1248" s="34">
        <v>66</v>
      </c>
      <c r="D1248" s="34">
        <v>11</v>
      </c>
      <c r="E1248" s="34">
        <v>1951</v>
      </c>
      <c r="F1248" s="34"/>
      <c r="G1248" s="1"/>
      <c r="H1248" s="1">
        <v>1</v>
      </c>
      <c r="I1248" s="1"/>
    </row>
    <row r="1249" spans="1:9">
      <c r="A1249" s="34">
        <v>2</v>
      </c>
      <c r="B1249" s="34">
        <v>1247</v>
      </c>
      <c r="C1249" s="34">
        <v>66</v>
      </c>
      <c r="D1249" s="34">
        <v>12</v>
      </c>
      <c r="E1249" s="34">
        <v>1954</v>
      </c>
      <c r="F1249" s="34"/>
      <c r="G1249" s="1"/>
      <c r="H1249" s="1"/>
      <c r="I1249" s="1"/>
    </row>
    <row r="1250" spans="1:9">
      <c r="A1250" s="34">
        <v>2</v>
      </c>
      <c r="B1250" s="34">
        <v>1248</v>
      </c>
      <c r="C1250" s="34">
        <v>66</v>
      </c>
      <c r="D1250" s="34">
        <v>13</v>
      </c>
      <c r="E1250" s="34">
        <v>1974</v>
      </c>
      <c r="F1250" s="34"/>
      <c r="G1250" s="1"/>
      <c r="H1250" s="1"/>
      <c r="I1250" s="1"/>
    </row>
    <row r="1251" spans="1:9">
      <c r="A1251" s="34">
        <v>2</v>
      </c>
      <c r="B1251" s="34">
        <v>1249</v>
      </c>
      <c r="C1251" s="34">
        <v>66</v>
      </c>
      <c r="D1251" s="34">
        <v>14</v>
      </c>
      <c r="E1251" s="34">
        <v>1999</v>
      </c>
      <c r="F1251" s="34"/>
      <c r="G1251" s="1"/>
      <c r="H1251" s="1"/>
      <c r="I1251" s="1"/>
    </row>
    <row r="1252" spans="1:9">
      <c r="A1252" s="34">
        <v>2</v>
      </c>
      <c r="B1252" s="34">
        <v>1250</v>
      </c>
      <c r="C1252" s="34">
        <v>66</v>
      </c>
      <c r="D1252" s="34">
        <v>15</v>
      </c>
      <c r="E1252" s="34">
        <v>1996</v>
      </c>
      <c r="F1252" s="34">
        <v>1</v>
      </c>
      <c r="G1252" s="1"/>
      <c r="H1252" s="1"/>
      <c r="I1252" s="1"/>
    </row>
    <row r="1253" spans="1:9">
      <c r="A1253" s="34">
        <v>2</v>
      </c>
      <c r="B1253" s="34">
        <v>1251</v>
      </c>
      <c r="C1253" s="34">
        <v>66</v>
      </c>
      <c r="D1253" s="34">
        <v>16</v>
      </c>
      <c r="E1253" s="34">
        <v>1997</v>
      </c>
      <c r="F1253" s="34"/>
      <c r="G1253" s="1"/>
      <c r="H1253" s="1">
        <v>1</v>
      </c>
      <c r="I1253" s="1"/>
    </row>
    <row r="1254" spans="1:9">
      <c r="A1254" s="34">
        <v>2</v>
      </c>
      <c r="B1254" s="34">
        <v>1252</v>
      </c>
      <c r="C1254" s="34">
        <v>66</v>
      </c>
      <c r="D1254" s="34">
        <v>17</v>
      </c>
      <c r="E1254" s="34">
        <v>1995</v>
      </c>
      <c r="F1254" s="34"/>
      <c r="G1254" s="1"/>
      <c r="H1254" s="1"/>
      <c r="I1254" s="1"/>
    </row>
    <row r="1255" spans="1:9">
      <c r="A1255" s="34">
        <v>2</v>
      </c>
      <c r="B1255" s="34">
        <v>1253</v>
      </c>
      <c r="C1255" s="34">
        <v>66</v>
      </c>
      <c r="D1255" s="34">
        <v>18</v>
      </c>
      <c r="E1255" s="34">
        <v>1985</v>
      </c>
      <c r="F1255" s="34"/>
      <c r="G1255" s="1">
        <v>1</v>
      </c>
      <c r="H1255" s="1"/>
      <c r="I1255" s="1">
        <v>1</v>
      </c>
    </row>
    <row r="1256" spans="1:9">
      <c r="A1256" s="34">
        <v>2</v>
      </c>
      <c r="B1256" s="34">
        <v>1254</v>
      </c>
      <c r="C1256" s="34">
        <v>66</v>
      </c>
      <c r="D1256" s="34">
        <v>19</v>
      </c>
      <c r="E1256" s="34">
        <v>1974</v>
      </c>
      <c r="F1256" s="34">
        <v>1</v>
      </c>
      <c r="G1256" s="1"/>
      <c r="H1256" s="1"/>
      <c r="I1256" s="1"/>
    </row>
    <row r="1257" spans="1:9">
      <c r="A1257" s="34">
        <v>2</v>
      </c>
      <c r="B1257" s="34">
        <v>1255</v>
      </c>
      <c r="C1257" s="34">
        <v>67</v>
      </c>
      <c r="D1257" s="34">
        <v>1</v>
      </c>
      <c r="E1257" s="34">
        <v>1967</v>
      </c>
      <c r="F1257" s="34"/>
      <c r="G1257" s="1"/>
      <c r="H1257" s="1"/>
      <c r="I1257" s="1"/>
    </row>
    <row r="1258" spans="1:9">
      <c r="A1258" s="34">
        <v>2</v>
      </c>
      <c r="B1258" s="34">
        <v>1256</v>
      </c>
      <c r="C1258" s="34">
        <v>67</v>
      </c>
      <c r="D1258" s="34">
        <v>2</v>
      </c>
      <c r="E1258" s="34">
        <v>1946</v>
      </c>
      <c r="F1258" s="34"/>
      <c r="G1258" s="1"/>
      <c r="H1258" s="1"/>
      <c r="I1258" s="1"/>
    </row>
    <row r="1259" spans="1:9">
      <c r="A1259" s="34">
        <v>2</v>
      </c>
      <c r="B1259" s="34">
        <v>1257</v>
      </c>
      <c r="C1259" s="34">
        <v>67</v>
      </c>
      <c r="D1259" s="34">
        <v>3</v>
      </c>
      <c r="E1259" s="34">
        <v>2005</v>
      </c>
      <c r="F1259" s="34"/>
      <c r="G1259" s="1">
        <v>1</v>
      </c>
      <c r="H1259" s="1"/>
      <c r="I1259" s="1"/>
    </row>
    <row r="1260" spans="1:9">
      <c r="A1260" s="34">
        <v>2</v>
      </c>
      <c r="B1260" s="34">
        <v>1258</v>
      </c>
      <c r="C1260" s="34">
        <v>67</v>
      </c>
      <c r="D1260" s="34">
        <v>4</v>
      </c>
      <c r="E1260" s="34">
        <v>1958</v>
      </c>
      <c r="F1260" s="34"/>
      <c r="G1260" s="1"/>
      <c r="H1260" s="1">
        <v>1</v>
      </c>
      <c r="I1260" s="1">
        <v>1</v>
      </c>
    </row>
    <row r="1261" spans="1:9">
      <c r="A1261" s="34">
        <v>2</v>
      </c>
      <c r="B1261" s="34">
        <v>1259</v>
      </c>
      <c r="C1261" s="34">
        <v>67</v>
      </c>
      <c r="D1261" s="34">
        <v>5</v>
      </c>
      <c r="E1261" s="34">
        <v>2004</v>
      </c>
      <c r="F1261" s="34"/>
      <c r="G1261" s="1"/>
      <c r="H1261" s="1"/>
      <c r="I1261" s="1"/>
    </row>
    <row r="1262" spans="1:9">
      <c r="A1262" s="34">
        <v>2</v>
      </c>
      <c r="B1262" s="34">
        <v>1260</v>
      </c>
      <c r="C1262" s="34">
        <v>67</v>
      </c>
      <c r="D1262" s="34">
        <v>6</v>
      </c>
      <c r="E1262" s="34">
        <v>2003</v>
      </c>
      <c r="F1262" s="34"/>
      <c r="G1262" s="1"/>
      <c r="H1262" s="1"/>
      <c r="I1262" s="1"/>
    </row>
    <row r="1263" spans="1:9">
      <c r="A1263" s="34">
        <v>2</v>
      </c>
      <c r="B1263" s="34">
        <v>1261</v>
      </c>
      <c r="C1263" s="34">
        <v>67</v>
      </c>
      <c r="D1263" s="34">
        <v>7</v>
      </c>
      <c r="E1263" s="34">
        <v>2001</v>
      </c>
      <c r="F1263" s="34">
        <v>1</v>
      </c>
      <c r="G1263" s="1"/>
      <c r="H1263" s="1"/>
      <c r="I1263" s="1"/>
    </row>
    <row r="1264" spans="1:9">
      <c r="A1264" s="34">
        <v>2</v>
      </c>
      <c r="B1264" s="34">
        <v>1262</v>
      </c>
      <c r="C1264" s="34">
        <v>67</v>
      </c>
      <c r="D1264" s="34">
        <v>8</v>
      </c>
      <c r="E1264" s="34">
        <v>1967</v>
      </c>
      <c r="F1264" s="34"/>
      <c r="G1264" s="1"/>
      <c r="H1264" s="1"/>
      <c r="I1264" s="1"/>
    </row>
    <row r="1265" spans="1:9">
      <c r="A1265" s="34">
        <v>2</v>
      </c>
      <c r="B1265" s="34">
        <v>1263</v>
      </c>
      <c r="C1265" s="34">
        <v>67</v>
      </c>
      <c r="D1265" s="34">
        <v>9</v>
      </c>
      <c r="E1265" s="34">
        <v>1964</v>
      </c>
      <c r="F1265" s="34"/>
      <c r="G1265" s="1">
        <v>1</v>
      </c>
      <c r="H1265" s="1"/>
      <c r="I1265" s="1">
        <v>1</v>
      </c>
    </row>
    <row r="1266" spans="1:9">
      <c r="A1266" s="34">
        <v>2</v>
      </c>
      <c r="B1266" s="34">
        <v>1264</v>
      </c>
      <c r="C1266" s="34">
        <v>67</v>
      </c>
      <c r="D1266" s="34">
        <v>10</v>
      </c>
      <c r="E1266" s="34">
        <v>1955</v>
      </c>
      <c r="F1266" s="34"/>
      <c r="G1266" s="1"/>
      <c r="H1266" s="1"/>
      <c r="I1266" s="1"/>
    </row>
    <row r="1267" spans="1:9">
      <c r="A1267" s="34">
        <v>2</v>
      </c>
      <c r="B1267" s="34">
        <v>1265</v>
      </c>
      <c r="C1267" s="34">
        <v>67</v>
      </c>
      <c r="D1267" s="34">
        <v>11</v>
      </c>
      <c r="E1267" s="34">
        <v>1951</v>
      </c>
      <c r="F1267" s="34"/>
      <c r="G1267" s="1"/>
      <c r="H1267" s="1">
        <v>1</v>
      </c>
      <c r="I1267" s="1"/>
    </row>
    <row r="1268" spans="1:9">
      <c r="A1268" s="34">
        <v>2</v>
      </c>
      <c r="B1268" s="34">
        <v>1266</v>
      </c>
      <c r="C1268" s="34">
        <v>67</v>
      </c>
      <c r="D1268" s="34">
        <v>12</v>
      </c>
      <c r="E1268" s="34">
        <v>1954</v>
      </c>
      <c r="F1268" s="34"/>
      <c r="G1268" s="1"/>
      <c r="H1268" s="1"/>
      <c r="I1268" s="1"/>
    </row>
    <row r="1269" spans="1:9">
      <c r="A1269" s="34">
        <v>2</v>
      </c>
      <c r="B1269" s="34">
        <v>1267</v>
      </c>
      <c r="C1269" s="34">
        <v>67</v>
      </c>
      <c r="D1269" s="34">
        <v>13</v>
      </c>
      <c r="E1269" s="34">
        <v>1974</v>
      </c>
      <c r="F1269" s="34"/>
      <c r="G1269" s="1"/>
      <c r="H1269" s="1"/>
      <c r="I1269" s="1"/>
    </row>
    <row r="1270" spans="1:9">
      <c r="A1270" s="34">
        <v>2</v>
      </c>
      <c r="B1270" s="34">
        <v>1268</v>
      </c>
      <c r="C1270" s="34">
        <v>67</v>
      </c>
      <c r="D1270" s="34">
        <v>14</v>
      </c>
      <c r="E1270" s="34">
        <v>1999</v>
      </c>
      <c r="F1270" s="34"/>
      <c r="G1270" s="1"/>
      <c r="H1270" s="1"/>
      <c r="I1270" s="1"/>
    </row>
    <row r="1271" spans="1:9">
      <c r="A1271" s="34">
        <v>2</v>
      </c>
      <c r="B1271" s="34">
        <v>1269</v>
      </c>
      <c r="C1271" s="34">
        <v>67</v>
      </c>
      <c r="D1271" s="34">
        <v>15</v>
      </c>
      <c r="E1271" s="34">
        <v>1996</v>
      </c>
      <c r="F1271" s="34">
        <v>1</v>
      </c>
      <c r="G1271" s="1"/>
      <c r="H1271" s="1"/>
      <c r="I1271" s="1"/>
    </row>
    <row r="1272" spans="1:9">
      <c r="A1272" s="34">
        <v>2</v>
      </c>
      <c r="B1272" s="34">
        <v>1270</v>
      </c>
      <c r="C1272" s="34">
        <v>67</v>
      </c>
      <c r="D1272" s="34">
        <v>16</v>
      </c>
      <c r="E1272" s="34">
        <v>1997</v>
      </c>
      <c r="F1272" s="34"/>
      <c r="G1272" s="1"/>
      <c r="H1272" s="1">
        <v>1</v>
      </c>
      <c r="I1272" s="1"/>
    </row>
    <row r="1273" spans="1:9">
      <c r="A1273" s="34">
        <v>2</v>
      </c>
      <c r="B1273" s="34">
        <v>1271</v>
      </c>
      <c r="C1273" s="34">
        <v>67</v>
      </c>
      <c r="D1273" s="34">
        <v>17</v>
      </c>
      <c r="E1273" s="34">
        <v>1995</v>
      </c>
      <c r="F1273" s="34"/>
      <c r="G1273" s="1"/>
      <c r="H1273" s="1"/>
      <c r="I1273" s="1"/>
    </row>
    <row r="1274" spans="1:9">
      <c r="A1274" s="34">
        <v>2</v>
      </c>
      <c r="B1274" s="34">
        <v>1272</v>
      </c>
      <c r="C1274" s="34">
        <v>67</v>
      </c>
      <c r="D1274" s="34">
        <v>18</v>
      </c>
      <c r="E1274" s="34">
        <v>1985</v>
      </c>
      <c r="F1274" s="34"/>
      <c r="G1274" s="1">
        <v>1</v>
      </c>
      <c r="H1274" s="1"/>
      <c r="I1274" s="1">
        <v>1</v>
      </c>
    </row>
    <row r="1275" spans="1:9">
      <c r="A1275" s="34">
        <v>2</v>
      </c>
      <c r="B1275" s="34">
        <v>1273</v>
      </c>
      <c r="C1275" s="34">
        <v>67</v>
      </c>
      <c r="D1275" s="34">
        <v>19</v>
      </c>
      <c r="E1275" s="34">
        <v>1974</v>
      </c>
      <c r="F1275" s="34">
        <v>1</v>
      </c>
      <c r="G1275" s="1"/>
      <c r="H1275" s="1"/>
      <c r="I1275" s="1"/>
    </row>
    <row r="1276" spans="1:9">
      <c r="A1276" s="34">
        <v>2</v>
      </c>
      <c r="B1276" s="34">
        <v>1274</v>
      </c>
      <c r="C1276" s="34">
        <v>68</v>
      </c>
      <c r="D1276" s="34">
        <v>1</v>
      </c>
      <c r="E1276" s="34">
        <v>1967</v>
      </c>
      <c r="F1276" s="34"/>
      <c r="G1276" s="1"/>
      <c r="H1276" s="1"/>
      <c r="I1276" s="1"/>
    </row>
    <row r="1277" spans="1:9">
      <c r="A1277" s="34">
        <v>2</v>
      </c>
      <c r="B1277" s="34">
        <v>1275</v>
      </c>
      <c r="C1277" s="34">
        <v>68</v>
      </c>
      <c r="D1277" s="34">
        <v>2</v>
      </c>
      <c r="E1277" s="34">
        <v>1946</v>
      </c>
      <c r="F1277" s="34"/>
      <c r="G1277" s="1"/>
      <c r="H1277" s="1"/>
      <c r="I1277" s="1"/>
    </row>
    <row r="1278" spans="1:9">
      <c r="A1278" s="34">
        <v>2</v>
      </c>
      <c r="B1278" s="34">
        <v>1276</v>
      </c>
      <c r="C1278" s="34">
        <v>68</v>
      </c>
      <c r="D1278" s="34">
        <v>3</v>
      </c>
      <c r="E1278" s="34">
        <v>2005</v>
      </c>
      <c r="F1278" s="34"/>
      <c r="G1278" s="1">
        <v>1</v>
      </c>
      <c r="H1278" s="1"/>
      <c r="I1278" s="1"/>
    </row>
    <row r="1279" spans="1:9">
      <c r="A1279" s="34">
        <v>2</v>
      </c>
      <c r="B1279" s="34">
        <v>1277</v>
      </c>
      <c r="C1279" s="34">
        <v>68</v>
      </c>
      <c r="D1279" s="34">
        <v>4</v>
      </c>
      <c r="E1279" s="34">
        <v>1958</v>
      </c>
      <c r="F1279" s="34"/>
      <c r="G1279" s="1"/>
      <c r="H1279" s="1">
        <v>1</v>
      </c>
      <c r="I1279" s="1">
        <v>1</v>
      </c>
    </row>
    <row r="1280" spans="1:9">
      <c r="A1280" s="34">
        <v>2</v>
      </c>
      <c r="B1280" s="34">
        <v>1278</v>
      </c>
      <c r="C1280" s="34">
        <v>68</v>
      </c>
      <c r="D1280" s="34">
        <v>5</v>
      </c>
      <c r="E1280" s="34">
        <v>2004</v>
      </c>
      <c r="F1280" s="34"/>
      <c r="G1280" s="1"/>
      <c r="H1280" s="1"/>
      <c r="I1280" s="1"/>
    </row>
    <row r="1281" spans="1:9">
      <c r="A1281" s="34">
        <v>2</v>
      </c>
      <c r="B1281" s="34">
        <v>1279</v>
      </c>
      <c r="C1281" s="34">
        <v>68</v>
      </c>
      <c r="D1281" s="34">
        <v>6</v>
      </c>
      <c r="E1281" s="34">
        <v>2003</v>
      </c>
      <c r="F1281" s="34"/>
      <c r="G1281" s="1"/>
      <c r="H1281" s="1"/>
      <c r="I1281" s="1"/>
    </row>
    <row r="1282" spans="1:9">
      <c r="A1282" s="34">
        <v>2</v>
      </c>
      <c r="B1282" s="34">
        <v>1280</v>
      </c>
      <c r="C1282" s="34">
        <v>68</v>
      </c>
      <c r="D1282" s="34">
        <v>7</v>
      </c>
      <c r="E1282" s="34">
        <v>2001</v>
      </c>
      <c r="F1282" s="34">
        <v>1</v>
      </c>
      <c r="G1282" s="1"/>
      <c r="H1282" s="1"/>
      <c r="I1282" s="1"/>
    </row>
    <row r="1283" spans="1:9">
      <c r="A1283" s="34">
        <v>2</v>
      </c>
      <c r="B1283" s="34">
        <v>1281</v>
      </c>
      <c r="C1283" s="34">
        <v>68</v>
      </c>
      <c r="D1283" s="34">
        <v>8</v>
      </c>
      <c r="E1283" s="34">
        <v>1967</v>
      </c>
      <c r="F1283" s="34"/>
      <c r="G1283" s="1"/>
      <c r="H1283" s="1"/>
      <c r="I1283" s="1"/>
    </row>
    <row r="1284" spans="1:9">
      <c r="A1284" s="34">
        <v>2</v>
      </c>
      <c r="B1284" s="34">
        <v>1282</v>
      </c>
      <c r="C1284" s="34">
        <v>68</v>
      </c>
      <c r="D1284" s="34">
        <v>9</v>
      </c>
      <c r="E1284" s="34">
        <v>1964</v>
      </c>
      <c r="F1284" s="34"/>
      <c r="G1284" s="1">
        <v>1</v>
      </c>
      <c r="H1284" s="1"/>
      <c r="I1284" s="1">
        <v>1</v>
      </c>
    </row>
    <row r="1285" spans="1:9">
      <c r="A1285" s="34">
        <v>2</v>
      </c>
      <c r="B1285" s="34">
        <v>1283</v>
      </c>
      <c r="C1285" s="34">
        <v>68</v>
      </c>
      <c r="D1285" s="34">
        <v>10</v>
      </c>
      <c r="E1285" s="34">
        <v>1955</v>
      </c>
      <c r="F1285" s="34"/>
      <c r="G1285" s="1"/>
      <c r="H1285" s="1"/>
      <c r="I1285" s="1"/>
    </row>
    <row r="1286" spans="1:9">
      <c r="A1286" s="34">
        <v>2</v>
      </c>
      <c r="B1286" s="34">
        <v>1284</v>
      </c>
      <c r="C1286" s="34">
        <v>68</v>
      </c>
      <c r="D1286" s="34">
        <v>11</v>
      </c>
      <c r="E1286" s="34">
        <v>1951</v>
      </c>
      <c r="F1286" s="34"/>
      <c r="G1286" s="1"/>
      <c r="H1286" s="1">
        <v>1</v>
      </c>
      <c r="I1286" s="1"/>
    </row>
    <row r="1287" spans="1:9">
      <c r="A1287" s="34">
        <v>2</v>
      </c>
      <c r="B1287" s="34">
        <v>1285</v>
      </c>
      <c r="C1287" s="34">
        <v>68</v>
      </c>
      <c r="D1287" s="34">
        <v>12</v>
      </c>
      <c r="E1287" s="34">
        <v>1954</v>
      </c>
      <c r="F1287" s="34"/>
      <c r="G1287" s="1"/>
      <c r="H1287" s="1"/>
      <c r="I1287" s="1"/>
    </row>
    <row r="1288" spans="1:9">
      <c r="A1288" s="34">
        <v>2</v>
      </c>
      <c r="B1288" s="34">
        <v>1286</v>
      </c>
      <c r="C1288" s="34">
        <v>68</v>
      </c>
      <c r="D1288" s="34">
        <v>13</v>
      </c>
      <c r="E1288" s="34">
        <v>1974</v>
      </c>
      <c r="F1288" s="34"/>
      <c r="G1288" s="1"/>
      <c r="H1288" s="1"/>
      <c r="I1288" s="1"/>
    </row>
    <row r="1289" spans="1:9">
      <c r="A1289" s="34">
        <v>2</v>
      </c>
      <c r="B1289" s="34">
        <v>1287</v>
      </c>
      <c r="C1289" s="34">
        <v>68</v>
      </c>
      <c r="D1289" s="34">
        <v>14</v>
      </c>
      <c r="E1289" s="34">
        <v>1999</v>
      </c>
      <c r="F1289" s="34"/>
      <c r="G1289" s="1"/>
      <c r="H1289" s="1"/>
      <c r="I1289" s="1"/>
    </row>
    <row r="1290" spans="1:9">
      <c r="A1290" s="34">
        <v>2</v>
      </c>
      <c r="B1290" s="34">
        <v>1288</v>
      </c>
      <c r="C1290" s="34">
        <v>68</v>
      </c>
      <c r="D1290" s="34">
        <v>15</v>
      </c>
      <c r="E1290" s="34">
        <v>1996</v>
      </c>
      <c r="F1290" s="34">
        <v>1</v>
      </c>
      <c r="G1290" s="1"/>
      <c r="H1290" s="1"/>
      <c r="I1290" s="1"/>
    </row>
    <row r="1291" spans="1:9">
      <c r="A1291" s="34">
        <v>2</v>
      </c>
      <c r="B1291" s="34">
        <v>1289</v>
      </c>
      <c r="C1291" s="34">
        <v>68</v>
      </c>
      <c r="D1291" s="34">
        <v>16</v>
      </c>
      <c r="E1291" s="34">
        <v>1997</v>
      </c>
      <c r="F1291" s="34"/>
      <c r="G1291" s="1"/>
      <c r="H1291" s="1">
        <v>1</v>
      </c>
      <c r="I1291" s="1"/>
    </row>
    <row r="1292" spans="1:9">
      <c r="A1292" s="34">
        <v>2</v>
      </c>
      <c r="B1292" s="34">
        <v>1290</v>
      </c>
      <c r="C1292" s="34">
        <v>68</v>
      </c>
      <c r="D1292" s="34">
        <v>17</v>
      </c>
      <c r="E1292" s="34">
        <v>1995</v>
      </c>
      <c r="F1292" s="34"/>
      <c r="G1292" s="1"/>
      <c r="H1292" s="1"/>
      <c r="I1292" s="1"/>
    </row>
    <row r="1293" spans="1:9">
      <c r="A1293" s="34">
        <v>2</v>
      </c>
      <c r="B1293" s="34">
        <v>1291</v>
      </c>
      <c r="C1293" s="34">
        <v>68</v>
      </c>
      <c r="D1293" s="34">
        <v>18</v>
      </c>
      <c r="E1293" s="34">
        <v>1985</v>
      </c>
      <c r="F1293" s="34"/>
      <c r="G1293" s="1">
        <v>1</v>
      </c>
      <c r="H1293" s="1"/>
      <c r="I1293" s="1">
        <v>1</v>
      </c>
    </row>
    <row r="1294" spans="1:9">
      <c r="A1294" s="34">
        <v>2</v>
      </c>
      <c r="B1294" s="34">
        <v>1292</v>
      </c>
      <c r="C1294" s="34">
        <v>68</v>
      </c>
      <c r="D1294" s="34">
        <v>19</v>
      </c>
      <c r="E1294" s="34">
        <v>1974</v>
      </c>
      <c r="F1294" s="34">
        <v>1</v>
      </c>
      <c r="G1294" s="1"/>
      <c r="H1294" s="1"/>
      <c r="I1294" s="1"/>
    </row>
    <row r="1295" spans="1:9">
      <c r="A1295" s="34">
        <v>2</v>
      </c>
      <c r="B1295" s="34">
        <v>1293</v>
      </c>
      <c r="C1295" s="34">
        <v>69</v>
      </c>
      <c r="D1295" s="34">
        <v>1</v>
      </c>
      <c r="E1295" s="34">
        <v>1967</v>
      </c>
      <c r="F1295" s="34"/>
      <c r="G1295" s="1"/>
      <c r="H1295" s="1"/>
      <c r="I1295" s="1"/>
    </row>
    <row r="1296" spans="1:9">
      <c r="A1296" s="34">
        <v>2</v>
      </c>
      <c r="B1296" s="34">
        <v>1294</v>
      </c>
      <c r="C1296" s="34">
        <v>69</v>
      </c>
      <c r="D1296" s="34">
        <v>2</v>
      </c>
      <c r="E1296" s="34">
        <v>1946</v>
      </c>
      <c r="F1296" s="34"/>
      <c r="G1296" s="1"/>
      <c r="H1296" s="1"/>
      <c r="I1296" s="1"/>
    </row>
    <row r="1297" spans="1:9">
      <c r="A1297" s="34">
        <v>2</v>
      </c>
      <c r="B1297" s="34">
        <v>1295</v>
      </c>
      <c r="C1297" s="34">
        <v>69</v>
      </c>
      <c r="D1297" s="34">
        <v>3</v>
      </c>
      <c r="E1297" s="34">
        <v>2005</v>
      </c>
      <c r="F1297" s="34"/>
      <c r="G1297" s="1">
        <v>1</v>
      </c>
      <c r="H1297" s="1"/>
      <c r="I1297" s="1"/>
    </row>
    <row r="1298" spans="1:9">
      <c r="A1298" s="34">
        <v>2</v>
      </c>
      <c r="B1298" s="34">
        <v>1296</v>
      </c>
      <c r="C1298" s="34">
        <v>69</v>
      </c>
      <c r="D1298" s="34">
        <v>4</v>
      </c>
      <c r="E1298" s="34">
        <v>1958</v>
      </c>
      <c r="F1298" s="34"/>
      <c r="G1298" s="1"/>
      <c r="H1298" s="1">
        <v>1</v>
      </c>
      <c r="I1298" s="1">
        <v>1</v>
      </c>
    </row>
    <row r="1299" spans="1:9">
      <c r="A1299" s="34">
        <v>2</v>
      </c>
      <c r="B1299" s="34">
        <v>1297</v>
      </c>
      <c r="C1299" s="34">
        <v>69</v>
      </c>
      <c r="D1299" s="34">
        <v>5</v>
      </c>
      <c r="E1299" s="34">
        <v>2004</v>
      </c>
      <c r="F1299" s="34"/>
      <c r="G1299" s="1"/>
      <c r="H1299" s="1"/>
      <c r="I1299" s="1"/>
    </row>
    <row r="1300" spans="1:9">
      <c r="A1300" s="34">
        <v>2</v>
      </c>
      <c r="B1300" s="34">
        <v>1298</v>
      </c>
      <c r="C1300" s="34">
        <v>69</v>
      </c>
      <c r="D1300" s="34">
        <v>6</v>
      </c>
      <c r="E1300" s="34">
        <v>2003</v>
      </c>
      <c r="F1300" s="34"/>
      <c r="G1300" s="1"/>
      <c r="H1300" s="1"/>
      <c r="I1300" s="1"/>
    </row>
    <row r="1301" spans="1:9">
      <c r="A1301" s="34">
        <v>2</v>
      </c>
      <c r="B1301" s="34">
        <v>1299</v>
      </c>
      <c r="C1301" s="34">
        <v>69</v>
      </c>
      <c r="D1301" s="34">
        <v>7</v>
      </c>
      <c r="E1301" s="34">
        <v>2001</v>
      </c>
      <c r="F1301" s="34">
        <v>1</v>
      </c>
      <c r="G1301" s="1"/>
      <c r="H1301" s="1"/>
      <c r="I1301" s="1"/>
    </row>
    <row r="1302" spans="1:9">
      <c r="A1302" s="34">
        <v>2</v>
      </c>
      <c r="B1302" s="34">
        <v>1300</v>
      </c>
      <c r="C1302" s="34">
        <v>69</v>
      </c>
      <c r="D1302" s="34">
        <v>8</v>
      </c>
      <c r="E1302" s="34">
        <v>1967</v>
      </c>
      <c r="F1302" s="34"/>
      <c r="G1302" s="1"/>
      <c r="H1302" s="1"/>
      <c r="I1302" s="1"/>
    </row>
    <row r="1303" spans="1:9">
      <c r="A1303" s="34">
        <v>2</v>
      </c>
      <c r="B1303" s="34">
        <v>1301</v>
      </c>
      <c r="C1303" s="34">
        <v>69</v>
      </c>
      <c r="D1303" s="34">
        <v>9</v>
      </c>
      <c r="E1303" s="34">
        <v>1964</v>
      </c>
      <c r="F1303" s="34"/>
      <c r="G1303" s="1">
        <v>1</v>
      </c>
      <c r="H1303" s="1"/>
      <c r="I1303" s="1">
        <v>1</v>
      </c>
    </row>
    <row r="1304" spans="1:9">
      <c r="A1304" s="34">
        <v>2</v>
      </c>
      <c r="B1304" s="34">
        <v>1302</v>
      </c>
      <c r="C1304" s="34">
        <v>69</v>
      </c>
      <c r="D1304" s="34">
        <v>10</v>
      </c>
      <c r="E1304" s="34">
        <v>1955</v>
      </c>
      <c r="F1304" s="34"/>
      <c r="G1304" s="1"/>
      <c r="H1304" s="1"/>
      <c r="I1304" s="1"/>
    </row>
    <row r="1305" spans="1:9">
      <c r="A1305" s="34">
        <v>2</v>
      </c>
      <c r="B1305" s="34">
        <v>1303</v>
      </c>
      <c r="C1305" s="34">
        <v>69</v>
      </c>
      <c r="D1305" s="34">
        <v>11</v>
      </c>
      <c r="E1305" s="34">
        <v>1951</v>
      </c>
      <c r="F1305" s="34"/>
      <c r="G1305" s="1"/>
      <c r="H1305" s="1">
        <v>1</v>
      </c>
      <c r="I1305" s="1"/>
    </row>
    <row r="1306" spans="1:9">
      <c r="A1306" s="34">
        <v>2</v>
      </c>
      <c r="B1306" s="34">
        <v>1304</v>
      </c>
      <c r="C1306" s="34">
        <v>69</v>
      </c>
      <c r="D1306" s="34">
        <v>12</v>
      </c>
      <c r="E1306" s="34">
        <v>1954</v>
      </c>
      <c r="F1306" s="34"/>
      <c r="G1306" s="1"/>
      <c r="H1306" s="1"/>
      <c r="I1306" s="1"/>
    </row>
    <row r="1307" spans="1:9">
      <c r="A1307" s="34">
        <v>2</v>
      </c>
      <c r="B1307" s="34">
        <v>1305</v>
      </c>
      <c r="C1307" s="34">
        <v>69</v>
      </c>
      <c r="D1307" s="34">
        <v>13</v>
      </c>
      <c r="E1307" s="34">
        <v>1974</v>
      </c>
      <c r="F1307" s="34"/>
      <c r="G1307" s="1"/>
      <c r="H1307" s="1"/>
      <c r="I1307" s="1"/>
    </row>
    <row r="1308" spans="1:9">
      <c r="A1308" s="34">
        <v>2</v>
      </c>
      <c r="B1308" s="34">
        <v>1306</v>
      </c>
      <c r="C1308" s="34">
        <v>69</v>
      </c>
      <c r="D1308" s="34">
        <v>14</v>
      </c>
      <c r="E1308" s="34">
        <v>1999</v>
      </c>
      <c r="F1308" s="34"/>
      <c r="G1308" s="1"/>
      <c r="H1308" s="1"/>
      <c r="I1308" s="1"/>
    </row>
    <row r="1309" spans="1:9">
      <c r="A1309" s="34">
        <v>2</v>
      </c>
      <c r="B1309" s="34">
        <v>1307</v>
      </c>
      <c r="C1309" s="34">
        <v>69</v>
      </c>
      <c r="D1309" s="34">
        <v>15</v>
      </c>
      <c r="E1309" s="34">
        <v>1996</v>
      </c>
      <c r="F1309" s="34">
        <v>1</v>
      </c>
      <c r="G1309" s="1"/>
      <c r="H1309" s="1"/>
      <c r="I1309" s="1"/>
    </row>
    <row r="1310" spans="1:9">
      <c r="A1310" s="34">
        <v>2</v>
      </c>
      <c r="B1310" s="34">
        <v>1308</v>
      </c>
      <c r="C1310" s="34">
        <v>69</v>
      </c>
      <c r="D1310" s="34">
        <v>16</v>
      </c>
      <c r="E1310" s="34">
        <v>1997</v>
      </c>
      <c r="F1310" s="34"/>
      <c r="G1310" s="1"/>
      <c r="H1310" s="1">
        <v>1</v>
      </c>
      <c r="I1310" s="1"/>
    </row>
    <row r="1311" spans="1:9">
      <c r="A1311" s="34">
        <v>2</v>
      </c>
      <c r="B1311" s="34">
        <v>1309</v>
      </c>
      <c r="C1311" s="34">
        <v>69</v>
      </c>
      <c r="D1311" s="34">
        <v>17</v>
      </c>
      <c r="E1311" s="34">
        <v>1995</v>
      </c>
      <c r="F1311" s="34"/>
      <c r="G1311" s="1"/>
      <c r="H1311" s="1"/>
      <c r="I1311" s="1"/>
    </row>
    <row r="1312" spans="1:9">
      <c r="A1312" s="34">
        <v>2</v>
      </c>
      <c r="B1312" s="34">
        <v>1310</v>
      </c>
      <c r="C1312" s="34">
        <v>69</v>
      </c>
      <c r="D1312" s="34">
        <v>18</v>
      </c>
      <c r="E1312" s="34">
        <v>1985</v>
      </c>
      <c r="F1312" s="34"/>
      <c r="G1312" s="1">
        <v>1</v>
      </c>
      <c r="H1312" s="1"/>
      <c r="I1312" s="1">
        <v>1</v>
      </c>
    </row>
    <row r="1313" spans="1:9">
      <c r="A1313" s="34">
        <v>2</v>
      </c>
      <c r="B1313" s="34">
        <v>1311</v>
      </c>
      <c r="C1313" s="34">
        <v>69</v>
      </c>
      <c r="D1313" s="34">
        <v>19</v>
      </c>
      <c r="E1313" s="34">
        <v>1974</v>
      </c>
      <c r="F1313" s="34">
        <v>1</v>
      </c>
      <c r="G1313" s="1"/>
      <c r="H1313" s="1"/>
      <c r="I1313" s="1"/>
    </row>
    <row r="1314" spans="1:9">
      <c r="A1314" s="34">
        <v>2</v>
      </c>
      <c r="B1314" s="34">
        <v>1312</v>
      </c>
      <c r="C1314" s="34">
        <v>70</v>
      </c>
      <c r="D1314" s="34">
        <v>1</v>
      </c>
      <c r="E1314" s="34">
        <v>1967</v>
      </c>
      <c r="F1314" s="34"/>
      <c r="G1314" s="1"/>
      <c r="H1314" s="1"/>
      <c r="I1314" s="1"/>
    </row>
    <row r="1315" spans="1:9">
      <c r="A1315" s="34">
        <v>2</v>
      </c>
      <c r="B1315" s="34">
        <v>1313</v>
      </c>
      <c r="C1315" s="34">
        <v>70</v>
      </c>
      <c r="D1315" s="34">
        <v>2</v>
      </c>
      <c r="E1315" s="34">
        <v>1946</v>
      </c>
      <c r="F1315" s="34"/>
      <c r="G1315" s="1"/>
      <c r="H1315" s="1"/>
      <c r="I1315" s="1"/>
    </row>
    <row r="1316" spans="1:9">
      <c r="A1316" s="34">
        <v>2</v>
      </c>
      <c r="B1316" s="34">
        <v>1314</v>
      </c>
      <c r="C1316" s="34">
        <v>70</v>
      </c>
      <c r="D1316" s="34">
        <v>3</v>
      </c>
      <c r="E1316" s="34">
        <v>2005</v>
      </c>
      <c r="F1316" s="34"/>
      <c r="G1316" s="1">
        <v>1</v>
      </c>
      <c r="H1316" s="1"/>
      <c r="I1316" s="1"/>
    </row>
    <row r="1317" spans="1:9">
      <c r="A1317" s="34">
        <v>2</v>
      </c>
      <c r="B1317" s="34">
        <v>1315</v>
      </c>
      <c r="C1317" s="34">
        <v>70</v>
      </c>
      <c r="D1317" s="34">
        <v>4</v>
      </c>
      <c r="E1317" s="34">
        <v>1958</v>
      </c>
      <c r="F1317" s="34"/>
      <c r="G1317" s="1"/>
      <c r="H1317" s="1">
        <v>1</v>
      </c>
      <c r="I1317" s="1">
        <v>1</v>
      </c>
    </row>
    <row r="1318" spans="1:9">
      <c r="A1318" s="34">
        <v>2</v>
      </c>
      <c r="B1318" s="34">
        <v>1316</v>
      </c>
      <c r="C1318" s="34">
        <v>70</v>
      </c>
      <c r="D1318" s="34">
        <v>5</v>
      </c>
      <c r="E1318" s="34">
        <v>2004</v>
      </c>
      <c r="F1318" s="34"/>
      <c r="G1318" s="1"/>
      <c r="H1318" s="1"/>
      <c r="I1318" s="1"/>
    </row>
    <row r="1319" spans="1:9">
      <c r="A1319" s="34">
        <v>2</v>
      </c>
      <c r="B1319" s="34">
        <v>1317</v>
      </c>
      <c r="C1319" s="34">
        <v>70</v>
      </c>
      <c r="D1319" s="34">
        <v>6</v>
      </c>
      <c r="E1319" s="34">
        <v>2003</v>
      </c>
      <c r="F1319" s="34"/>
      <c r="G1319" s="1"/>
      <c r="H1319" s="1"/>
      <c r="I1319" s="1"/>
    </row>
    <row r="1320" spans="1:9">
      <c r="A1320" s="34">
        <v>2</v>
      </c>
      <c r="B1320" s="34">
        <v>1318</v>
      </c>
      <c r="C1320" s="34">
        <v>70</v>
      </c>
      <c r="D1320" s="34">
        <v>7</v>
      </c>
      <c r="E1320" s="34">
        <v>2001</v>
      </c>
      <c r="F1320" s="34">
        <v>1</v>
      </c>
      <c r="G1320" s="1"/>
      <c r="H1320" s="1"/>
      <c r="I1320" s="1"/>
    </row>
    <row r="1321" spans="1:9">
      <c r="A1321" s="34">
        <v>2</v>
      </c>
      <c r="B1321" s="34">
        <v>1319</v>
      </c>
      <c r="C1321" s="34">
        <v>70</v>
      </c>
      <c r="D1321" s="34">
        <v>8</v>
      </c>
      <c r="E1321" s="34">
        <v>1967</v>
      </c>
      <c r="F1321" s="34"/>
      <c r="G1321" s="1"/>
      <c r="H1321" s="1"/>
      <c r="I1321" s="1"/>
    </row>
    <row r="1322" spans="1:9">
      <c r="A1322" s="34">
        <v>2</v>
      </c>
      <c r="B1322" s="34">
        <v>1320</v>
      </c>
      <c r="C1322" s="34">
        <v>70</v>
      </c>
      <c r="D1322" s="34">
        <v>9</v>
      </c>
      <c r="E1322" s="34">
        <v>1964</v>
      </c>
      <c r="F1322" s="34"/>
      <c r="G1322" s="1">
        <v>1</v>
      </c>
      <c r="H1322" s="1"/>
      <c r="I1322" s="1">
        <v>1</v>
      </c>
    </row>
    <row r="1323" spans="1:9">
      <c r="A1323" s="34">
        <v>2</v>
      </c>
      <c r="B1323" s="34">
        <v>1321</v>
      </c>
      <c r="C1323" s="34">
        <v>70</v>
      </c>
      <c r="D1323" s="34">
        <v>10</v>
      </c>
      <c r="E1323" s="34">
        <v>1955</v>
      </c>
      <c r="F1323" s="34"/>
      <c r="G1323" s="1"/>
      <c r="H1323" s="1"/>
      <c r="I1323" s="1"/>
    </row>
    <row r="1324" spans="1:9">
      <c r="A1324" s="34">
        <v>2</v>
      </c>
      <c r="B1324" s="34">
        <v>1322</v>
      </c>
      <c r="C1324" s="34">
        <v>70</v>
      </c>
      <c r="D1324" s="34">
        <v>11</v>
      </c>
      <c r="E1324" s="34">
        <v>1951</v>
      </c>
      <c r="F1324" s="34"/>
      <c r="G1324" s="1"/>
      <c r="H1324" s="1">
        <v>1</v>
      </c>
      <c r="I1324" s="1"/>
    </row>
    <row r="1325" spans="1:9">
      <c r="A1325" s="34">
        <v>2</v>
      </c>
      <c r="B1325" s="34">
        <v>1323</v>
      </c>
      <c r="C1325" s="34">
        <v>70</v>
      </c>
      <c r="D1325" s="34">
        <v>12</v>
      </c>
      <c r="E1325" s="34">
        <v>1954</v>
      </c>
      <c r="F1325" s="34"/>
      <c r="G1325" s="1"/>
      <c r="H1325" s="1"/>
      <c r="I1325" s="1"/>
    </row>
    <row r="1326" spans="1:9">
      <c r="A1326" s="34">
        <v>2</v>
      </c>
      <c r="B1326" s="34">
        <v>1324</v>
      </c>
      <c r="C1326" s="34">
        <v>70</v>
      </c>
      <c r="D1326" s="34">
        <v>13</v>
      </c>
      <c r="E1326" s="34">
        <v>1974</v>
      </c>
      <c r="F1326" s="34"/>
      <c r="G1326" s="1"/>
      <c r="H1326" s="1"/>
      <c r="I1326" s="1"/>
    </row>
    <row r="1327" spans="1:9">
      <c r="A1327" s="34">
        <v>2</v>
      </c>
      <c r="B1327" s="34">
        <v>1325</v>
      </c>
      <c r="C1327" s="34">
        <v>70</v>
      </c>
      <c r="D1327" s="34">
        <v>14</v>
      </c>
      <c r="E1327" s="34">
        <v>1999</v>
      </c>
      <c r="F1327" s="34"/>
      <c r="G1327" s="1"/>
      <c r="H1327" s="1"/>
      <c r="I1327" s="1"/>
    </row>
    <row r="1328" spans="1:9">
      <c r="A1328" s="34">
        <v>2</v>
      </c>
      <c r="B1328" s="34">
        <v>1326</v>
      </c>
      <c r="C1328" s="34">
        <v>70</v>
      </c>
      <c r="D1328" s="34">
        <v>15</v>
      </c>
      <c r="E1328" s="34">
        <v>1996</v>
      </c>
      <c r="F1328" s="34">
        <v>1</v>
      </c>
      <c r="G1328" s="1"/>
      <c r="H1328" s="1"/>
      <c r="I1328" s="1"/>
    </row>
    <row r="1329" spans="1:9">
      <c r="A1329" s="34">
        <v>2</v>
      </c>
      <c r="B1329" s="34">
        <v>1327</v>
      </c>
      <c r="C1329" s="34">
        <v>70</v>
      </c>
      <c r="D1329" s="34">
        <v>16</v>
      </c>
      <c r="E1329" s="34">
        <v>1997</v>
      </c>
      <c r="F1329" s="34"/>
      <c r="G1329" s="1"/>
      <c r="H1329" s="1">
        <v>1</v>
      </c>
      <c r="I1329" s="1"/>
    </row>
    <row r="1330" spans="1:9">
      <c r="A1330" s="34">
        <v>2</v>
      </c>
      <c r="B1330" s="34">
        <v>1328</v>
      </c>
      <c r="C1330" s="34">
        <v>70</v>
      </c>
      <c r="D1330" s="34">
        <v>17</v>
      </c>
      <c r="E1330" s="34">
        <v>1995</v>
      </c>
      <c r="F1330" s="34"/>
      <c r="G1330" s="1"/>
      <c r="H1330" s="1"/>
      <c r="I1330" s="1"/>
    </row>
    <row r="1331" spans="1:9">
      <c r="A1331" s="34">
        <v>2</v>
      </c>
      <c r="B1331" s="34">
        <v>1329</v>
      </c>
      <c r="C1331" s="34">
        <v>70</v>
      </c>
      <c r="D1331" s="34">
        <v>18</v>
      </c>
      <c r="E1331" s="34">
        <v>1985</v>
      </c>
      <c r="F1331" s="34"/>
      <c r="G1331" s="1">
        <v>1</v>
      </c>
      <c r="H1331" s="1"/>
      <c r="I1331" s="1">
        <v>1</v>
      </c>
    </row>
    <row r="1332" spans="1:9">
      <c r="A1332" s="34">
        <v>2</v>
      </c>
      <c r="B1332" s="34">
        <v>1330</v>
      </c>
      <c r="C1332" s="34">
        <v>70</v>
      </c>
      <c r="D1332" s="34">
        <v>19</v>
      </c>
      <c r="E1332" s="34">
        <v>1974</v>
      </c>
      <c r="F1332" s="34">
        <v>1</v>
      </c>
      <c r="G1332" s="1"/>
      <c r="H1332" s="1"/>
      <c r="I1332" s="1"/>
    </row>
    <row r="1333" spans="1:9">
      <c r="A1333" s="34">
        <v>2</v>
      </c>
      <c r="B1333" s="34">
        <v>1331</v>
      </c>
      <c r="C1333" s="34">
        <v>71</v>
      </c>
      <c r="D1333" s="34">
        <v>1</v>
      </c>
      <c r="E1333" s="34">
        <v>1967</v>
      </c>
      <c r="F1333" s="34"/>
      <c r="G1333" s="1"/>
      <c r="H1333" s="1"/>
      <c r="I1333" s="1"/>
    </row>
    <row r="1334" spans="1:9">
      <c r="A1334" s="34">
        <v>2</v>
      </c>
      <c r="B1334" s="34">
        <v>1332</v>
      </c>
      <c r="C1334" s="34">
        <v>71</v>
      </c>
      <c r="D1334" s="34">
        <v>2</v>
      </c>
      <c r="E1334" s="34">
        <v>1946</v>
      </c>
      <c r="F1334" s="34"/>
      <c r="G1334" s="1"/>
      <c r="H1334" s="1"/>
      <c r="I1334" s="1"/>
    </row>
    <row r="1335" spans="1:9">
      <c r="A1335" s="34">
        <v>2</v>
      </c>
      <c r="B1335" s="34">
        <v>1333</v>
      </c>
      <c r="C1335" s="34">
        <v>71</v>
      </c>
      <c r="D1335" s="34">
        <v>3</v>
      </c>
      <c r="E1335" s="34">
        <v>2005</v>
      </c>
      <c r="F1335" s="34"/>
      <c r="G1335" s="1">
        <v>1</v>
      </c>
      <c r="H1335" s="1"/>
      <c r="I1335" s="1"/>
    </row>
    <row r="1336" spans="1:9">
      <c r="A1336" s="34">
        <v>2</v>
      </c>
      <c r="B1336" s="34">
        <v>1334</v>
      </c>
      <c r="C1336" s="34">
        <v>71</v>
      </c>
      <c r="D1336" s="34">
        <v>4</v>
      </c>
      <c r="E1336" s="34">
        <v>1958</v>
      </c>
      <c r="F1336" s="34"/>
      <c r="G1336" s="1"/>
      <c r="H1336" s="1">
        <v>1</v>
      </c>
      <c r="I1336" s="1">
        <v>1</v>
      </c>
    </row>
    <row r="1337" spans="1:9">
      <c r="A1337" s="34">
        <v>2</v>
      </c>
      <c r="B1337" s="34">
        <v>1335</v>
      </c>
      <c r="C1337" s="34">
        <v>71</v>
      </c>
      <c r="D1337" s="34">
        <v>5</v>
      </c>
      <c r="E1337" s="34">
        <v>2004</v>
      </c>
      <c r="F1337" s="34"/>
      <c r="G1337" s="1"/>
      <c r="H1337" s="1"/>
      <c r="I1337" s="1"/>
    </row>
    <row r="1338" spans="1:9">
      <c r="A1338" s="34">
        <v>2</v>
      </c>
      <c r="B1338" s="34">
        <v>1336</v>
      </c>
      <c r="C1338" s="34">
        <v>71</v>
      </c>
      <c r="D1338" s="34">
        <v>6</v>
      </c>
      <c r="E1338" s="34">
        <v>2003</v>
      </c>
      <c r="F1338" s="34"/>
      <c r="G1338" s="1"/>
      <c r="H1338" s="1"/>
      <c r="I1338" s="1"/>
    </row>
    <row r="1339" spans="1:9">
      <c r="A1339" s="34">
        <v>2</v>
      </c>
      <c r="B1339" s="34">
        <v>1337</v>
      </c>
      <c r="C1339" s="34">
        <v>71</v>
      </c>
      <c r="D1339" s="34">
        <v>7</v>
      </c>
      <c r="E1339" s="34">
        <v>2001</v>
      </c>
      <c r="F1339" s="34">
        <v>1</v>
      </c>
      <c r="G1339" s="1"/>
      <c r="H1339" s="1"/>
      <c r="I1339" s="1"/>
    </row>
    <row r="1340" spans="1:9">
      <c r="A1340" s="34">
        <v>2</v>
      </c>
      <c r="B1340" s="34">
        <v>1338</v>
      </c>
      <c r="C1340" s="34">
        <v>71</v>
      </c>
      <c r="D1340" s="34">
        <v>8</v>
      </c>
      <c r="E1340" s="34">
        <v>1967</v>
      </c>
      <c r="F1340" s="34"/>
      <c r="G1340" s="1"/>
      <c r="H1340" s="1"/>
      <c r="I1340" s="1"/>
    </row>
    <row r="1341" spans="1:9">
      <c r="A1341" s="34">
        <v>2</v>
      </c>
      <c r="B1341" s="34">
        <v>1339</v>
      </c>
      <c r="C1341" s="34">
        <v>71</v>
      </c>
      <c r="D1341" s="34">
        <v>9</v>
      </c>
      <c r="E1341" s="34">
        <v>1964</v>
      </c>
      <c r="F1341" s="34"/>
      <c r="G1341" s="1">
        <v>1</v>
      </c>
      <c r="H1341" s="1"/>
      <c r="I1341" s="1">
        <v>1</v>
      </c>
    </row>
    <row r="1342" spans="1:9">
      <c r="A1342" s="34">
        <v>2</v>
      </c>
      <c r="B1342" s="34">
        <v>1340</v>
      </c>
      <c r="C1342" s="34">
        <v>71</v>
      </c>
      <c r="D1342" s="34">
        <v>10</v>
      </c>
      <c r="E1342" s="34">
        <v>1955</v>
      </c>
      <c r="F1342" s="34"/>
      <c r="G1342" s="1"/>
      <c r="H1342" s="1"/>
      <c r="I1342" s="1"/>
    </row>
    <row r="1343" spans="1:9">
      <c r="A1343" s="34">
        <v>2</v>
      </c>
      <c r="B1343" s="34">
        <v>1341</v>
      </c>
      <c r="C1343" s="34">
        <v>71</v>
      </c>
      <c r="D1343" s="34">
        <v>11</v>
      </c>
      <c r="E1343" s="34">
        <v>1951</v>
      </c>
      <c r="F1343" s="34"/>
      <c r="G1343" s="1"/>
      <c r="H1343" s="1">
        <v>1</v>
      </c>
      <c r="I1343" s="1"/>
    </row>
    <row r="1344" spans="1:9">
      <c r="A1344" s="34">
        <v>2</v>
      </c>
      <c r="B1344" s="34">
        <v>1342</v>
      </c>
      <c r="C1344" s="34">
        <v>71</v>
      </c>
      <c r="D1344" s="34">
        <v>12</v>
      </c>
      <c r="E1344" s="34">
        <v>1954</v>
      </c>
      <c r="F1344" s="34"/>
      <c r="G1344" s="1"/>
      <c r="H1344" s="1"/>
      <c r="I1344" s="1"/>
    </row>
    <row r="1345" spans="1:9">
      <c r="A1345" s="34">
        <v>2</v>
      </c>
      <c r="B1345" s="34">
        <v>1343</v>
      </c>
      <c r="C1345" s="34">
        <v>71</v>
      </c>
      <c r="D1345" s="34">
        <v>13</v>
      </c>
      <c r="E1345" s="34">
        <v>1974</v>
      </c>
      <c r="F1345" s="34"/>
      <c r="G1345" s="1"/>
      <c r="H1345" s="1"/>
      <c r="I1345" s="1"/>
    </row>
    <row r="1346" spans="1:9">
      <c r="A1346" s="34">
        <v>2</v>
      </c>
      <c r="B1346" s="34">
        <v>1344</v>
      </c>
      <c r="C1346" s="34">
        <v>71</v>
      </c>
      <c r="D1346" s="34">
        <v>14</v>
      </c>
      <c r="E1346" s="34">
        <v>1999</v>
      </c>
      <c r="F1346" s="34"/>
      <c r="G1346" s="1"/>
      <c r="H1346" s="1"/>
      <c r="I1346" s="1"/>
    </row>
    <row r="1347" spans="1:9">
      <c r="A1347" s="34">
        <v>2</v>
      </c>
      <c r="B1347" s="34">
        <v>1345</v>
      </c>
      <c r="C1347" s="34">
        <v>71</v>
      </c>
      <c r="D1347" s="34">
        <v>15</v>
      </c>
      <c r="E1347" s="34">
        <v>1996</v>
      </c>
      <c r="F1347" s="34">
        <v>1</v>
      </c>
      <c r="G1347" s="1"/>
      <c r="H1347" s="1"/>
      <c r="I1347" s="1"/>
    </row>
    <row r="1348" spans="1:9">
      <c r="A1348" s="34">
        <v>2</v>
      </c>
      <c r="B1348" s="34">
        <v>1346</v>
      </c>
      <c r="C1348" s="34">
        <v>71</v>
      </c>
      <c r="D1348" s="34">
        <v>16</v>
      </c>
      <c r="E1348" s="34">
        <v>1997</v>
      </c>
      <c r="F1348" s="34"/>
      <c r="G1348" s="1"/>
      <c r="H1348" s="1">
        <v>1</v>
      </c>
      <c r="I1348" s="1"/>
    </row>
    <row r="1349" spans="1:9">
      <c r="A1349" s="34">
        <v>2</v>
      </c>
      <c r="B1349" s="34">
        <v>1347</v>
      </c>
      <c r="C1349" s="34">
        <v>71</v>
      </c>
      <c r="D1349" s="34">
        <v>17</v>
      </c>
      <c r="E1349" s="34">
        <v>1995</v>
      </c>
      <c r="F1349" s="34"/>
      <c r="G1349" s="1"/>
      <c r="H1349" s="1"/>
      <c r="I1349" s="1"/>
    </row>
    <row r="1350" spans="1:9">
      <c r="A1350" s="34">
        <v>2</v>
      </c>
      <c r="B1350" s="34">
        <v>1348</v>
      </c>
      <c r="C1350" s="34">
        <v>71</v>
      </c>
      <c r="D1350" s="34">
        <v>18</v>
      </c>
      <c r="E1350" s="34">
        <v>1985</v>
      </c>
      <c r="F1350" s="34"/>
      <c r="G1350" s="1">
        <v>1</v>
      </c>
      <c r="H1350" s="1"/>
      <c r="I1350" s="1">
        <v>1</v>
      </c>
    </row>
    <row r="1351" spans="1:9">
      <c r="A1351" s="34">
        <v>2</v>
      </c>
      <c r="B1351" s="34">
        <v>1349</v>
      </c>
      <c r="C1351" s="34">
        <v>71</v>
      </c>
      <c r="D1351" s="34">
        <v>19</v>
      </c>
      <c r="E1351" s="34">
        <v>1974</v>
      </c>
      <c r="F1351" s="34">
        <v>1</v>
      </c>
      <c r="G1351" s="1"/>
      <c r="H1351" s="1"/>
      <c r="I1351" s="1"/>
    </row>
    <row r="1352" spans="1:9">
      <c r="A1352" s="34">
        <v>2</v>
      </c>
      <c r="B1352" s="34">
        <v>1350</v>
      </c>
      <c r="C1352" s="34">
        <v>72</v>
      </c>
      <c r="D1352" s="34">
        <v>1</v>
      </c>
      <c r="E1352" s="34">
        <v>1967</v>
      </c>
      <c r="F1352" s="34"/>
      <c r="G1352" s="1"/>
      <c r="H1352" s="1"/>
      <c r="I1352" s="1"/>
    </row>
    <row r="1353" spans="1:9">
      <c r="A1353" s="34">
        <v>2</v>
      </c>
      <c r="B1353" s="34">
        <v>1351</v>
      </c>
      <c r="C1353" s="34">
        <v>72</v>
      </c>
      <c r="D1353" s="34">
        <v>2</v>
      </c>
      <c r="E1353" s="34">
        <v>1946</v>
      </c>
      <c r="F1353" s="34"/>
      <c r="G1353" s="1"/>
      <c r="H1353" s="1"/>
      <c r="I1353" s="1"/>
    </row>
    <row r="1354" spans="1:9">
      <c r="A1354" s="34">
        <v>2</v>
      </c>
      <c r="B1354" s="34">
        <v>1352</v>
      </c>
      <c r="C1354" s="34">
        <v>72</v>
      </c>
      <c r="D1354" s="34">
        <v>3</v>
      </c>
      <c r="E1354" s="34">
        <v>2005</v>
      </c>
      <c r="F1354" s="34"/>
      <c r="G1354" s="1">
        <v>1</v>
      </c>
      <c r="H1354" s="1"/>
      <c r="I1354" s="1"/>
    </row>
    <row r="1355" spans="1:9">
      <c r="A1355" s="34">
        <v>2</v>
      </c>
      <c r="B1355" s="34">
        <v>1353</v>
      </c>
      <c r="C1355" s="34">
        <v>72</v>
      </c>
      <c r="D1355" s="34">
        <v>4</v>
      </c>
      <c r="E1355" s="34">
        <v>1958</v>
      </c>
      <c r="F1355" s="34"/>
      <c r="G1355" s="1"/>
      <c r="H1355" s="1">
        <v>1</v>
      </c>
      <c r="I1355" s="1">
        <v>1</v>
      </c>
    </row>
    <row r="1356" spans="1:9">
      <c r="A1356" s="34">
        <v>2</v>
      </c>
      <c r="B1356" s="34">
        <v>1354</v>
      </c>
      <c r="C1356" s="34">
        <v>72</v>
      </c>
      <c r="D1356" s="34">
        <v>5</v>
      </c>
      <c r="E1356" s="34">
        <v>2004</v>
      </c>
      <c r="F1356" s="34"/>
      <c r="G1356" s="1"/>
      <c r="H1356" s="1"/>
      <c r="I1356" s="1"/>
    </row>
    <row r="1357" spans="1:9">
      <c r="A1357" s="34">
        <v>2</v>
      </c>
      <c r="B1357" s="34">
        <v>1355</v>
      </c>
      <c r="C1357" s="34">
        <v>72</v>
      </c>
      <c r="D1357" s="34">
        <v>6</v>
      </c>
      <c r="E1357" s="34">
        <v>2003</v>
      </c>
      <c r="F1357" s="34"/>
      <c r="G1357" s="1"/>
      <c r="H1357" s="1"/>
      <c r="I1357" s="1"/>
    </row>
    <row r="1358" spans="1:9">
      <c r="A1358" s="34">
        <v>2</v>
      </c>
      <c r="B1358" s="34">
        <v>1356</v>
      </c>
      <c r="C1358" s="34">
        <v>72</v>
      </c>
      <c r="D1358" s="34">
        <v>7</v>
      </c>
      <c r="E1358" s="34">
        <v>2001</v>
      </c>
      <c r="F1358" s="34">
        <v>1</v>
      </c>
      <c r="G1358" s="1"/>
      <c r="H1358" s="1"/>
      <c r="I1358" s="1"/>
    </row>
    <row r="1359" spans="1:9">
      <c r="A1359" s="34">
        <v>2</v>
      </c>
      <c r="B1359" s="34">
        <v>1357</v>
      </c>
      <c r="C1359" s="34">
        <v>72</v>
      </c>
      <c r="D1359" s="34">
        <v>8</v>
      </c>
      <c r="E1359" s="34">
        <v>1967</v>
      </c>
      <c r="F1359" s="34"/>
      <c r="G1359" s="1"/>
      <c r="H1359" s="1"/>
      <c r="I1359" s="1"/>
    </row>
    <row r="1360" spans="1:9">
      <c r="A1360" s="34">
        <v>2</v>
      </c>
      <c r="B1360" s="34">
        <v>1358</v>
      </c>
      <c r="C1360" s="34">
        <v>72</v>
      </c>
      <c r="D1360" s="34">
        <v>9</v>
      </c>
      <c r="E1360" s="34">
        <v>1964</v>
      </c>
      <c r="F1360" s="34"/>
      <c r="G1360" s="1">
        <v>1</v>
      </c>
      <c r="H1360" s="1"/>
      <c r="I1360" s="1">
        <v>1</v>
      </c>
    </row>
    <row r="1361" spans="1:9">
      <c r="A1361" s="34">
        <v>2</v>
      </c>
      <c r="B1361" s="34">
        <v>1359</v>
      </c>
      <c r="C1361" s="34">
        <v>72</v>
      </c>
      <c r="D1361" s="34">
        <v>10</v>
      </c>
      <c r="E1361" s="34">
        <v>1955</v>
      </c>
      <c r="F1361" s="34"/>
      <c r="G1361" s="1"/>
      <c r="H1361" s="1"/>
      <c r="I1361" s="1"/>
    </row>
    <row r="1362" spans="1:9">
      <c r="A1362" s="34">
        <v>2</v>
      </c>
      <c r="B1362" s="34">
        <v>1360</v>
      </c>
      <c r="C1362" s="34">
        <v>72</v>
      </c>
      <c r="D1362" s="34">
        <v>11</v>
      </c>
      <c r="E1362" s="34">
        <v>1951</v>
      </c>
      <c r="F1362" s="34"/>
      <c r="G1362" s="1"/>
      <c r="H1362" s="1">
        <v>1</v>
      </c>
      <c r="I1362" s="1"/>
    </row>
    <row r="1363" spans="1:9">
      <c r="A1363" s="34">
        <v>2</v>
      </c>
      <c r="B1363" s="34">
        <v>1361</v>
      </c>
      <c r="C1363" s="34">
        <v>72</v>
      </c>
      <c r="D1363" s="34">
        <v>12</v>
      </c>
      <c r="E1363" s="34">
        <v>1954</v>
      </c>
      <c r="F1363" s="34"/>
      <c r="G1363" s="1"/>
      <c r="H1363" s="1"/>
      <c r="I1363" s="1"/>
    </row>
    <row r="1364" spans="1:9">
      <c r="A1364" s="34">
        <v>2</v>
      </c>
      <c r="B1364" s="34">
        <v>1362</v>
      </c>
      <c r="C1364" s="34">
        <v>72</v>
      </c>
      <c r="D1364" s="34">
        <v>13</v>
      </c>
      <c r="E1364" s="34">
        <v>1974</v>
      </c>
      <c r="F1364" s="34"/>
      <c r="G1364" s="1"/>
      <c r="H1364" s="1"/>
      <c r="I1364" s="1"/>
    </row>
    <row r="1365" spans="1:9">
      <c r="A1365" s="34">
        <v>2</v>
      </c>
      <c r="B1365" s="34">
        <v>1363</v>
      </c>
      <c r="C1365" s="34">
        <v>72</v>
      </c>
      <c r="D1365" s="34">
        <v>14</v>
      </c>
      <c r="E1365" s="34">
        <v>1999</v>
      </c>
      <c r="F1365" s="34"/>
      <c r="G1365" s="1"/>
      <c r="H1365" s="1"/>
      <c r="I1365" s="1"/>
    </row>
    <row r="1366" spans="1:9">
      <c r="A1366" s="34">
        <v>2</v>
      </c>
      <c r="B1366" s="34">
        <v>1364</v>
      </c>
      <c r="C1366" s="34">
        <v>72</v>
      </c>
      <c r="D1366" s="34">
        <v>15</v>
      </c>
      <c r="E1366" s="34">
        <v>1996</v>
      </c>
      <c r="F1366" s="34">
        <v>1</v>
      </c>
      <c r="G1366" s="1"/>
      <c r="H1366" s="1"/>
      <c r="I1366" s="1"/>
    </row>
    <row r="1367" spans="1:9">
      <c r="A1367" s="34">
        <v>2</v>
      </c>
      <c r="B1367" s="34">
        <v>1365</v>
      </c>
      <c r="C1367" s="34">
        <v>72</v>
      </c>
      <c r="D1367" s="34">
        <v>16</v>
      </c>
      <c r="E1367" s="34">
        <v>1997</v>
      </c>
      <c r="F1367" s="34"/>
      <c r="G1367" s="1"/>
      <c r="H1367" s="1">
        <v>1</v>
      </c>
      <c r="I1367" s="1"/>
    </row>
    <row r="1368" spans="1:9">
      <c r="A1368" s="34">
        <v>2</v>
      </c>
      <c r="B1368" s="34">
        <v>1366</v>
      </c>
      <c r="C1368" s="34">
        <v>72</v>
      </c>
      <c r="D1368" s="34">
        <v>17</v>
      </c>
      <c r="E1368" s="34">
        <v>1995</v>
      </c>
      <c r="F1368" s="34"/>
      <c r="G1368" s="1"/>
      <c r="H1368" s="1"/>
      <c r="I1368" s="1"/>
    </row>
    <row r="1369" spans="1:9">
      <c r="A1369" s="34">
        <v>2</v>
      </c>
      <c r="B1369" s="34">
        <v>1367</v>
      </c>
      <c r="C1369" s="34">
        <v>72</v>
      </c>
      <c r="D1369" s="34">
        <v>18</v>
      </c>
      <c r="E1369" s="34">
        <v>1985</v>
      </c>
      <c r="F1369" s="34"/>
      <c r="G1369" s="1">
        <v>1</v>
      </c>
      <c r="H1369" s="1"/>
      <c r="I1369" s="1">
        <v>1</v>
      </c>
    </row>
    <row r="1370" spans="1:9">
      <c r="A1370" s="34">
        <v>2</v>
      </c>
      <c r="B1370" s="34">
        <v>1368</v>
      </c>
      <c r="C1370" s="34">
        <v>72</v>
      </c>
      <c r="D1370" s="34">
        <v>19</v>
      </c>
      <c r="E1370" s="34">
        <v>1974</v>
      </c>
      <c r="F1370" s="34">
        <v>1</v>
      </c>
      <c r="G1370" s="1"/>
      <c r="H1370" s="1"/>
      <c r="I1370" s="1"/>
    </row>
    <row r="1371" spans="1:9">
      <c r="A1371" s="34">
        <v>2</v>
      </c>
      <c r="B1371" s="34">
        <v>1369</v>
      </c>
      <c r="C1371" s="34">
        <v>73</v>
      </c>
      <c r="D1371" s="34">
        <v>1</v>
      </c>
      <c r="E1371" s="34">
        <v>1967</v>
      </c>
      <c r="F1371" s="34"/>
      <c r="G1371" s="1"/>
      <c r="H1371" s="1"/>
      <c r="I1371" s="1"/>
    </row>
    <row r="1372" spans="1:9">
      <c r="A1372" s="34">
        <v>2</v>
      </c>
      <c r="B1372" s="34">
        <v>1370</v>
      </c>
      <c r="C1372" s="34">
        <v>73</v>
      </c>
      <c r="D1372" s="34">
        <v>2</v>
      </c>
      <c r="E1372" s="34">
        <v>1946</v>
      </c>
      <c r="F1372" s="34"/>
      <c r="G1372" s="1"/>
      <c r="H1372" s="1"/>
      <c r="I1372" s="1"/>
    </row>
    <row r="1373" spans="1:9">
      <c r="A1373" s="34">
        <v>2</v>
      </c>
      <c r="B1373" s="34">
        <v>1371</v>
      </c>
      <c r="C1373" s="34">
        <v>73</v>
      </c>
      <c r="D1373" s="34">
        <v>3</v>
      </c>
      <c r="E1373" s="34">
        <v>2005</v>
      </c>
      <c r="F1373" s="34"/>
      <c r="G1373" s="1">
        <v>1</v>
      </c>
      <c r="H1373" s="1"/>
      <c r="I1373" s="1"/>
    </row>
    <row r="1374" spans="1:9">
      <c r="A1374" s="34">
        <v>2</v>
      </c>
      <c r="B1374" s="34">
        <v>1372</v>
      </c>
      <c r="C1374" s="34">
        <v>73</v>
      </c>
      <c r="D1374" s="34">
        <v>4</v>
      </c>
      <c r="E1374" s="34">
        <v>1958</v>
      </c>
      <c r="F1374" s="34"/>
      <c r="G1374" s="1"/>
      <c r="H1374" s="1">
        <v>1</v>
      </c>
      <c r="I1374" s="1">
        <v>1</v>
      </c>
    </row>
    <row r="1375" spans="1:9">
      <c r="A1375" s="34">
        <v>2</v>
      </c>
      <c r="B1375" s="34">
        <v>1373</v>
      </c>
      <c r="C1375" s="34">
        <v>73</v>
      </c>
      <c r="D1375" s="34">
        <v>5</v>
      </c>
      <c r="E1375" s="34">
        <v>2004</v>
      </c>
      <c r="F1375" s="34"/>
      <c r="G1375" s="1"/>
      <c r="H1375" s="1"/>
      <c r="I1375" s="1"/>
    </row>
    <row r="1376" spans="1:9">
      <c r="A1376" s="34">
        <v>2</v>
      </c>
      <c r="B1376" s="34">
        <v>1374</v>
      </c>
      <c r="C1376" s="34">
        <v>73</v>
      </c>
      <c r="D1376" s="34">
        <v>6</v>
      </c>
      <c r="E1376" s="34">
        <v>2003</v>
      </c>
      <c r="F1376" s="34"/>
      <c r="G1376" s="1"/>
      <c r="H1376" s="1"/>
      <c r="I1376" s="1"/>
    </row>
    <row r="1377" spans="1:9">
      <c r="A1377" s="34">
        <v>2</v>
      </c>
      <c r="B1377" s="34">
        <v>1375</v>
      </c>
      <c r="C1377" s="34">
        <v>73</v>
      </c>
      <c r="D1377" s="34">
        <v>7</v>
      </c>
      <c r="E1377" s="34">
        <v>2001</v>
      </c>
      <c r="F1377" s="34">
        <v>1</v>
      </c>
      <c r="G1377" s="1"/>
      <c r="H1377" s="1"/>
      <c r="I1377" s="1"/>
    </row>
    <row r="1378" spans="1:9">
      <c r="A1378" s="34">
        <v>2</v>
      </c>
      <c r="B1378" s="34">
        <v>1376</v>
      </c>
      <c r="C1378" s="34">
        <v>73</v>
      </c>
      <c r="D1378" s="34">
        <v>8</v>
      </c>
      <c r="E1378" s="34">
        <v>1967</v>
      </c>
      <c r="F1378" s="34"/>
      <c r="G1378" s="1"/>
      <c r="H1378" s="1"/>
      <c r="I1378" s="1"/>
    </row>
    <row r="1379" spans="1:9">
      <c r="A1379" s="34">
        <v>2</v>
      </c>
      <c r="B1379" s="34">
        <v>1377</v>
      </c>
      <c r="C1379" s="34">
        <v>73</v>
      </c>
      <c r="D1379" s="34">
        <v>9</v>
      </c>
      <c r="E1379" s="34">
        <v>1964</v>
      </c>
      <c r="F1379" s="34"/>
      <c r="G1379" s="1">
        <v>1</v>
      </c>
      <c r="H1379" s="1"/>
      <c r="I1379" s="1">
        <v>1</v>
      </c>
    </row>
    <row r="1380" spans="1:9">
      <c r="A1380" s="34">
        <v>2</v>
      </c>
      <c r="B1380" s="34">
        <v>1378</v>
      </c>
      <c r="C1380" s="34">
        <v>73</v>
      </c>
      <c r="D1380" s="34">
        <v>10</v>
      </c>
      <c r="E1380" s="34">
        <v>1955</v>
      </c>
      <c r="F1380" s="34"/>
      <c r="G1380" s="1"/>
      <c r="H1380" s="1"/>
      <c r="I1380" s="1"/>
    </row>
    <row r="1381" spans="1:9">
      <c r="A1381" s="34">
        <v>2</v>
      </c>
      <c r="B1381" s="34">
        <v>1379</v>
      </c>
      <c r="C1381" s="34">
        <v>73</v>
      </c>
      <c r="D1381" s="34">
        <v>11</v>
      </c>
      <c r="E1381" s="34">
        <v>1951</v>
      </c>
      <c r="F1381" s="34"/>
      <c r="G1381" s="1"/>
      <c r="H1381" s="1">
        <v>1</v>
      </c>
      <c r="I1381" s="1"/>
    </row>
    <row r="1382" spans="1:9">
      <c r="A1382" s="34">
        <v>2</v>
      </c>
      <c r="B1382" s="34">
        <v>1380</v>
      </c>
      <c r="C1382" s="34">
        <v>73</v>
      </c>
      <c r="D1382" s="34">
        <v>12</v>
      </c>
      <c r="E1382" s="34">
        <v>1954</v>
      </c>
      <c r="F1382" s="34"/>
      <c r="G1382" s="1"/>
      <c r="H1382" s="1"/>
      <c r="I1382" s="1"/>
    </row>
    <row r="1383" spans="1:9">
      <c r="A1383" s="34">
        <v>2</v>
      </c>
      <c r="B1383" s="34">
        <v>1381</v>
      </c>
      <c r="C1383" s="34">
        <v>73</v>
      </c>
      <c r="D1383" s="34">
        <v>13</v>
      </c>
      <c r="E1383" s="34">
        <v>1974</v>
      </c>
      <c r="F1383" s="34"/>
      <c r="G1383" s="1"/>
      <c r="H1383" s="1"/>
      <c r="I1383" s="1"/>
    </row>
    <row r="1384" spans="1:9">
      <c r="A1384" s="34">
        <v>2</v>
      </c>
      <c r="B1384" s="34">
        <v>1382</v>
      </c>
      <c r="C1384" s="34">
        <v>73</v>
      </c>
      <c r="D1384" s="34">
        <v>14</v>
      </c>
      <c r="E1384" s="34">
        <v>1999</v>
      </c>
      <c r="F1384" s="34"/>
      <c r="G1384" s="1"/>
      <c r="H1384" s="1"/>
      <c r="I1384" s="1"/>
    </row>
    <row r="1385" spans="1:9">
      <c r="A1385" s="34">
        <v>2</v>
      </c>
      <c r="B1385" s="34">
        <v>1383</v>
      </c>
      <c r="C1385" s="34">
        <v>73</v>
      </c>
      <c r="D1385" s="34">
        <v>15</v>
      </c>
      <c r="E1385" s="34">
        <v>1996</v>
      </c>
      <c r="F1385" s="34">
        <v>1</v>
      </c>
      <c r="G1385" s="1"/>
      <c r="H1385" s="1"/>
      <c r="I1385" s="1"/>
    </row>
    <row r="1386" spans="1:9">
      <c r="A1386" s="34">
        <v>2</v>
      </c>
      <c r="B1386" s="34">
        <v>1384</v>
      </c>
      <c r="C1386" s="34">
        <v>73</v>
      </c>
      <c r="D1386" s="34">
        <v>16</v>
      </c>
      <c r="E1386" s="34">
        <v>1997</v>
      </c>
      <c r="F1386" s="34"/>
      <c r="G1386" s="1"/>
      <c r="H1386" s="1">
        <v>1</v>
      </c>
      <c r="I1386" s="1"/>
    </row>
    <row r="1387" spans="1:9">
      <c r="A1387" s="34">
        <v>2</v>
      </c>
      <c r="B1387" s="34">
        <v>1385</v>
      </c>
      <c r="C1387" s="34">
        <v>73</v>
      </c>
      <c r="D1387" s="34">
        <v>17</v>
      </c>
      <c r="E1387" s="34">
        <v>1995</v>
      </c>
      <c r="F1387" s="34"/>
      <c r="G1387" s="1"/>
      <c r="H1387" s="1"/>
      <c r="I1387" s="1"/>
    </row>
    <row r="1388" spans="1:9">
      <c r="A1388" s="34">
        <v>2</v>
      </c>
      <c r="B1388" s="34">
        <v>1386</v>
      </c>
      <c r="C1388" s="34">
        <v>73</v>
      </c>
      <c r="D1388" s="34">
        <v>18</v>
      </c>
      <c r="E1388" s="34">
        <v>1985</v>
      </c>
      <c r="F1388" s="34"/>
      <c r="G1388" s="1">
        <v>1</v>
      </c>
      <c r="H1388" s="1"/>
      <c r="I1388" s="1">
        <v>1</v>
      </c>
    </row>
    <row r="1389" spans="1:9">
      <c r="A1389" s="34">
        <v>2</v>
      </c>
      <c r="B1389" s="34">
        <v>1387</v>
      </c>
      <c r="C1389" s="34">
        <v>73</v>
      </c>
      <c r="D1389" s="34">
        <v>19</v>
      </c>
      <c r="E1389" s="34">
        <v>1974</v>
      </c>
      <c r="F1389" s="34">
        <v>1</v>
      </c>
      <c r="G1389" s="1"/>
      <c r="H1389" s="1"/>
      <c r="I1389" s="1"/>
    </row>
    <row r="1390" spans="1:9">
      <c r="A1390" s="34">
        <v>2</v>
      </c>
      <c r="B1390" s="34">
        <v>1388</v>
      </c>
      <c r="C1390" s="34">
        <v>74</v>
      </c>
      <c r="D1390" s="34">
        <v>1</v>
      </c>
      <c r="E1390" s="34">
        <v>1967</v>
      </c>
      <c r="F1390" s="34"/>
      <c r="G1390" s="1"/>
      <c r="H1390" s="1"/>
      <c r="I1390" s="1"/>
    </row>
    <row r="1391" spans="1:9">
      <c r="A1391" s="34">
        <v>2</v>
      </c>
      <c r="B1391" s="34">
        <v>1389</v>
      </c>
      <c r="C1391" s="34">
        <v>74</v>
      </c>
      <c r="D1391" s="34">
        <v>2</v>
      </c>
      <c r="E1391" s="34">
        <v>1946</v>
      </c>
      <c r="F1391" s="34"/>
      <c r="G1391" s="1"/>
      <c r="H1391" s="1"/>
      <c r="I1391" s="1"/>
    </row>
    <row r="1392" spans="1:9">
      <c r="A1392" s="34">
        <v>2</v>
      </c>
      <c r="B1392" s="34">
        <v>1390</v>
      </c>
      <c r="C1392" s="34">
        <v>74</v>
      </c>
      <c r="D1392" s="34">
        <v>3</v>
      </c>
      <c r="E1392" s="34">
        <v>2005</v>
      </c>
      <c r="F1392" s="34"/>
      <c r="G1392" s="1">
        <v>1</v>
      </c>
      <c r="H1392" s="1"/>
      <c r="I1392" s="1"/>
    </row>
    <row r="1393" spans="1:9">
      <c r="A1393" s="34">
        <v>2</v>
      </c>
      <c r="B1393" s="34">
        <v>1391</v>
      </c>
      <c r="C1393" s="34">
        <v>74</v>
      </c>
      <c r="D1393" s="34">
        <v>4</v>
      </c>
      <c r="E1393" s="34">
        <v>1958</v>
      </c>
      <c r="F1393" s="34"/>
      <c r="G1393" s="1"/>
      <c r="H1393" s="1">
        <v>1</v>
      </c>
      <c r="I1393" s="1">
        <v>1</v>
      </c>
    </row>
    <row r="1394" spans="1:9">
      <c r="A1394" s="34">
        <v>2</v>
      </c>
      <c r="B1394" s="34">
        <v>1392</v>
      </c>
      <c r="C1394" s="34">
        <v>74</v>
      </c>
      <c r="D1394" s="34">
        <v>5</v>
      </c>
      <c r="E1394" s="34">
        <v>2004</v>
      </c>
      <c r="F1394" s="34"/>
      <c r="G1394" s="1"/>
      <c r="H1394" s="1"/>
      <c r="I1394" s="1"/>
    </row>
    <row r="1395" spans="1:9">
      <c r="A1395" s="34">
        <v>2</v>
      </c>
      <c r="B1395" s="34">
        <v>1393</v>
      </c>
      <c r="C1395" s="34">
        <v>74</v>
      </c>
      <c r="D1395" s="34">
        <v>6</v>
      </c>
      <c r="E1395" s="34">
        <v>2003</v>
      </c>
      <c r="F1395" s="34"/>
      <c r="G1395" s="1"/>
      <c r="H1395" s="1"/>
      <c r="I1395" s="1"/>
    </row>
    <row r="1396" spans="1:9">
      <c r="A1396" s="34">
        <v>2</v>
      </c>
      <c r="B1396" s="34">
        <v>1394</v>
      </c>
      <c r="C1396" s="34">
        <v>74</v>
      </c>
      <c r="D1396" s="34">
        <v>7</v>
      </c>
      <c r="E1396" s="34">
        <v>2001</v>
      </c>
      <c r="F1396" s="34">
        <v>1</v>
      </c>
      <c r="G1396" s="1"/>
      <c r="H1396" s="1"/>
      <c r="I1396" s="1"/>
    </row>
    <row r="1397" spans="1:9">
      <c r="A1397" s="34">
        <v>2</v>
      </c>
      <c r="B1397" s="34">
        <v>1395</v>
      </c>
      <c r="C1397" s="34">
        <v>74</v>
      </c>
      <c r="D1397" s="34">
        <v>8</v>
      </c>
      <c r="E1397" s="34">
        <v>1967</v>
      </c>
      <c r="F1397" s="34"/>
      <c r="G1397" s="1"/>
      <c r="H1397" s="1"/>
      <c r="I1397" s="1"/>
    </row>
    <row r="1398" spans="1:9">
      <c r="A1398" s="34">
        <v>2</v>
      </c>
      <c r="B1398" s="34">
        <v>1396</v>
      </c>
      <c r="C1398" s="34">
        <v>74</v>
      </c>
      <c r="D1398" s="34">
        <v>9</v>
      </c>
      <c r="E1398" s="34">
        <v>1964</v>
      </c>
      <c r="F1398" s="34"/>
      <c r="G1398" s="1">
        <v>1</v>
      </c>
      <c r="H1398" s="1"/>
      <c r="I1398" s="1">
        <v>1</v>
      </c>
    </row>
    <row r="1399" spans="1:9">
      <c r="A1399" s="34">
        <v>2</v>
      </c>
      <c r="B1399" s="34">
        <v>1397</v>
      </c>
      <c r="C1399" s="34">
        <v>74</v>
      </c>
      <c r="D1399" s="34">
        <v>10</v>
      </c>
      <c r="E1399" s="34">
        <v>1955</v>
      </c>
      <c r="F1399" s="34"/>
      <c r="G1399" s="1"/>
      <c r="H1399" s="1"/>
      <c r="I1399" s="1"/>
    </row>
    <row r="1400" spans="1:9">
      <c r="A1400" s="34">
        <v>2</v>
      </c>
      <c r="B1400" s="34">
        <v>1398</v>
      </c>
      <c r="C1400" s="34">
        <v>74</v>
      </c>
      <c r="D1400" s="34">
        <v>11</v>
      </c>
      <c r="E1400" s="34">
        <v>1951</v>
      </c>
      <c r="F1400" s="34"/>
      <c r="G1400" s="1"/>
      <c r="H1400" s="1">
        <v>1</v>
      </c>
      <c r="I1400" s="1"/>
    </row>
    <row r="1401" spans="1:9">
      <c r="A1401" s="34">
        <v>2</v>
      </c>
      <c r="B1401" s="34">
        <v>1399</v>
      </c>
      <c r="C1401" s="34">
        <v>74</v>
      </c>
      <c r="D1401" s="34">
        <v>12</v>
      </c>
      <c r="E1401" s="34">
        <v>1954</v>
      </c>
      <c r="F1401" s="34"/>
      <c r="G1401" s="1"/>
      <c r="H1401" s="1"/>
      <c r="I1401" s="1"/>
    </row>
    <row r="1402" spans="1:9">
      <c r="A1402" s="34">
        <v>2</v>
      </c>
      <c r="B1402" s="34">
        <v>1400</v>
      </c>
      <c r="C1402" s="34">
        <v>74</v>
      </c>
      <c r="D1402" s="34">
        <v>13</v>
      </c>
      <c r="E1402" s="34">
        <v>1974</v>
      </c>
      <c r="F1402" s="34"/>
      <c r="G1402" s="1"/>
      <c r="H1402" s="1"/>
      <c r="I1402" s="1"/>
    </row>
    <row r="1403" spans="1:9">
      <c r="A1403" s="34">
        <v>2</v>
      </c>
      <c r="B1403" s="34">
        <v>1401</v>
      </c>
      <c r="C1403" s="34">
        <v>74</v>
      </c>
      <c r="D1403" s="34">
        <v>14</v>
      </c>
      <c r="E1403" s="34">
        <v>1999</v>
      </c>
      <c r="F1403" s="34"/>
      <c r="G1403" s="1"/>
      <c r="H1403" s="1"/>
      <c r="I1403" s="1"/>
    </row>
    <row r="1404" spans="1:9">
      <c r="A1404" s="34">
        <v>2</v>
      </c>
      <c r="B1404" s="34">
        <v>1402</v>
      </c>
      <c r="C1404" s="34">
        <v>74</v>
      </c>
      <c r="D1404" s="34">
        <v>15</v>
      </c>
      <c r="E1404" s="34">
        <v>1996</v>
      </c>
      <c r="F1404" s="34">
        <v>1</v>
      </c>
      <c r="G1404" s="1"/>
      <c r="H1404" s="1"/>
      <c r="I1404" s="1"/>
    </row>
    <row r="1405" spans="1:9">
      <c r="A1405" s="34">
        <v>2</v>
      </c>
      <c r="B1405" s="34">
        <v>1403</v>
      </c>
      <c r="C1405" s="34">
        <v>74</v>
      </c>
      <c r="D1405" s="34">
        <v>16</v>
      </c>
      <c r="E1405" s="34">
        <v>1997</v>
      </c>
      <c r="F1405" s="34"/>
      <c r="G1405" s="1"/>
      <c r="H1405" s="1">
        <v>1</v>
      </c>
      <c r="I1405" s="1"/>
    </row>
    <row r="1406" spans="1:9">
      <c r="A1406" s="34">
        <v>2</v>
      </c>
      <c r="B1406" s="34">
        <v>1404</v>
      </c>
      <c r="C1406" s="34">
        <v>74</v>
      </c>
      <c r="D1406" s="34">
        <v>17</v>
      </c>
      <c r="E1406" s="34">
        <v>1995</v>
      </c>
      <c r="F1406" s="34"/>
      <c r="G1406" s="1"/>
      <c r="H1406" s="1"/>
      <c r="I1406" s="1"/>
    </row>
    <row r="1407" spans="1:9">
      <c r="A1407" s="34">
        <v>2</v>
      </c>
      <c r="B1407" s="34">
        <v>1405</v>
      </c>
      <c r="C1407" s="34">
        <v>74</v>
      </c>
      <c r="D1407" s="34">
        <v>18</v>
      </c>
      <c r="E1407" s="34">
        <v>1985</v>
      </c>
      <c r="F1407" s="34"/>
      <c r="G1407" s="1">
        <v>1</v>
      </c>
      <c r="H1407" s="1"/>
      <c r="I1407" s="1">
        <v>1</v>
      </c>
    </row>
    <row r="1408" spans="1:9">
      <c r="A1408" s="34">
        <v>2</v>
      </c>
      <c r="B1408" s="34">
        <v>1406</v>
      </c>
      <c r="C1408" s="34">
        <v>74</v>
      </c>
      <c r="D1408" s="34">
        <v>19</v>
      </c>
      <c r="E1408" s="34">
        <v>1974</v>
      </c>
      <c r="F1408" s="34">
        <v>1</v>
      </c>
      <c r="G1408" s="1"/>
      <c r="H1408" s="1"/>
      <c r="I1408" s="1"/>
    </row>
    <row r="1409" spans="1:9">
      <c r="A1409" s="34">
        <v>2</v>
      </c>
      <c r="B1409" s="34">
        <v>1407</v>
      </c>
      <c r="C1409" s="34">
        <v>75</v>
      </c>
      <c r="D1409" s="34">
        <v>1</v>
      </c>
      <c r="E1409" s="34">
        <v>1967</v>
      </c>
      <c r="F1409" s="34"/>
      <c r="G1409" s="1"/>
      <c r="H1409" s="1"/>
      <c r="I1409" s="1"/>
    </row>
    <row r="1410" spans="1:9">
      <c r="A1410" s="34">
        <v>2</v>
      </c>
      <c r="B1410" s="34">
        <v>1408</v>
      </c>
      <c r="C1410" s="34">
        <v>75</v>
      </c>
      <c r="D1410" s="34">
        <v>2</v>
      </c>
      <c r="E1410" s="34">
        <v>1946</v>
      </c>
      <c r="F1410" s="34"/>
      <c r="G1410" s="1"/>
      <c r="H1410" s="1"/>
      <c r="I1410" s="1"/>
    </row>
    <row r="1411" spans="1:9">
      <c r="A1411" s="34">
        <v>2</v>
      </c>
      <c r="B1411" s="34">
        <v>1409</v>
      </c>
      <c r="C1411" s="34">
        <v>75</v>
      </c>
      <c r="D1411" s="34">
        <v>3</v>
      </c>
      <c r="E1411" s="34">
        <v>2005</v>
      </c>
      <c r="F1411" s="34"/>
      <c r="G1411" s="1">
        <v>1</v>
      </c>
      <c r="H1411" s="1"/>
      <c r="I1411" s="1"/>
    </row>
    <row r="1412" spans="1:9">
      <c r="A1412" s="34">
        <v>2</v>
      </c>
      <c r="B1412" s="34">
        <v>1410</v>
      </c>
      <c r="C1412" s="34">
        <v>75</v>
      </c>
      <c r="D1412" s="34">
        <v>4</v>
      </c>
      <c r="E1412" s="34">
        <v>1958</v>
      </c>
      <c r="F1412" s="34"/>
      <c r="G1412" s="1"/>
      <c r="H1412" s="1">
        <v>1</v>
      </c>
      <c r="I1412" s="1">
        <v>1</v>
      </c>
    </row>
    <row r="1413" spans="1:9">
      <c r="A1413" s="34">
        <v>2</v>
      </c>
      <c r="B1413" s="34">
        <v>1411</v>
      </c>
      <c r="C1413" s="34">
        <v>75</v>
      </c>
      <c r="D1413" s="34">
        <v>5</v>
      </c>
      <c r="E1413" s="34">
        <v>2004</v>
      </c>
      <c r="F1413" s="34"/>
      <c r="G1413" s="1"/>
      <c r="H1413" s="1"/>
      <c r="I1413" s="1"/>
    </row>
    <row r="1414" spans="1:9">
      <c r="A1414" s="34">
        <v>2</v>
      </c>
      <c r="B1414" s="34">
        <v>1412</v>
      </c>
      <c r="C1414" s="34">
        <v>75</v>
      </c>
      <c r="D1414" s="34">
        <v>6</v>
      </c>
      <c r="E1414" s="34">
        <v>2003</v>
      </c>
      <c r="F1414" s="34"/>
      <c r="G1414" s="1"/>
      <c r="H1414" s="1"/>
      <c r="I1414" s="1"/>
    </row>
    <row r="1415" spans="1:9">
      <c r="A1415" s="34">
        <v>2</v>
      </c>
      <c r="B1415" s="34">
        <v>1413</v>
      </c>
      <c r="C1415" s="34">
        <v>75</v>
      </c>
      <c r="D1415" s="34">
        <v>7</v>
      </c>
      <c r="E1415" s="34">
        <v>2001</v>
      </c>
      <c r="F1415" s="34">
        <v>1</v>
      </c>
      <c r="G1415" s="1"/>
      <c r="H1415" s="1"/>
      <c r="I1415" s="1"/>
    </row>
    <row r="1416" spans="1:9">
      <c r="A1416" s="34">
        <v>2</v>
      </c>
      <c r="B1416" s="34">
        <v>1414</v>
      </c>
      <c r="C1416" s="34">
        <v>75</v>
      </c>
      <c r="D1416" s="34">
        <v>8</v>
      </c>
      <c r="E1416" s="34">
        <v>1967</v>
      </c>
      <c r="F1416" s="34"/>
      <c r="G1416" s="1"/>
      <c r="H1416" s="1"/>
      <c r="I1416" s="1"/>
    </row>
    <row r="1417" spans="1:9">
      <c r="A1417" s="34">
        <v>2</v>
      </c>
      <c r="B1417" s="34">
        <v>1415</v>
      </c>
      <c r="C1417" s="34">
        <v>75</v>
      </c>
      <c r="D1417" s="34">
        <v>9</v>
      </c>
      <c r="E1417" s="34">
        <v>1964</v>
      </c>
      <c r="F1417" s="34"/>
      <c r="G1417" s="1">
        <v>1</v>
      </c>
      <c r="H1417" s="1"/>
      <c r="I1417" s="1">
        <v>1</v>
      </c>
    </row>
    <row r="1418" spans="1:9">
      <c r="A1418" s="34">
        <v>2</v>
      </c>
      <c r="B1418" s="34">
        <v>1416</v>
      </c>
      <c r="C1418" s="34">
        <v>75</v>
      </c>
      <c r="D1418" s="34">
        <v>10</v>
      </c>
      <c r="E1418" s="34">
        <v>1955</v>
      </c>
      <c r="F1418" s="34"/>
      <c r="G1418" s="1"/>
      <c r="H1418" s="1"/>
      <c r="I1418" s="1"/>
    </row>
    <row r="1419" spans="1:9">
      <c r="A1419" s="34">
        <v>2</v>
      </c>
      <c r="B1419" s="34">
        <v>1417</v>
      </c>
      <c r="C1419" s="34">
        <v>75</v>
      </c>
      <c r="D1419" s="34">
        <v>11</v>
      </c>
      <c r="E1419" s="34">
        <v>1951</v>
      </c>
      <c r="F1419" s="34"/>
      <c r="G1419" s="1"/>
      <c r="H1419" s="1">
        <v>1</v>
      </c>
      <c r="I1419" s="1"/>
    </row>
    <row r="1420" spans="1:9">
      <c r="A1420" s="34">
        <v>2</v>
      </c>
      <c r="B1420" s="34">
        <v>1418</v>
      </c>
      <c r="C1420" s="34">
        <v>75</v>
      </c>
      <c r="D1420" s="34">
        <v>12</v>
      </c>
      <c r="E1420" s="34">
        <v>1954</v>
      </c>
      <c r="F1420" s="34"/>
      <c r="G1420" s="1"/>
      <c r="H1420" s="1"/>
      <c r="I1420" s="1"/>
    </row>
    <row r="1421" spans="1:9">
      <c r="A1421" s="34">
        <v>2</v>
      </c>
      <c r="B1421" s="34">
        <v>1419</v>
      </c>
      <c r="C1421" s="34">
        <v>75</v>
      </c>
      <c r="D1421" s="34">
        <v>13</v>
      </c>
      <c r="E1421" s="34">
        <v>1974</v>
      </c>
      <c r="F1421" s="34"/>
      <c r="G1421" s="1"/>
      <c r="H1421" s="1"/>
      <c r="I1421" s="1"/>
    </row>
    <row r="1422" spans="1:9">
      <c r="A1422" s="34">
        <v>2</v>
      </c>
      <c r="B1422" s="34">
        <v>1420</v>
      </c>
      <c r="C1422" s="34">
        <v>75</v>
      </c>
      <c r="D1422" s="34">
        <v>14</v>
      </c>
      <c r="E1422" s="34">
        <v>1999</v>
      </c>
      <c r="F1422" s="34"/>
      <c r="G1422" s="1"/>
      <c r="H1422" s="1"/>
      <c r="I1422" s="1"/>
    </row>
    <row r="1423" spans="1:9">
      <c r="A1423" s="34">
        <v>2</v>
      </c>
      <c r="B1423" s="34">
        <v>1421</v>
      </c>
      <c r="C1423" s="34">
        <v>75</v>
      </c>
      <c r="D1423" s="34">
        <v>15</v>
      </c>
      <c r="E1423" s="34">
        <v>1996</v>
      </c>
      <c r="F1423" s="34">
        <v>1</v>
      </c>
      <c r="G1423" s="1"/>
      <c r="H1423" s="1"/>
      <c r="I1423" s="1"/>
    </row>
    <row r="1424" spans="1:9">
      <c r="A1424" s="34">
        <v>2</v>
      </c>
      <c r="B1424" s="34">
        <v>1422</v>
      </c>
      <c r="C1424" s="34">
        <v>75</v>
      </c>
      <c r="D1424" s="34">
        <v>16</v>
      </c>
      <c r="E1424" s="34">
        <v>1997</v>
      </c>
      <c r="F1424" s="34"/>
      <c r="G1424" s="1"/>
      <c r="H1424" s="1">
        <v>1</v>
      </c>
      <c r="I1424" s="1"/>
    </row>
    <row r="1425" spans="1:9">
      <c r="A1425" s="34">
        <v>2</v>
      </c>
      <c r="B1425" s="34">
        <v>1423</v>
      </c>
      <c r="C1425" s="34">
        <v>75</v>
      </c>
      <c r="D1425" s="34">
        <v>17</v>
      </c>
      <c r="E1425" s="34">
        <v>1995</v>
      </c>
      <c r="F1425" s="34"/>
      <c r="G1425" s="1"/>
      <c r="H1425" s="1"/>
      <c r="I1425" s="1"/>
    </row>
    <row r="1426" spans="1:9">
      <c r="A1426" s="34">
        <v>2</v>
      </c>
      <c r="B1426" s="34">
        <v>1424</v>
      </c>
      <c r="C1426" s="34">
        <v>75</v>
      </c>
      <c r="D1426" s="34">
        <v>18</v>
      </c>
      <c r="E1426" s="34">
        <v>1985</v>
      </c>
      <c r="F1426" s="34"/>
      <c r="G1426" s="1">
        <v>1</v>
      </c>
      <c r="H1426" s="1"/>
      <c r="I1426" s="1">
        <v>1</v>
      </c>
    </row>
    <row r="1427" spans="1:9">
      <c r="A1427" s="34">
        <v>2</v>
      </c>
      <c r="B1427" s="34">
        <v>1425</v>
      </c>
      <c r="C1427" s="34">
        <v>75</v>
      </c>
      <c r="D1427" s="34">
        <v>19</v>
      </c>
      <c r="E1427" s="34">
        <v>1974</v>
      </c>
      <c r="F1427" s="34">
        <v>1</v>
      </c>
      <c r="G1427" s="1"/>
      <c r="H1427" s="1"/>
      <c r="I1427" s="1"/>
    </row>
    <row r="1428" spans="1:9">
      <c r="A1428" s="34">
        <v>2</v>
      </c>
      <c r="B1428" s="34">
        <v>1426</v>
      </c>
      <c r="C1428" s="34">
        <v>76</v>
      </c>
      <c r="D1428" s="34">
        <v>1</v>
      </c>
      <c r="E1428" s="34">
        <v>1967</v>
      </c>
      <c r="F1428" s="34"/>
      <c r="G1428" s="1"/>
      <c r="H1428" s="1"/>
      <c r="I1428" s="1"/>
    </row>
    <row r="1429" spans="1:9">
      <c r="A1429" s="34">
        <v>2</v>
      </c>
      <c r="B1429" s="34">
        <v>1427</v>
      </c>
      <c r="C1429" s="34">
        <v>76</v>
      </c>
      <c r="D1429" s="34">
        <v>2</v>
      </c>
      <c r="E1429" s="34">
        <v>1946</v>
      </c>
      <c r="F1429" s="34"/>
      <c r="G1429" s="1"/>
      <c r="H1429" s="1"/>
      <c r="I1429" s="1"/>
    </row>
    <row r="1430" spans="1:9">
      <c r="A1430" s="34">
        <v>2</v>
      </c>
      <c r="B1430" s="34">
        <v>1428</v>
      </c>
      <c r="C1430" s="34">
        <v>76</v>
      </c>
      <c r="D1430" s="34">
        <v>3</v>
      </c>
      <c r="E1430" s="34">
        <v>2005</v>
      </c>
      <c r="F1430" s="34"/>
      <c r="G1430" s="1">
        <v>1</v>
      </c>
      <c r="H1430" s="1"/>
      <c r="I1430" s="1"/>
    </row>
    <row r="1431" spans="1:9">
      <c r="A1431" s="34">
        <v>2</v>
      </c>
      <c r="B1431" s="34">
        <v>1429</v>
      </c>
      <c r="C1431" s="34">
        <v>76</v>
      </c>
      <c r="D1431" s="34">
        <v>4</v>
      </c>
      <c r="E1431" s="34">
        <v>1958</v>
      </c>
      <c r="F1431" s="34"/>
      <c r="G1431" s="1"/>
      <c r="H1431" s="1">
        <v>1</v>
      </c>
      <c r="I1431" s="1">
        <v>1</v>
      </c>
    </row>
    <row r="1432" spans="1:9">
      <c r="A1432" s="34">
        <v>2</v>
      </c>
      <c r="B1432" s="34">
        <v>1430</v>
      </c>
      <c r="C1432" s="34">
        <v>76</v>
      </c>
      <c r="D1432" s="34">
        <v>5</v>
      </c>
      <c r="E1432" s="34">
        <v>2004</v>
      </c>
      <c r="F1432" s="34"/>
      <c r="G1432" s="1"/>
      <c r="H1432" s="1"/>
      <c r="I1432" s="1"/>
    </row>
    <row r="1433" spans="1:9">
      <c r="A1433" s="34">
        <v>2</v>
      </c>
      <c r="B1433" s="34">
        <v>1431</v>
      </c>
      <c r="C1433" s="34">
        <v>76</v>
      </c>
      <c r="D1433" s="34">
        <v>6</v>
      </c>
      <c r="E1433" s="34">
        <v>2003</v>
      </c>
      <c r="F1433" s="34"/>
      <c r="G1433" s="1"/>
      <c r="H1433" s="1"/>
      <c r="I1433" s="1"/>
    </row>
    <row r="1434" spans="1:9">
      <c r="A1434" s="34">
        <v>2</v>
      </c>
      <c r="B1434" s="34">
        <v>1432</v>
      </c>
      <c r="C1434" s="34">
        <v>76</v>
      </c>
      <c r="D1434" s="34">
        <v>7</v>
      </c>
      <c r="E1434" s="34">
        <v>2001</v>
      </c>
      <c r="F1434" s="34">
        <v>1</v>
      </c>
      <c r="G1434" s="1"/>
      <c r="H1434" s="1"/>
      <c r="I1434" s="1"/>
    </row>
    <row r="1435" spans="1:9">
      <c r="A1435" s="34">
        <v>2</v>
      </c>
      <c r="B1435" s="34">
        <v>1433</v>
      </c>
      <c r="C1435" s="34">
        <v>76</v>
      </c>
      <c r="D1435" s="34">
        <v>8</v>
      </c>
      <c r="E1435" s="34">
        <v>1967</v>
      </c>
      <c r="F1435" s="34"/>
      <c r="G1435" s="1"/>
      <c r="H1435" s="1"/>
      <c r="I1435" s="1"/>
    </row>
    <row r="1436" spans="1:9">
      <c r="A1436" s="34">
        <v>2</v>
      </c>
      <c r="B1436" s="34">
        <v>1434</v>
      </c>
      <c r="C1436" s="34">
        <v>76</v>
      </c>
      <c r="D1436" s="34">
        <v>9</v>
      </c>
      <c r="E1436" s="34">
        <v>1964</v>
      </c>
      <c r="F1436" s="34"/>
      <c r="G1436" s="1">
        <v>1</v>
      </c>
      <c r="H1436" s="1"/>
      <c r="I1436" s="1">
        <v>1</v>
      </c>
    </row>
    <row r="1437" spans="1:9">
      <c r="A1437" s="34">
        <v>2</v>
      </c>
      <c r="B1437" s="34">
        <v>1435</v>
      </c>
      <c r="C1437" s="34">
        <v>76</v>
      </c>
      <c r="D1437" s="34">
        <v>10</v>
      </c>
      <c r="E1437" s="34">
        <v>1955</v>
      </c>
      <c r="F1437" s="34"/>
      <c r="G1437" s="1"/>
      <c r="H1437" s="1"/>
      <c r="I1437" s="1"/>
    </row>
    <row r="1438" spans="1:9">
      <c r="A1438" s="34">
        <v>2</v>
      </c>
      <c r="B1438" s="34">
        <v>1436</v>
      </c>
      <c r="C1438" s="34">
        <v>76</v>
      </c>
      <c r="D1438" s="34">
        <v>11</v>
      </c>
      <c r="E1438" s="34">
        <v>1951</v>
      </c>
      <c r="F1438" s="34"/>
      <c r="G1438" s="1"/>
      <c r="H1438" s="1">
        <v>1</v>
      </c>
      <c r="I1438" s="1"/>
    </row>
    <row r="1439" spans="1:9">
      <c r="A1439" s="34">
        <v>2</v>
      </c>
      <c r="B1439" s="34">
        <v>1437</v>
      </c>
      <c r="C1439" s="34">
        <v>76</v>
      </c>
      <c r="D1439" s="34">
        <v>12</v>
      </c>
      <c r="E1439" s="34">
        <v>1954</v>
      </c>
      <c r="F1439" s="34"/>
      <c r="G1439" s="1"/>
      <c r="H1439" s="1"/>
      <c r="I1439" s="1"/>
    </row>
    <row r="1440" spans="1:9">
      <c r="A1440" s="34">
        <v>2</v>
      </c>
      <c r="B1440" s="34">
        <v>1438</v>
      </c>
      <c r="C1440" s="34">
        <v>76</v>
      </c>
      <c r="D1440" s="34">
        <v>13</v>
      </c>
      <c r="E1440" s="34">
        <v>1974</v>
      </c>
      <c r="F1440" s="34"/>
      <c r="G1440" s="1"/>
      <c r="H1440" s="1"/>
      <c r="I1440" s="1"/>
    </row>
    <row r="1441" spans="1:9">
      <c r="A1441" s="34">
        <v>2</v>
      </c>
      <c r="B1441" s="34">
        <v>1439</v>
      </c>
      <c r="C1441" s="34">
        <v>76</v>
      </c>
      <c r="D1441" s="34">
        <v>14</v>
      </c>
      <c r="E1441" s="34">
        <v>1999</v>
      </c>
      <c r="F1441" s="34"/>
      <c r="G1441" s="1"/>
      <c r="H1441" s="1"/>
      <c r="I1441" s="1"/>
    </row>
    <row r="1442" spans="1:9">
      <c r="A1442" s="34">
        <v>2</v>
      </c>
      <c r="B1442" s="34">
        <v>1440</v>
      </c>
      <c r="C1442" s="34">
        <v>76</v>
      </c>
      <c r="D1442" s="34">
        <v>15</v>
      </c>
      <c r="E1442" s="34">
        <v>1996</v>
      </c>
      <c r="F1442" s="34">
        <v>1</v>
      </c>
      <c r="G1442" s="1"/>
      <c r="H1442" s="1"/>
      <c r="I1442" s="1"/>
    </row>
    <row r="1443" spans="1:9">
      <c r="A1443" s="34">
        <v>2</v>
      </c>
      <c r="B1443" s="34">
        <v>1441</v>
      </c>
      <c r="C1443" s="34">
        <v>76</v>
      </c>
      <c r="D1443" s="34">
        <v>16</v>
      </c>
      <c r="E1443" s="34">
        <v>1997</v>
      </c>
      <c r="F1443" s="34"/>
      <c r="G1443" s="1"/>
      <c r="H1443" s="1">
        <v>1</v>
      </c>
      <c r="I1443" s="1"/>
    </row>
    <row r="1444" spans="1:9">
      <c r="A1444" s="34">
        <v>2</v>
      </c>
      <c r="B1444" s="34">
        <v>1442</v>
      </c>
      <c r="C1444" s="34">
        <v>76</v>
      </c>
      <c r="D1444" s="34">
        <v>17</v>
      </c>
      <c r="E1444" s="34">
        <v>1995</v>
      </c>
      <c r="F1444" s="34"/>
      <c r="G1444" s="1"/>
      <c r="H1444" s="1"/>
      <c r="I1444" s="1"/>
    </row>
    <row r="1445" spans="1:9">
      <c r="A1445" s="34">
        <v>2</v>
      </c>
      <c r="B1445" s="34">
        <v>1443</v>
      </c>
      <c r="C1445" s="34">
        <v>76</v>
      </c>
      <c r="D1445" s="34">
        <v>18</v>
      </c>
      <c r="E1445" s="34">
        <v>1985</v>
      </c>
      <c r="F1445" s="34"/>
      <c r="G1445" s="1">
        <v>1</v>
      </c>
      <c r="H1445" s="1"/>
      <c r="I1445" s="1">
        <v>1</v>
      </c>
    </row>
    <row r="1446" spans="1:9">
      <c r="A1446" s="34">
        <v>2</v>
      </c>
      <c r="B1446" s="34">
        <v>1444</v>
      </c>
      <c r="C1446" s="34">
        <v>76</v>
      </c>
      <c r="D1446" s="34">
        <v>19</v>
      </c>
      <c r="E1446" s="34">
        <v>1974</v>
      </c>
      <c r="F1446" s="34">
        <v>1</v>
      </c>
      <c r="G1446" s="1"/>
      <c r="H1446" s="1"/>
      <c r="I1446" s="1"/>
    </row>
    <row r="1447" spans="1:9">
      <c r="A1447" s="34">
        <v>2</v>
      </c>
      <c r="B1447" s="34">
        <v>1445</v>
      </c>
      <c r="C1447" s="34">
        <v>77</v>
      </c>
      <c r="D1447" s="34">
        <v>1</v>
      </c>
      <c r="E1447" s="34">
        <v>1967</v>
      </c>
      <c r="F1447" s="34"/>
      <c r="G1447" s="1"/>
      <c r="H1447" s="1"/>
      <c r="I1447" s="1"/>
    </row>
    <row r="1448" spans="1:9">
      <c r="A1448" s="34">
        <v>2</v>
      </c>
      <c r="B1448" s="34">
        <v>1446</v>
      </c>
      <c r="C1448" s="34">
        <v>77</v>
      </c>
      <c r="D1448" s="34">
        <v>2</v>
      </c>
      <c r="E1448" s="34">
        <v>1946</v>
      </c>
      <c r="F1448" s="34"/>
      <c r="G1448" s="1"/>
      <c r="H1448" s="1"/>
      <c r="I1448" s="1"/>
    </row>
    <row r="1449" spans="1:9">
      <c r="A1449" s="34">
        <v>2</v>
      </c>
      <c r="B1449" s="34">
        <v>1447</v>
      </c>
      <c r="C1449" s="34">
        <v>77</v>
      </c>
      <c r="D1449" s="34">
        <v>3</v>
      </c>
      <c r="E1449" s="34">
        <v>2005</v>
      </c>
      <c r="F1449" s="34"/>
      <c r="G1449" s="1">
        <v>1</v>
      </c>
      <c r="H1449" s="1"/>
      <c r="I1449" s="1"/>
    </row>
    <row r="1450" spans="1:9">
      <c r="A1450" s="34">
        <v>2</v>
      </c>
      <c r="B1450" s="34">
        <v>1448</v>
      </c>
      <c r="C1450" s="34">
        <v>77</v>
      </c>
      <c r="D1450" s="34">
        <v>4</v>
      </c>
      <c r="E1450" s="34">
        <v>1958</v>
      </c>
      <c r="F1450" s="34"/>
      <c r="G1450" s="1"/>
      <c r="H1450" s="1">
        <v>1</v>
      </c>
      <c r="I1450" s="1">
        <v>1</v>
      </c>
    </row>
    <row r="1451" spans="1:9">
      <c r="A1451" s="34">
        <v>2</v>
      </c>
      <c r="B1451" s="34">
        <v>1449</v>
      </c>
      <c r="C1451" s="34">
        <v>77</v>
      </c>
      <c r="D1451" s="34">
        <v>5</v>
      </c>
      <c r="E1451" s="34">
        <v>2004</v>
      </c>
      <c r="F1451" s="34"/>
      <c r="G1451" s="1"/>
      <c r="H1451" s="1"/>
      <c r="I1451" s="1"/>
    </row>
    <row r="1452" spans="1:9">
      <c r="A1452" s="34">
        <v>2</v>
      </c>
      <c r="B1452" s="34">
        <v>1450</v>
      </c>
      <c r="C1452" s="34">
        <v>77</v>
      </c>
      <c r="D1452" s="34">
        <v>6</v>
      </c>
      <c r="E1452" s="34">
        <v>2003</v>
      </c>
      <c r="F1452" s="34"/>
      <c r="G1452" s="1"/>
      <c r="H1452" s="1"/>
      <c r="I1452" s="1"/>
    </row>
    <row r="1453" spans="1:9">
      <c r="A1453" s="34">
        <v>2</v>
      </c>
      <c r="B1453" s="34">
        <v>1451</v>
      </c>
      <c r="C1453" s="34">
        <v>77</v>
      </c>
      <c r="D1453" s="34">
        <v>7</v>
      </c>
      <c r="E1453" s="34">
        <v>2001</v>
      </c>
      <c r="F1453" s="34">
        <v>1</v>
      </c>
      <c r="G1453" s="1"/>
      <c r="H1453" s="1"/>
      <c r="I1453" s="1"/>
    </row>
    <row r="1454" spans="1:9">
      <c r="A1454" s="34">
        <v>2</v>
      </c>
      <c r="B1454" s="34">
        <v>1452</v>
      </c>
      <c r="C1454" s="34">
        <v>77</v>
      </c>
      <c r="D1454" s="34">
        <v>8</v>
      </c>
      <c r="E1454" s="34">
        <v>1967</v>
      </c>
      <c r="F1454" s="34"/>
      <c r="G1454" s="1"/>
      <c r="H1454" s="1"/>
      <c r="I1454" s="1"/>
    </row>
    <row r="1455" spans="1:9">
      <c r="A1455" s="34">
        <v>2</v>
      </c>
      <c r="B1455" s="34">
        <v>1453</v>
      </c>
      <c r="C1455" s="34">
        <v>77</v>
      </c>
      <c r="D1455" s="34">
        <v>9</v>
      </c>
      <c r="E1455" s="34">
        <v>1964</v>
      </c>
      <c r="F1455" s="34"/>
      <c r="G1455" s="1">
        <v>1</v>
      </c>
      <c r="H1455" s="1"/>
      <c r="I1455" s="1">
        <v>1</v>
      </c>
    </row>
    <row r="1456" spans="1:9">
      <c r="A1456" s="34">
        <v>2</v>
      </c>
      <c r="B1456" s="34">
        <v>1454</v>
      </c>
      <c r="C1456" s="34">
        <v>77</v>
      </c>
      <c r="D1456" s="34">
        <v>10</v>
      </c>
      <c r="E1456" s="34">
        <v>1955</v>
      </c>
      <c r="F1456" s="34"/>
      <c r="G1456" s="1"/>
      <c r="H1456" s="1"/>
      <c r="I1456" s="1"/>
    </row>
    <row r="1457" spans="1:9">
      <c r="A1457" s="34">
        <v>2</v>
      </c>
      <c r="B1457" s="34">
        <v>1455</v>
      </c>
      <c r="C1457" s="34">
        <v>77</v>
      </c>
      <c r="D1457" s="34">
        <v>11</v>
      </c>
      <c r="E1457" s="34">
        <v>1951</v>
      </c>
      <c r="F1457" s="34"/>
      <c r="G1457" s="1"/>
      <c r="H1457" s="1">
        <v>1</v>
      </c>
      <c r="I1457" s="1"/>
    </row>
    <row r="1458" spans="1:9">
      <c r="A1458" s="34">
        <v>2</v>
      </c>
      <c r="B1458" s="34">
        <v>1456</v>
      </c>
      <c r="C1458" s="34">
        <v>77</v>
      </c>
      <c r="D1458" s="34">
        <v>12</v>
      </c>
      <c r="E1458" s="34">
        <v>1954</v>
      </c>
      <c r="F1458" s="34"/>
      <c r="G1458" s="1"/>
      <c r="H1458" s="1"/>
      <c r="I1458" s="1"/>
    </row>
    <row r="1459" spans="1:9">
      <c r="A1459" s="34">
        <v>2</v>
      </c>
      <c r="B1459" s="34">
        <v>1457</v>
      </c>
      <c r="C1459" s="34">
        <v>77</v>
      </c>
      <c r="D1459" s="34">
        <v>13</v>
      </c>
      <c r="E1459" s="34">
        <v>1974</v>
      </c>
      <c r="F1459" s="34"/>
      <c r="G1459" s="1"/>
      <c r="H1459" s="1"/>
      <c r="I1459" s="1"/>
    </row>
    <row r="1460" spans="1:9">
      <c r="A1460" s="34">
        <v>2</v>
      </c>
      <c r="B1460" s="34">
        <v>1458</v>
      </c>
      <c r="C1460" s="34">
        <v>77</v>
      </c>
      <c r="D1460" s="34">
        <v>14</v>
      </c>
      <c r="E1460" s="34">
        <v>1999</v>
      </c>
      <c r="F1460" s="34"/>
      <c r="G1460" s="1"/>
      <c r="H1460" s="1"/>
      <c r="I1460" s="1"/>
    </row>
    <row r="1461" spans="1:9">
      <c r="A1461" s="34">
        <v>2</v>
      </c>
      <c r="B1461" s="34">
        <v>1459</v>
      </c>
      <c r="C1461" s="34">
        <v>77</v>
      </c>
      <c r="D1461" s="34">
        <v>15</v>
      </c>
      <c r="E1461" s="34">
        <v>1996</v>
      </c>
      <c r="F1461" s="34">
        <v>1</v>
      </c>
      <c r="G1461" s="1"/>
      <c r="H1461" s="1"/>
      <c r="I1461" s="1"/>
    </row>
    <row r="1462" spans="1:9">
      <c r="A1462" s="34">
        <v>2</v>
      </c>
      <c r="B1462" s="34">
        <v>1460</v>
      </c>
      <c r="C1462" s="34">
        <v>77</v>
      </c>
      <c r="D1462" s="34">
        <v>16</v>
      </c>
      <c r="E1462" s="34">
        <v>1997</v>
      </c>
      <c r="F1462" s="34"/>
      <c r="G1462" s="1"/>
      <c r="H1462" s="1">
        <v>1</v>
      </c>
      <c r="I1462" s="1"/>
    </row>
    <row r="1463" spans="1:9">
      <c r="A1463" s="34">
        <v>2</v>
      </c>
      <c r="B1463" s="34">
        <v>1461</v>
      </c>
      <c r="C1463" s="34">
        <v>77</v>
      </c>
      <c r="D1463" s="34">
        <v>17</v>
      </c>
      <c r="E1463" s="34">
        <v>1995</v>
      </c>
      <c r="F1463" s="34"/>
      <c r="G1463" s="1"/>
      <c r="H1463" s="1"/>
      <c r="I1463" s="1"/>
    </row>
    <row r="1464" spans="1:9">
      <c r="A1464" s="34">
        <v>2</v>
      </c>
      <c r="B1464" s="34">
        <v>1462</v>
      </c>
      <c r="C1464" s="34">
        <v>77</v>
      </c>
      <c r="D1464" s="34">
        <v>18</v>
      </c>
      <c r="E1464" s="34">
        <v>1985</v>
      </c>
      <c r="F1464" s="34"/>
      <c r="G1464" s="1">
        <v>1</v>
      </c>
      <c r="H1464" s="1"/>
      <c r="I1464" s="1">
        <v>1</v>
      </c>
    </row>
    <row r="1465" spans="1:9">
      <c r="A1465" s="34">
        <v>2</v>
      </c>
      <c r="B1465" s="34">
        <v>1463</v>
      </c>
      <c r="C1465" s="34">
        <v>77</v>
      </c>
      <c r="D1465" s="34">
        <v>19</v>
      </c>
      <c r="E1465" s="34">
        <v>1974</v>
      </c>
      <c r="F1465" s="34">
        <v>1</v>
      </c>
      <c r="G1465" s="1"/>
      <c r="H1465" s="1"/>
      <c r="I1465" s="1"/>
    </row>
    <row r="1466" spans="1:9">
      <c r="A1466" s="34">
        <v>2</v>
      </c>
      <c r="B1466" s="34">
        <v>1464</v>
      </c>
      <c r="C1466" s="34">
        <v>78</v>
      </c>
      <c r="D1466" s="34">
        <v>1</v>
      </c>
      <c r="E1466" s="34">
        <v>1967</v>
      </c>
      <c r="F1466" s="34"/>
      <c r="G1466" s="1"/>
      <c r="H1466" s="1"/>
      <c r="I1466" s="1"/>
    </row>
    <row r="1467" spans="1:9">
      <c r="A1467" s="34">
        <v>2</v>
      </c>
      <c r="B1467" s="34">
        <v>1465</v>
      </c>
      <c r="C1467" s="34">
        <v>78</v>
      </c>
      <c r="D1467" s="34">
        <v>2</v>
      </c>
      <c r="E1467" s="34">
        <v>1946</v>
      </c>
      <c r="F1467" s="34"/>
      <c r="G1467" s="1"/>
      <c r="H1467" s="1"/>
      <c r="I1467" s="1"/>
    </row>
    <row r="1468" spans="1:9">
      <c r="A1468" s="34">
        <v>2</v>
      </c>
      <c r="B1468" s="34">
        <v>1466</v>
      </c>
      <c r="C1468" s="34">
        <v>78</v>
      </c>
      <c r="D1468" s="34">
        <v>3</v>
      </c>
      <c r="E1468" s="34">
        <v>2005</v>
      </c>
      <c r="F1468" s="34"/>
      <c r="G1468" s="1">
        <v>1</v>
      </c>
      <c r="H1468" s="1"/>
      <c r="I1468" s="1"/>
    </row>
    <row r="1469" spans="1:9">
      <c r="A1469" s="34">
        <v>2</v>
      </c>
      <c r="B1469" s="34">
        <v>1467</v>
      </c>
      <c r="C1469" s="34">
        <v>78</v>
      </c>
      <c r="D1469" s="34">
        <v>4</v>
      </c>
      <c r="E1469" s="34">
        <v>1958</v>
      </c>
      <c r="F1469" s="34"/>
      <c r="G1469" s="1"/>
      <c r="H1469" s="1">
        <v>1</v>
      </c>
      <c r="I1469" s="1">
        <v>1</v>
      </c>
    </row>
    <row r="1470" spans="1:9">
      <c r="A1470" s="34">
        <v>2</v>
      </c>
      <c r="B1470" s="34">
        <v>1468</v>
      </c>
      <c r="C1470" s="34">
        <v>78</v>
      </c>
      <c r="D1470" s="34">
        <v>5</v>
      </c>
      <c r="E1470" s="34">
        <v>2004</v>
      </c>
      <c r="F1470" s="34"/>
      <c r="G1470" s="1"/>
      <c r="H1470" s="1"/>
      <c r="I1470" s="1"/>
    </row>
    <row r="1471" spans="1:9">
      <c r="A1471" s="34">
        <v>2</v>
      </c>
      <c r="B1471" s="34">
        <v>1469</v>
      </c>
      <c r="C1471" s="34">
        <v>78</v>
      </c>
      <c r="D1471" s="34">
        <v>6</v>
      </c>
      <c r="E1471" s="34">
        <v>2003</v>
      </c>
      <c r="F1471" s="34"/>
      <c r="G1471" s="1"/>
      <c r="H1471" s="1"/>
      <c r="I1471" s="1"/>
    </row>
    <row r="1472" spans="1:9">
      <c r="A1472" s="34">
        <v>2</v>
      </c>
      <c r="B1472" s="34">
        <v>1470</v>
      </c>
      <c r="C1472" s="34">
        <v>78</v>
      </c>
      <c r="D1472" s="34">
        <v>7</v>
      </c>
      <c r="E1472" s="34">
        <v>2001</v>
      </c>
      <c r="F1472" s="34">
        <v>1</v>
      </c>
      <c r="G1472" s="1"/>
      <c r="H1472" s="1"/>
      <c r="I1472" s="1"/>
    </row>
    <row r="1473" spans="1:9">
      <c r="A1473" s="34">
        <v>2</v>
      </c>
      <c r="B1473" s="34">
        <v>1471</v>
      </c>
      <c r="C1473" s="34">
        <v>78</v>
      </c>
      <c r="D1473" s="34">
        <v>8</v>
      </c>
      <c r="E1473" s="34">
        <v>1967</v>
      </c>
      <c r="F1473" s="34"/>
      <c r="G1473" s="1"/>
      <c r="H1473" s="1"/>
      <c r="I1473" s="1"/>
    </row>
    <row r="1474" spans="1:9">
      <c r="A1474" s="34">
        <v>2</v>
      </c>
      <c r="B1474" s="34">
        <v>1472</v>
      </c>
      <c r="C1474" s="34">
        <v>78</v>
      </c>
      <c r="D1474" s="34">
        <v>9</v>
      </c>
      <c r="E1474" s="34">
        <v>1964</v>
      </c>
      <c r="F1474" s="34"/>
      <c r="G1474" s="1">
        <v>1</v>
      </c>
      <c r="H1474" s="1"/>
      <c r="I1474" s="1">
        <v>1</v>
      </c>
    </row>
    <row r="1475" spans="1:9">
      <c r="A1475" s="34">
        <v>2</v>
      </c>
      <c r="B1475" s="34">
        <v>1473</v>
      </c>
      <c r="C1475" s="34">
        <v>78</v>
      </c>
      <c r="D1475" s="34">
        <v>10</v>
      </c>
      <c r="E1475" s="34">
        <v>1955</v>
      </c>
      <c r="F1475" s="34"/>
      <c r="G1475" s="1"/>
      <c r="H1475" s="1"/>
      <c r="I1475" s="1"/>
    </row>
    <row r="1476" spans="1:9">
      <c r="A1476" s="34">
        <v>2</v>
      </c>
      <c r="B1476" s="34">
        <v>1474</v>
      </c>
      <c r="C1476" s="34">
        <v>78</v>
      </c>
      <c r="D1476" s="34">
        <v>11</v>
      </c>
      <c r="E1476" s="34">
        <v>1951</v>
      </c>
      <c r="F1476" s="34"/>
      <c r="G1476" s="1"/>
      <c r="H1476" s="1">
        <v>1</v>
      </c>
      <c r="I1476" s="1"/>
    </row>
    <row r="1477" spans="1:9">
      <c r="A1477" s="34">
        <v>2</v>
      </c>
      <c r="B1477" s="34">
        <v>1475</v>
      </c>
      <c r="C1477" s="34">
        <v>78</v>
      </c>
      <c r="D1477" s="34">
        <v>12</v>
      </c>
      <c r="E1477" s="34">
        <v>1954</v>
      </c>
      <c r="F1477" s="34"/>
      <c r="G1477" s="1"/>
      <c r="H1477" s="1"/>
      <c r="I1477" s="1"/>
    </row>
    <row r="1478" spans="1:9">
      <c r="A1478" s="34">
        <v>2</v>
      </c>
      <c r="B1478" s="34">
        <v>1476</v>
      </c>
      <c r="C1478" s="34">
        <v>78</v>
      </c>
      <c r="D1478" s="34">
        <v>13</v>
      </c>
      <c r="E1478" s="34">
        <v>1974</v>
      </c>
      <c r="F1478" s="34"/>
      <c r="G1478" s="1"/>
      <c r="H1478" s="1"/>
      <c r="I1478" s="1"/>
    </row>
    <row r="1479" spans="1:9">
      <c r="A1479" s="34">
        <v>2</v>
      </c>
      <c r="B1479" s="34">
        <v>1477</v>
      </c>
      <c r="C1479" s="34">
        <v>78</v>
      </c>
      <c r="D1479" s="34">
        <v>14</v>
      </c>
      <c r="E1479" s="34">
        <v>1999</v>
      </c>
      <c r="F1479" s="34"/>
      <c r="G1479" s="1"/>
      <c r="H1479" s="1"/>
      <c r="I1479" s="1"/>
    </row>
    <row r="1480" spans="1:9">
      <c r="A1480" s="34">
        <v>2</v>
      </c>
      <c r="B1480" s="34">
        <v>1478</v>
      </c>
      <c r="C1480" s="34">
        <v>78</v>
      </c>
      <c r="D1480" s="34">
        <v>15</v>
      </c>
      <c r="E1480" s="34">
        <v>1996</v>
      </c>
      <c r="F1480" s="34">
        <v>1</v>
      </c>
      <c r="G1480" s="1"/>
      <c r="H1480" s="1"/>
      <c r="I1480" s="1"/>
    </row>
    <row r="1481" spans="1:9">
      <c r="A1481" s="34">
        <v>2</v>
      </c>
      <c r="B1481" s="34">
        <v>1479</v>
      </c>
      <c r="C1481" s="34">
        <v>78</v>
      </c>
      <c r="D1481" s="34">
        <v>16</v>
      </c>
      <c r="E1481" s="34">
        <v>1997</v>
      </c>
      <c r="F1481" s="34"/>
      <c r="G1481" s="1"/>
      <c r="H1481" s="1">
        <v>1</v>
      </c>
      <c r="I1481" s="1"/>
    </row>
    <row r="1482" spans="1:9">
      <c r="A1482" s="34">
        <v>2</v>
      </c>
      <c r="B1482" s="34">
        <v>1480</v>
      </c>
      <c r="C1482" s="34">
        <v>78</v>
      </c>
      <c r="D1482" s="34">
        <v>17</v>
      </c>
      <c r="E1482" s="34">
        <v>1995</v>
      </c>
      <c r="F1482" s="34"/>
      <c r="G1482" s="1"/>
      <c r="H1482" s="1"/>
      <c r="I1482" s="1"/>
    </row>
    <row r="1483" spans="1:9">
      <c r="A1483" s="34">
        <v>2</v>
      </c>
      <c r="B1483" s="34">
        <v>1481</v>
      </c>
      <c r="C1483" s="34">
        <v>78</v>
      </c>
      <c r="D1483" s="34">
        <v>18</v>
      </c>
      <c r="E1483" s="34">
        <v>1985</v>
      </c>
      <c r="F1483" s="34"/>
      <c r="G1483" s="1">
        <v>1</v>
      </c>
      <c r="H1483" s="1"/>
      <c r="I1483" s="1">
        <v>1</v>
      </c>
    </row>
    <row r="1484" spans="1:9">
      <c r="A1484" s="34">
        <v>2</v>
      </c>
      <c r="B1484" s="34">
        <v>1482</v>
      </c>
      <c r="C1484" s="34">
        <v>78</v>
      </c>
      <c r="D1484" s="34">
        <v>19</v>
      </c>
      <c r="E1484" s="34">
        <v>1974</v>
      </c>
      <c r="F1484" s="34">
        <v>1</v>
      </c>
      <c r="G1484" s="1"/>
      <c r="H1484" s="1"/>
      <c r="I1484" s="1"/>
    </row>
    <row r="1485" spans="1:9">
      <c r="A1485" s="34">
        <v>2</v>
      </c>
      <c r="B1485" s="34">
        <v>1483</v>
      </c>
      <c r="C1485" s="34">
        <v>79</v>
      </c>
      <c r="D1485" s="34">
        <v>1</v>
      </c>
      <c r="E1485" s="34">
        <v>1967</v>
      </c>
      <c r="F1485" s="34"/>
      <c r="G1485" s="1"/>
      <c r="H1485" s="1"/>
      <c r="I1485" s="1"/>
    </row>
    <row r="1486" spans="1:9">
      <c r="A1486" s="34">
        <v>2</v>
      </c>
      <c r="B1486" s="34">
        <v>1484</v>
      </c>
      <c r="C1486" s="34">
        <v>79</v>
      </c>
      <c r="D1486" s="34">
        <v>2</v>
      </c>
      <c r="E1486" s="34">
        <v>1946</v>
      </c>
      <c r="F1486" s="34"/>
      <c r="G1486" s="1"/>
      <c r="H1486" s="1"/>
      <c r="I1486" s="1"/>
    </row>
    <row r="1487" spans="1:9">
      <c r="A1487" s="34">
        <v>2</v>
      </c>
      <c r="B1487" s="34">
        <v>1485</v>
      </c>
      <c r="C1487" s="34">
        <v>79</v>
      </c>
      <c r="D1487" s="34">
        <v>3</v>
      </c>
      <c r="E1487" s="34">
        <v>2005</v>
      </c>
      <c r="F1487" s="34"/>
      <c r="G1487" s="1">
        <v>1</v>
      </c>
      <c r="H1487" s="1"/>
      <c r="I1487" s="1"/>
    </row>
    <row r="1488" spans="1:9">
      <c r="A1488" s="34">
        <v>2</v>
      </c>
      <c r="B1488" s="34">
        <v>1486</v>
      </c>
      <c r="C1488" s="34">
        <v>79</v>
      </c>
      <c r="D1488" s="34">
        <v>4</v>
      </c>
      <c r="E1488" s="34">
        <v>1958</v>
      </c>
      <c r="F1488" s="34"/>
      <c r="G1488" s="1"/>
      <c r="H1488" s="1">
        <v>1</v>
      </c>
      <c r="I1488" s="1">
        <v>1</v>
      </c>
    </row>
    <row r="1489" spans="1:9">
      <c r="A1489" s="34">
        <v>2</v>
      </c>
      <c r="B1489" s="34">
        <v>1487</v>
      </c>
      <c r="C1489" s="34">
        <v>79</v>
      </c>
      <c r="D1489" s="34">
        <v>5</v>
      </c>
      <c r="E1489" s="34">
        <v>2004</v>
      </c>
      <c r="F1489" s="34"/>
      <c r="G1489" s="1"/>
      <c r="H1489" s="1"/>
      <c r="I1489" s="1"/>
    </row>
    <row r="1490" spans="1:9">
      <c r="A1490" s="34">
        <v>2</v>
      </c>
      <c r="B1490" s="34">
        <v>1488</v>
      </c>
      <c r="C1490" s="34">
        <v>79</v>
      </c>
      <c r="D1490" s="34">
        <v>6</v>
      </c>
      <c r="E1490" s="34">
        <v>2003</v>
      </c>
      <c r="F1490" s="34"/>
      <c r="G1490" s="1"/>
      <c r="H1490" s="1"/>
      <c r="I1490" s="1"/>
    </row>
    <row r="1491" spans="1:9">
      <c r="A1491" s="34">
        <v>2</v>
      </c>
      <c r="B1491" s="34">
        <v>1489</v>
      </c>
      <c r="C1491" s="34">
        <v>79</v>
      </c>
      <c r="D1491" s="34">
        <v>7</v>
      </c>
      <c r="E1491" s="34">
        <v>2001</v>
      </c>
      <c r="F1491" s="34">
        <v>1</v>
      </c>
      <c r="G1491" s="1"/>
      <c r="H1491" s="1"/>
      <c r="I1491" s="1"/>
    </row>
    <row r="1492" spans="1:9">
      <c r="A1492" s="34">
        <v>2</v>
      </c>
      <c r="B1492" s="34">
        <v>1490</v>
      </c>
      <c r="C1492" s="34">
        <v>79</v>
      </c>
      <c r="D1492" s="34">
        <v>8</v>
      </c>
      <c r="E1492" s="34">
        <v>1967</v>
      </c>
      <c r="F1492" s="34"/>
      <c r="G1492" s="1"/>
      <c r="H1492" s="1"/>
      <c r="I1492" s="1"/>
    </row>
    <row r="1493" spans="1:9">
      <c r="A1493" s="34">
        <v>2</v>
      </c>
      <c r="B1493" s="34">
        <v>1491</v>
      </c>
      <c r="C1493" s="34">
        <v>79</v>
      </c>
      <c r="D1493" s="34">
        <v>9</v>
      </c>
      <c r="E1493" s="34">
        <v>1964</v>
      </c>
      <c r="F1493" s="34"/>
      <c r="G1493" s="1">
        <v>1</v>
      </c>
      <c r="H1493" s="1"/>
      <c r="I1493" s="1">
        <v>1</v>
      </c>
    </row>
    <row r="1494" spans="1:9">
      <c r="A1494" s="34">
        <v>2</v>
      </c>
      <c r="B1494" s="34">
        <v>1492</v>
      </c>
      <c r="C1494" s="34">
        <v>79</v>
      </c>
      <c r="D1494" s="34">
        <v>10</v>
      </c>
      <c r="E1494" s="34">
        <v>1955</v>
      </c>
      <c r="F1494" s="34"/>
      <c r="G1494" s="1"/>
      <c r="H1494" s="1"/>
      <c r="I1494" s="1"/>
    </row>
    <row r="1495" spans="1:9">
      <c r="A1495" s="34">
        <v>2</v>
      </c>
      <c r="B1495" s="34">
        <v>1493</v>
      </c>
      <c r="C1495" s="34">
        <v>79</v>
      </c>
      <c r="D1495" s="34">
        <v>11</v>
      </c>
      <c r="E1495" s="34">
        <v>1951</v>
      </c>
      <c r="F1495" s="34"/>
      <c r="G1495" s="1"/>
      <c r="H1495" s="1">
        <v>1</v>
      </c>
      <c r="I1495" s="1"/>
    </row>
    <row r="1496" spans="1:9">
      <c r="A1496" s="34">
        <v>2</v>
      </c>
      <c r="B1496" s="34">
        <v>1494</v>
      </c>
      <c r="C1496" s="34">
        <v>79</v>
      </c>
      <c r="D1496" s="34">
        <v>12</v>
      </c>
      <c r="E1496" s="34">
        <v>1954</v>
      </c>
      <c r="F1496" s="34"/>
      <c r="G1496" s="1"/>
      <c r="H1496" s="1"/>
      <c r="I1496" s="1"/>
    </row>
    <row r="1497" spans="1:9">
      <c r="A1497" s="34">
        <v>2</v>
      </c>
      <c r="B1497" s="34">
        <v>1495</v>
      </c>
      <c r="C1497" s="34">
        <v>79</v>
      </c>
      <c r="D1497" s="34">
        <v>13</v>
      </c>
      <c r="E1497" s="34">
        <v>1974</v>
      </c>
      <c r="F1497" s="34"/>
      <c r="G1497" s="1"/>
      <c r="H1497" s="1"/>
      <c r="I1497" s="1"/>
    </row>
    <row r="1498" spans="1:9">
      <c r="A1498" s="34">
        <v>2</v>
      </c>
      <c r="B1498" s="34">
        <v>1496</v>
      </c>
      <c r="C1498" s="34">
        <v>79</v>
      </c>
      <c r="D1498" s="34">
        <v>14</v>
      </c>
      <c r="E1498" s="34">
        <v>1999</v>
      </c>
      <c r="F1498" s="34"/>
      <c r="G1498" s="1"/>
      <c r="H1498" s="1"/>
      <c r="I1498" s="1"/>
    </row>
    <row r="1499" spans="1:9">
      <c r="A1499" s="34">
        <v>2</v>
      </c>
      <c r="B1499" s="34">
        <v>1497</v>
      </c>
      <c r="C1499" s="34">
        <v>79</v>
      </c>
      <c r="D1499" s="34">
        <v>15</v>
      </c>
      <c r="E1499" s="34">
        <v>1996</v>
      </c>
      <c r="F1499" s="34">
        <v>1</v>
      </c>
      <c r="G1499" s="1"/>
      <c r="H1499" s="1"/>
      <c r="I1499" s="1"/>
    </row>
    <row r="1500" spans="1:9">
      <c r="A1500" s="34">
        <v>2</v>
      </c>
      <c r="B1500" s="34">
        <v>1498</v>
      </c>
      <c r="C1500" s="34">
        <v>79</v>
      </c>
      <c r="D1500" s="34">
        <v>16</v>
      </c>
      <c r="E1500" s="34">
        <v>1997</v>
      </c>
      <c r="F1500" s="34"/>
      <c r="G1500" s="1"/>
      <c r="H1500" s="1">
        <v>1</v>
      </c>
      <c r="I1500" s="1"/>
    </row>
    <row r="1501" spans="1:9">
      <c r="A1501" s="34">
        <v>2</v>
      </c>
      <c r="B1501" s="34">
        <v>1499</v>
      </c>
      <c r="C1501" s="34">
        <v>79</v>
      </c>
      <c r="D1501" s="34">
        <v>17</v>
      </c>
      <c r="E1501" s="34">
        <v>1995</v>
      </c>
      <c r="F1501" s="34"/>
      <c r="G1501" s="1"/>
      <c r="H1501" s="1"/>
      <c r="I1501" s="1"/>
    </row>
    <row r="1502" spans="1:9">
      <c r="A1502" s="34">
        <v>2</v>
      </c>
      <c r="B1502" s="34">
        <v>1500</v>
      </c>
      <c r="C1502" s="34">
        <v>79</v>
      </c>
      <c r="D1502" s="34">
        <v>18</v>
      </c>
      <c r="E1502" s="34">
        <v>1985</v>
      </c>
      <c r="F1502" s="34"/>
      <c r="G1502" s="1">
        <v>1</v>
      </c>
      <c r="H1502" s="1"/>
      <c r="I1502" s="1">
        <v>1</v>
      </c>
    </row>
    <row r="1503" spans="1:9">
      <c r="A1503" s="34">
        <v>2</v>
      </c>
      <c r="B1503" s="34">
        <v>1501</v>
      </c>
      <c r="C1503" s="34">
        <v>79</v>
      </c>
      <c r="D1503" s="34">
        <v>19</v>
      </c>
      <c r="E1503" s="34">
        <v>1974</v>
      </c>
      <c r="F1503" s="34">
        <v>1</v>
      </c>
      <c r="G1503" s="1"/>
      <c r="H1503" s="1"/>
      <c r="I1503" s="1"/>
    </row>
    <row r="1504" spans="1:9">
      <c r="A1504" s="34">
        <v>2</v>
      </c>
      <c r="B1504" s="34">
        <v>1502</v>
      </c>
      <c r="C1504" s="34">
        <v>80</v>
      </c>
      <c r="D1504" s="34">
        <v>1</v>
      </c>
      <c r="E1504" s="34">
        <v>1967</v>
      </c>
      <c r="F1504" s="34"/>
      <c r="G1504" s="1"/>
      <c r="H1504" s="1"/>
      <c r="I1504" s="1"/>
    </row>
    <row r="1505" spans="1:9">
      <c r="A1505" s="34">
        <v>2</v>
      </c>
      <c r="B1505" s="34">
        <v>1503</v>
      </c>
      <c r="C1505" s="34">
        <v>80</v>
      </c>
      <c r="D1505" s="34">
        <v>2</v>
      </c>
      <c r="E1505" s="34">
        <v>1946</v>
      </c>
      <c r="F1505" s="34"/>
      <c r="G1505" s="1"/>
      <c r="H1505" s="1"/>
      <c r="I1505" s="1"/>
    </row>
    <row r="1506" spans="1:9">
      <c r="A1506" s="34">
        <v>2</v>
      </c>
      <c r="B1506" s="34">
        <v>1504</v>
      </c>
      <c r="C1506" s="34">
        <v>80</v>
      </c>
      <c r="D1506" s="34">
        <v>3</v>
      </c>
      <c r="E1506" s="34">
        <v>2005</v>
      </c>
      <c r="F1506" s="34"/>
      <c r="G1506" s="1">
        <v>1</v>
      </c>
      <c r="H1506" s="1"/>
      <c r="I1506" s="1"/>
    </row>
    <row r="1507" spans="1:9">
      <c r="A1507" s="34">
        <v>2</v>
      </c>
      <c r="B1507" s="34">
        <v>1505</v>
      </c>
      <c r="C1507" s="34">
        <v>80</v>
      </c>
      <c r="D1507" s="34">
        <v>4</v>
      </c>
      <c r="E1507" s="34">
        <v>1958</v>
      </c>
      <c r="F1507" s="34"/>
      <c r="G1507" s="1"/>
      <c r="H1507" s="1">
        <v>1</v>
      </c>
      <c r="I1507" s="1">
        <v>1</v>
      </c>
    </row>
    <row r="1508" spans="1:9">
      <c r="A1508" s="34">
        <v>2</v>
      </c>
      <c r="B1508" s="34">
        <v>1506</v>
      </c>
      <c r="C1508" s="34">
        <v>80</v>
      </c>
      <c r="D1508" s="34">
        <v>5</v>
      </c>
      <c r="E1508" s="34">
        <v>2004</v>
      </c>
      <c r="F1508" s="34"/>
      <c r="G1508" s="1"/>
      <c r="H1508" s="1"/>
      <c r="I1508" s="1"/>
    </row>
    <row r="1509" spans="1:9">
      <c r="A1509" s="34">
        <v>2</v>
      </c>
      <c r="B1509" s="34">
        <v>1507</v>
      </c>
      <c r="C1509" s="34">
        <v>80</v>
      </c>
      <c r="D1509" s="34">
        <v>6</v>
      </c>
      <c r="E1509" s="34">
        <v>2003</v>
      </c>
      <c r="F1509" s="34"/>
      <c r="G1509" s="1"/>
      <c r="H1509" s="1"/>
      <c r="I1509" s="1"/>
    </row>
    <row r="1510" spans="1:9">
      <c r="A1510" s="34">
        <v>2</v>
      </c>
      <c r="B1510" s="34">
        <v>1508</v>
      </c>
      <c r="C1510" s="34">
        <v>80</v>
      </c>
      <c r="D1510" s="34">
        <v>7</v>
      </c>
      <c r="E1510" s="34">
        <v>2001</v>
      </c>
      <c r="F1510" s="34">
        <v>1</v>
      </c>
      <c r="G1510" s="1"/>
      <c r="H1510" s="1"/>
      <c r="I1510" s="1"/>
    </row>
    <row r="1511" spans="1:9">
      <c r="A1511" s="34">
        <v>2</v>
      </c>
      <c r="B1511" s="34">
        <v>1509</v>
      </c>
      <c r="C1511" s="34">
        <v>80</v>
      </c>
      <c r="D1511" s="34">
        <v>8</v>
      </c>
      <c r="E1511" s="34">
        <v>1967</v>
      </c>
      <c r="F1511" s="34"/>
      <c r="G1511" s="1"/>
      <c r="H1511" s="1"/>
      <c r="I1511" s="1"/>
    </row>
    <row r="1512" spans="1:9">
      <c r="A1512" s="34">
        <v>2</v>
      </c>
      <c r="B1512" s="34">
        <v>1510</v>
      </c>
      <c r="C1512" s="34">
        <v>80</v>
      </c>
      <c r="D1512" s="34">
        <v>9</v>
      </c>
      <c r="E1512" s="34">
        <v>1964</v>
      </c>
      <c r="F1512" s="34"/>
      <c r="G1512" s="1">
        <v>1</v>
      </c>
      <c r="H1512" s="1"/>
      <c r="I1512" s="1">
        <v>1</v>
      </c>
    </row>
    <row r="1513" spans="1:9">
      <c r="A1513" s="34">
        <v>2</v>
      </c>
      <c r="B1513" s="34">
        <v>1511</v>
      </c>
      <c r="C1513" s="34">
        <v>80</v>
      </c>
      <c r="D1513" s="34">
        <v>10</v>
      </c>
      <c r="E1513" s="34">
        <v>1955</v>
      </c>
      <c r="F1513" s="34"/>
      <c r="G1513" s="1"/>
      <c r="H1513" s="1"/>
      <c r="I1513" s="1"/>
    </row>
    <row r="1514" spans="1:9">
      <c r="A1514" s="34">
        <v>2</v>
      </c>
      <c r="B1514" s="34">
        <v>1512</v>
      </c>
      <c r="C1514" s="34">
        <v>80</v>
      </c>
      <c r="D1514" s="34">
        <v>11</v>
      </c>
      <c r="E1514" s="34">
        <v>1951</v>
      </c>
      <c r="F1514" s="34"/>
      <c r="G1514" s="1"/>
      <c r="H1514" s="1">
        <v>1</v>
      </c>
      <c r="I1514" s="1"/>
    </row>
    <row r="1515" spans="1:9">
      <c r="A1515" s="34">
        <v>2</v>
      </c>
      <c r="B1515" s="34">
        <v>1513</v>
      </c>
      <c r="C1515" s="34">
        <v>80</v>
      </c>
      <c r="D1515" s="34">
        <v>12</v>
      </c>
      <c r="E1515" s="34">
        <v>1954</v>
      </c>
      <c r="F1515" s="34"/>
      <c r="G1515" s="1"/>
      <c r="H1515" s="1"/>
      <c r="I1515" s="1"/>
    </row>
    <row r="1516" spans="1:9">
      <c r="A1516" s="34">
        <v>2</v>
      </c>
      <c r="B1516" s="34">
        <v>1514</v>
      </c>
      <c r="C1516" s="34">
        <v>80</v>
      </c>
      <c r="D1516" s="34">
        <v>13</v>
      </c>
      <c r="E1516" s="34">
        <v>1974</v>
      </c>
      <c r="F1516" s="34"/>
      <c r="G1516" s="1"/>
      <c r="H1516" s="1"/>
      <c r="I1516" s="1"/>
    </row>
    <row r="1517" spans="1:9">
      <c r="A1517" s="34">
        <v>2</v>
      </c>
      <c r="B1517" s="34">
        <v>1515</v>
      </c>
      <c r="C1517" s="34">
        <v>80</v>
      </c>
      <c r="D1517" s="34">
        <v>14</v>
      </c>
      <c r="E1517" s="34">
        <v>1999</v>
      </c>
      <c r="F1517" s="34"/>
      <c r="G1517" s="1"/>
      <c r="H1517" s="1"/>
      <c r="I1517" s="1"/>
    </row>
    <row r="1518" spans="1:9">
      <c r="A1518" s="34">
        <v>2</v>
      </c>
      <c r="B1518" s="34">
        <v>1516</v>
      </c>
      <c r="C1518" s="34">
        <v>80</v>
      </c>
      <c r="D1518" s="34">
        <v>15</v>
      </c>
      <c r="E1518" s="34">
        <v>1996</v>
      </c>
      <c r="F1518" s="34">
        <v>1</v>
      </c>
      <c r="G1518" s="1"/>
      <c r="H1518" s="1"/>
      <c r="I1518" s="1"/>
    </row>
    <row r="1519" spans="1:9">
      <c r="A1519" s="34">
        <v>2</v>
      </c>
      <c r="B1519" s="34">
        <v>1517</v>
      </c>
      <c r="C1519" s="34">
        <v>80</v>
      </c>
      <c r="D1519" s="34">
        <v>16</v>
      </c>
      <c r="E1519" s="34">
        <v>1997</v>
      </c>
      <c r="F1519" s="34"/>
      <c r="G1519" s="1"/>
      <c r="H1519" s="1">
        <v>1</v>
      </c>
      <c r="I1519" s="1"/>
    </row>
    <row r="1520" spans="1:9">
      <c r="A1520" s="34">
        <v>2</v>
      </c>
      <c r="B1520" s="34">
        <v>1518</v>
      </c>
      <c r="C1520" s="34">
        <v>80</v>
      </c>
      <c r="D1520" s="34">
        <v>17</v>
      </c>
      <c r="E1520" s="34">
        <v>1995</v>
      </c>
      <c r="F1520" s="34"/>
      <c r="G1520" s="1"/>
      <c r="H1520" s="1"/>
      <c r="I1520" s="1"/>
    </row>
    <row r="1521" spans="1:9">
      <c r="A1521" s="34">
        <v>2</v>
      </c>
      <c r="B1521" s="34">
        <v>1519</v>
      </c>
      <c r="C1521" s="34">
        <v>80</v>
      </c>
      <c r="D1521" s="34">
        <v>18</v>
      </c>
      <c r="E1521" s="34">
        <v>1985</v>
      </c>
      <c r="F1521" s="34"/>
      <c r="G1521" s="1">
        <v>1</v>
      </c>
      <c r="H1521" s="1"/>
      <c r="I1521" s="1">
        <v>1</v>
      </c>
    </row>
    <row r="1522" spans="1:9">
      <c r="A1522" s="34">
        <v>2</v>
      </c>
      <c r="B1522" s="34">
        <v>1520</v>
      </c>
      <c r="C1522" s="34">
        <v>80</v>
      </c>
      <c r="D1522" s="34">
        <v>19</v>
      </c>
      <c r="E1522" s="34">
        <v>1974</v>
      </c>
      <c r="F1522" s="34">
        <v>1</v>
      </c>
      <c r="G1522" s="1"/>
      <c r="H1522" s="1"/>
      <c r="I1522" s="1"/>
    </row>
    <row r="1523" spans="1:9">
      <c r="A1523" s="34">
        <v>2</v>
      </c>
      <c r="B1523" s="34">
        <v>1521</v>
      </c>
      <c r="C1523" s="34">
        <v>81</v>
      </c>
      <c r="D1523" s="34">
        <v>1</v>
      </c>
      <c r="E1523" s="34">
        <v>1967</v>
      </c>
      <c r="F1523" s="34"/>
      <c r="G1523" s="1"/>
      <c r="H1523" s="1"/>
      <c r="I1523" s="1"/>
    </row>
    <row r="1524" spans="1:9">
      <c r="A1524" s="34">
        <v>2</v>
      </c>
      <c r="B1524" s="34">
        <v>1522</v>
      </c>
      <c r="C1524" s="34">
        <v>81</v>
      </c>
      <c r="D1524" s="34">
        <v>2</v>
      </c>
      <c r="E1524" s="34">
        <v>1946</v>
      </c>
      <c r="F1524" s="34"/>
      <c r="G1524" s="1"/>
      <c r="H1524" s="1"/>
      <c r="I1524" s="1"/>
    </row>
    <row r="1525" spans="1:9">
      <c r="A1525" s="34">
        <v>2</v>
      </c>
      <c r="B1525" s="34">
        <v>1523</v>
      </c>
      <c r="C1525" s="34">
        <v>81</v>
      </c>
      <c r="D1525" s="34">
        <v>3</v>
      </c>
      <c r="E1525" s="34">
        <v>2005</v>
      </c>
      <c r="F1525" s="34"/>
      <c r="G1525" s="1">
        <v>1</v>
      </c>
      <c r="H1525" s="1"/>
      <c r="I1525" s="1"/>
    </row>
    <row r="1526" spans="1:9">
      <c r="A1526" s="34">
        <v>2</v>
      </c>
      <c r="B1526" s="34">
        <v>1524</v>
      </c>
      <c r="C1526" s="34">
        <v>81</v>
      </c>
      <c r="D1526" s="34">
        <v>4</v>
      </c>
      <c r="E1526" s="34">
        <v>1958</v>
      </c>
      <c r="F1526" s="34"/>
      <c r="G1526" s="1"/>
      <c r="H1526" s="1">
        <v>1</v>
      </c>
      <c r="I1526" s="1">
        <v>1</v>
      </c>
    </row>
    <row r="1527" spans="1:9">
      <c r="A1527" s="34">
        <v>2</v>
      </c>
      <c r="B1527" s="34">
        <v>1525</v>
      </c>
      <c r="C1527" s="34">
        <v>81</v>
      </c>
      <c r="D1527" s="34">
        <v>5</v>
      </c>
      <c r="E1527" s="34">
        <v>2004</v>
      </c>
      <c r="F1527" s="34"/>
      <c r="G1527" s="1"/>
      <c r="H1527" s="1"/>
      <c r="I1527" s="1"/>
    </row>
    <row r="1528" spans="1:9">
      <c r="A1528" s="34">
        <v>2</v>
      </c>
      <c r="B1528" s="34">
        <v>1526</v>
      </c>
      <c r="C1528" s="34">
        <v>81</v>
      </c>
      <c r="D1528" s="34">
        <v>6</v>
      </c>
      <c r="E1528" s="34">
        <v>2003</v>
      </c>
      <c r="F1528" s="34"/>
      <c r="G1528" s="1"/>
      <c r="H1528" s="1"/>
      <c r="I1528" s="1"/>
    </row>
    <row r="1529" spans="1:9">
      <c r="A1529" s="34">
        <v>2</v>
      </c>
      <c r="B1529" s="34">
        <v>1527</v>
      </c>
      <c r="C1529" s="34">
        <v>81</v>
      </c>
      <c r="D1529" s="34">
        <v>7</v>
      </c>
      <c r="E1529" s="34">
        <v>2001</v>
      </c>
      <c r="F1529" s="34">
        <v>1</v>
      </c>
      <c r="G1529" s="1"/>
      <c r="H1529" s="1"/>
      <c r="I1529" s="1"/>
    </row>
    <row r="1530" spans="1:9">
      <c r="A1530" s="34">
        <v>2</v>
      </c>
      <c r="B1530" s="34">
        <v>1528</v>
      </c>
      <c r="C1530" s="34">
        <v>81</v>
      </c>
      <c r="D1530" s="34">
        <v>8</v>
      </c>
      <c r="E1530" s="34">
        <v>1967</v>
      </c>
      <c r="F1530" s="34"/>
      <c r="G1530" s="1"/>
      <c r="H1530" s="1"/>
      <c r="I1530" s="1"/>
    </row>
    <row r="1531" spans="1:9">
      <c r="A1531" s="34">
        <v>2</v>
      </c>
      <c r="B1531" s="34">
        <v>1529</v>
      </c>
      <c r="C1531" s="34">
        <v>81</v>
      </c>
      <c r="D1531" s="34">
        <v>9</v>
      </c>
      <c r="E1531" s="34">
        <v>1964</v>
      </c>
      <c r="F1531" s="34"/>
      <c r="G1531" s="1">
        <v>1</v>
      </c>
      <c r="H1531" s="1"/>
      <c r="I1531" s="1">
        <v>1</v>
      </c>
    </row>
    <row r="1532" spans="1:9">
      <c r="A1532" s="34">
        <v>2</v>
      </c>
      <c r="B1532" s="34">
        <v>1530</v>
      </c>
      <c r="C1532" s="34">
        <v>81</v>
      </c>
      <c r="D1532" s="34">
        <v>10</v>
      </c>
      <c r="E1532" s="34">
        <v>1955</v>
      </c>
      <c r="F1532" s="34"/>
      <c r="G1532" s="1"/>
      <c r="H1532" s="1"/>
      <c r="I1532" s="1"/>
    </row>
    <row r="1533" spans="1:9">
      <c r="A1533" s="34">
        <v>2</v>
      </c>
      <c r="B1533" s="34">
        <v>1531</v>
      </c>
      <c r="C1533" s="34">
        <v>81</v>
      </c>
      <c r="D1533" s="34">
        <v>11</v>
      </c>
      <c r="E1533" s="34">
        <v>1951</v>
      </c>
      <c r="F1533" s="34"/>
      <c r="G1533" s="1"/>
      <c r="H1533" s="1">
        <v>1</v>
      </c>
      <c r="I1533" s="1"/>
    </row>
    <row r="1534" spans="1:9">
      <c r="A1534" s="34">
        <v>2</v>
      </c>
      <c r="B1534" s="34">
        <v>1532</v>
      </c>
      <c r="C1534" s="34">
        <v>81</v>
      </c>
      <c r="D1534" s="34">
        <v>12</v>
      </c>
      <c r="E1534" s="34">
        <v>1954</v>
      </c>
      <c r="F1534" s="34"/>
      <c r="G1534" s="1"/>
      <c r="H1534" s="1"/>
      <c r="I1534" s="1"/>
    </row>
    <row r="1535" spans="1:9">
      <c r="A1535" s="34">
        <v>2</v>
      </c>
      <c r="B1535" s="34">
        <v>1533</v>
      </c>
      <c r="C1535" s="34">
        <v>81</v>
      </c>
      <c r="D1535" s="34">
        <v>13</v>
      </c>
      <c r="E1535" s="34">
        <v>1974</v>
      </c>
      <c r="F1535" s="34"/>
      <c r="G1535" s="1"/>
      <c r="H1535" s="1"/>
      <c r="I1535" s="1"/>
    </row>
    <row r="1536" spans="1:9">
      <c r="A1536" s="34">
        <v>2</v>
      </c>
      <c r="B1536" s="34">
        <v>1534</v>
      </c>
      <c r="C1536" s="34">
        <v>81</v>
      </c>
      <c r="D1536" s="34">
        <v>14</v>
      </c>
      <c r="E1536" s="34">
        <v>1999</v>
      </c>
      <c r="F1536" s="34"/>
      <c r="G1536" s="1"/>
      <c r="H1536" s="1"/>
      <c r="I1536" s="1"/>
    </row>
    <row r="1537" spans="1:9">
      <c r="A1537" s="34">
        <v>2</v>
      </c>
      <c r="B1537" s="34">
        <v>1535</v>
      </c>
      <c r="C1537" s="34">
        <v>81</v>
      </c>
      <c r="D1537" s="34">
        <v>15</v>
      </c>
      <c r="E1537" s="34">
        <v>1996</v>
      </c>
      <c r="F1537" s="34">
        <v>1</v>
      </c>
      <c r="G1537" s="1"/>
      <c r="H1537" s="1"/>
      <c r="I1537" s="1"/>
    </row>
    <row r="1538" spans="1:9">
      <c r="A1538" s="34">
        <v>2</v>
      </c>
      <c r="B1538" s="34">
        <v>1536</v>
      </c>
      <c r="C1538" s="34">
        <v>81</v>
      </c>
      <c r="D1538" s="34">
        <v>16</v>
      </c>
      <c r="E1538" s="34">
        <v>1997</v>
      </c>
      <c r="F1538" s="34"/>
      <c r="G1538" s="1"/>
      <c r="H1538" s="1">
        <v>1</v>
      </c>
      <c r="I1538" s="1"/>
    </row>
    <row r="1539" spans="1:9">
      <c r="A1539" s="34">
        <v>2</v>
      </c>
      <c r="B1539" s="34">
        <v>1537</v>
      </c>
      <c r="C1539" s="34">
        <v>81</v>
      </c>
      <c r="D1539" s="34">
        <v>17</v>
      </c>
      <c r="E1539" s="34">
        <v>1995</v>
      </c>
      <c r="F1539" s="34"/>
      <c r="G1539" s="1"/>
      <c r="H1539" s="1"/>
      <c r="I1539" s="1"/>
    </row>
    <row r="1540" spans="1:9">
      <c r="A1540" s="34">
        <v>2</v>
      </c>
      <c r="B1540" s="34">
        <v>1538</v>
      </c>
      <c r="C1540" s="34">
        <v>81</v>
      </c>
      <c r="D1540" s="34">
        <v>18</v>
      </c>
      <c r="E1540" s="34">
        <v>1985</v>
      </c>
      <c r="F1540" s="34"/>
      <c r="G1540" s="1">
        <v>1</v>
      </c>
      <c r="H1540" s="1"/>
      <c r="I1540" s="1">
        <v>1</v>
      </c>
    </row>
    <row r="1541" spans="1:9">
      <c r="A1541" s="34">
        <v>2</v>
      </c>
      <c r="B1541" s="34">
        <v>1539</v>
      </c>
      <c r="C1541" s="34">
        <v>81</v>
      </c>
      <c r="D1541" s="34">
        <v>19</v>
      </c>
      <c r="E1541" s="34">
        <v>1974</v>
      </c>
      <c r="F1541" s="34">
        <v>1</v>
      </c>
      <c r="G1541" s="1"/>
      <c r="H1541" s="1"/>
      <c r="I1541" s="1"/>
    </row>
    <row r="1542" spans="1:9">
      <c r="A1542" s="34">
        <v>2</v>
      </c>
      <c r="B1542" s="34">
        <v>1540</v>
      </c>
      <c r="C1542" s="34">
        <v>82</v>
      </c>
      <c r="D1542" s="34">
        <v>1</v>
      </c>
      <c r="E1542" s="34">
        <v>1967</v>
      </c>
      <c r="F1542" s="34"/>
      <c r="G1542" s="1"/>
      <c r="H1542" s="1"/>
      <c r="I1542" s="1"/>
    </row>
    <row r="1543" spans="1:9">
      <c r="A1543" s="34">
        <v>2</v>
      </c>
      <c r="B1543" s="34">
        <v>1541</v>
      </c>
      <c r="C1543" s="34">
        <v>82</v>
      </c>
      <c r="D1543" s="34">
        <v>2</v>
      </c>
      <c r="E1543" s="34">
        <v>1946</v>
      </c>
      <c r="F1543" s="34"/>
      <c r="G1543" s="1"/>
      <c r="H1543" s="1"/>
      <c r="I1543" s="1"/>
    </row>
    <row r="1544" spans="1:9">
      <c r="A1544" s="34">
        <v>2</v>
      </c>
      <c r="B1544" s="34">
        <v>1542</v>
      </c>
      <c r="C1544" s="34">
        <v>82</v>
      </c>
      <c r="D1544" s="34">
        <v>3</v>
      </c>
      <c r="E1544" s="34">
        <v>2005</v>
      </c>
      <c r="F1544" s="34"/>
      <c r="G1544" s="1">
        <v>1</v>
      </c>
      <c r="H1544" s="1"/>
      <c r="I1544" s="1"/>
    </row>
    <row r="1545" spans="1:9">
      <c r="A1545" s="34">
        <v>2</v>
      </c>
      <c r="B1545" s="34">
        <v>1543</v>
      </c>
      <c r="C1545" s="34">
        <v>82</v>
      </c>
      <c r="D1545" s="34">
        <v>4</v>
      </c>
      <c r="E1545" s="34">
        <v>1958</v>
      </c>
      <c r="F1545" s="34"/>
      <c r="G1545" s="1"/>
      <c r="H1545" s="1">
        <v>1</v>
      </c>
      <c r="I1545" s="1">
        <v>1</v>
      </c>
    </row>
    <row r="1546" spans="1:9">
      <c r="A1546" s="34">
        <v>2</v>
      </c>
      <c r="B1546" s="34">
        <v>1544</v>
      </c>
      <c r="C1546" s="34">
        <v>82</v>
      </c>
      <c r="D1546" s="34">
        <v>5</v>
      </c>
      <c r="E1546" s="34">
        <v>2004</v>
      </c>
      <c r="F1546" s="34"/>
      <c r="G1546" s="1"/>
      <c r="H1546" s="1"/>
      <c r="I1546" s="1"/>
    </row>
    <row r="1547" spans="1:9">
      <c r="A1547" s="34">
        <v>2</v>
      </c>
      <c r="B1547" s="34">
        <v>1545</v>
      </c>
      <c r="C1547" s="34">
        <v>82</v>
      </c>
      <c r="D1547" s="34">
        <v>6</v>
      </c>
      <c r="E1547" s="34">
        <v>2003</v>
      </c>
      <c r="F1547" s="34"/>
      <c r="G1547" s="1"/>
      <c r="H1547" s="1"/>
      <c r="I1547" s="1"/>
    </row>
    <row r="1548" spans="1:9">
      <c r="A1548" s="34">
        <v>2</v>
      </c>
      <c r="B1548" s="34">
        <v>1546</v>
      </c>
      <c r="C1548" s="34">
        <v>82</v>
      </c>
      <c r="D1548" s="34">
        <v>7</v>
      </c>
      <c r="E1548" s="34">
        <v>2001</v>
      </c>
      <c r="F1548" s="34">
        <v>1</v>
      </c>
      <c r="G1548" s="1"/>
      <c r="H1548" s="1"/>
      <c r="I1548" s="1"/>
    </row>
    <row r="1549" spans="1:9">
      <c r="A1549" s="34">
        <v>2</v>
      </c>
      <c r="B1549" s="34">
        <v>1547</v>
      </c>
      <c r="C1549" s="34">
        <v>82</v>
      </c>
      <c r="D1549" s="34">
        <v>8</v>
      </c>
      <c r="E1549" s="34">
        <v>1967</v>
      </c>
      <c r="F1549" s="34"/>
      <c r="G1549" s="1"/>
      <c r="H1549" s="1"/>
      <c r="I1549" s="1"/>
    </row>
    <row r="1550" spans="1:9">
      <c r="A1550" s="34">
        <v>2</v>
      </c>
      <c r="B1550" s="34">
        <v>1548</v>
      </c>
      <c r="C1550" s="34">
        <v>82</v>
      </c>
      <c r="D1550" s="34">
        <v>9</v>
      </c>
      <c r="E1550" s="34">
        <v>1964</v>
      </c>
      <c r="F1550" s="34"/>
      <c r="G1550" s="1">
        <v>1</v>
      </c>
      <c r="H1550" s="1"/>
      <c r="I1550" s="1">
        <v>1</v>
      </c>
    </row>
    <row r="1551" spans="1:9">
      <c r="A1551" s="34">
        <v>2</v>
      </c>
      <c r="B1551" s="34">
        <v>1549</v>
      </c>
      <c r="C1551" s="34">
        <v>82</v>
      </c>
      <c r="D1551" s="34">
        <v>10</v>
      </c>
      <c r="E1551" s="34">
        <v>1955</v>
      </c>
      <c r="F1551" s="34"/>
      <c r="G1551" s="1"/>
      <c r="H1551" s="1"/>
      <c r="I1551" s="1"/>
    </row>
    <row r="1552" spans="1:9">
      <c r="A1552" s="34">
        <v>2</v>
      </c>
      <c r="B1552" s="34">
        <v>1550</v>
      </c>
      <c r="C1552" s="34">
        <v>82</v>
      </c>
      <c r="D1552" s="34">
        <v>11</v>
      </c>
      <c r="E1552" s="34">
        <v>1951</v>
      </c>
      <c r="F1552" s="34"/>
      <c r="G1552" s="1"/>
      <c r="H1552" s="1">
        <v>1</v>
      </c>
      <c r="I1552" s="1"/>
    </row>
    <row r="1553" spans="1:9">
      <c r="A1553" s="34">
        <v>2</v>
      </c>
      <c r="B1553" s="34">
        <v>1551</v>
      </c>
      <c r="C1553" s="34">
        <v>82</v>
      </c>
      <c r="D1553" s="34">
        <v>12</v>
      </c>
      <c r="E1553" s="34">
        <v>1954</v>
      </c>
      <c r="F1553" s="34"/>
      <c r="G1553" s="1"/>
      <c r="H1553" s="1"/>
      <c r="I1553" s="1"/>
    </row>
    <row r="1554" spans="1:9">
      <c r="A1554" s="34">
        <v>2</v>
      </c>
      <c r="B1554" s="34">
        <v>1552</v>
      </c>
      <c r="C1554" s="34">
        <v>82</v>
      </c>
      <c r="D1554" s="34">
        <v>13</v>
      </c>
      <c r="E1554" s="34">
        <v>1974</v>
      </c>
      <c r="F1554" s="34"/>
      <c r="G1554" s="1"/>
      <c r="H1554" s="1"/>
      <c r="I1554" s="1"/>
    </row>
    <row r="1555" spans="1:9">
      <c r="A1555" s="34">
        <v>2</v>
      </c>
      <c r="B1555" s="34">
        <v>1553</v>
      </c>
      <c r="C1555" s="34">
        <v>82</v>
      </c>
      <c r="D1555" s="34">
        <v>14</v>
      </c>
      <c r="E1555" s="34">
        <v>1999</v>
      </c>
      <c r="F1555" s="34"/>
      <c r="G1555" s="1"/>
      <c r="H1555" s="1"/>
      <c r="I1555" s="1"/>
    </row>
    <row r="1556" spans="1:9">
      <c r="A1556" s="34">
        <v>2</v>
      </c>
      <c r="B1556" s="34">
        <v>1554</v>
      </c>
      <c r="C1556" s="34">
        <v>82</v>
      </c>
      <c r="D1556" s="34">
        <v>15</v>
      </c>
      <c r="E1556" s="34">
        <v>1996</v>
      </c>
      <c r="F1556" s="34">
        <v>1</v>
      </c>
      <c r="G1556" s="1"/>
      <c r="H1556" s="1"/>
      <c r="I1556" s="1"/>
    </row>
    <row r="1557" spans="1:9">
      <c r="A1557" s="34">
        <v>2</v>
      </c>
      <c r="B1557" s="34">
        <v>1555</v>
      </c>
      <c r="C1557" s="34">
        <v>82</v>
      </c>
      <c r="D1557" s="34">
        <v>16</v>
      </c>
      <c r="E1557" s="34">
        <v>1997</v>
      </c>
      <c r="F1557" s="34"/>
      <c r="G1557" s="1"/>
      <c r="H1557" s="1">
        <v>1</v>
      </c>
      <c r="I1557" s="1"/>
    </row>
    <row r="1558" spans="1:9">
      <c r="A1558" s="34">
        <v>2</v>
      </c>
      <c r="B1558" s="34">
        <v>1556</v>
      </c>
      <c r="C1558" s="34">
        <v>82</v>
      </c>
      <c r="D1558" s="34">
        <v>17</v>
      </c>
      <c r="E1558" s="34">
        <v>1995</v>
      </c>
      <c r="F1558" s="34"/>
      <c r="G1558" s="1"/>
      <c r="H1558" s="1"/>
      <c r="I1558" s="1"/>
    </row>
    <row r="1559" spans="1:9">
      <c r="A1559" s="34">
        <v>2</v>
      </c>
      <c r="B1559" s="34">
        <v>1557</v>
      </c>
      <c r="C1559" s="34">
        <v>82</v>
      </c>
      <c r="D1559" s="34">
        <v>18</v>
      </c>
      <c r="E1559" s="34">
        <v>1985</v>
      </c>
      <c r="F1559" s="34"/>
      <c r="G1559" s="1">
        <v>1</v>
      </c>
      <c r="H1559" s="1"/>
      <c r="I1559" s="1">
        <v>1</v>
      </c>
    </row>
    <row r="1560" spans="1:9">
      <c r="A1560" s="34">
        <v>2</v>
      </c>
      <c r="B1560" s="34">
        <v>1558</v>
      </c>
      <c r="C1560" s="34">
        <v>82</v>
      </c>
      <c r="D1560" s="34">
        <v>19</v>
      </c>
      <c r="E1560" s="34">
        <v>1974</v>
      </c>
      <c r="F1560" s="34">
        <v>1</v>
      </c>
      <c r="G1560" s="1"/>
      <c r="H1560" s="1"/>
      <c r="I1560" s="1"/>
    </row>
    <row r="1561" spans="1:9">
      <c r="A1561" s="34">
        <v>2</v>
      </c>
      <c r="B1561" s="34">
        <v>1559</v>
      </c>
      <c r="C1561" s="34">
        <v>83</v>
      </c>
      <c r="D1561" s="34">
        <v>1</v>
      </c>
      <c r="E1561" s="34">
        <v>1967</v>
      </c>
      <c r="F1561" s="34"/>
      <c r="G1561" s="1"/>
      <c r="H1561" s="1"/>
      <c r="I1561" s="1"/>
    </row>
    <row r="1562" spans="1:9">
      <c r="A1562" s="34">
        <v>2</v>
      </c>
      <c r="B1562" s="34">
        <v>1560</v>
      </c>
      <c r="C1562" s="34">
        <v>83</v>
      </c>
      <c r="D1562" s="34">
        <v>2</v>
      </c>
      <c r="E1562" s="34">
        <v>1946</v>
      </c>
      <c r="F1562" s="34"/>
      <c r="G1562" s="1"/>
      <c r="H1562" s="1"/>
      <c r="I1562" s="1"/>
    </row>
    <row r="1563" spans="1:9">
      <c r="A1563" s="34">
        <v>2</v>
      </c>
      <c r="B1563" s="34">
        <v>1561</v>
      </c>
      <c r="C1563" s="34">
        <v>83</v>
      </c>
      <c r="D1563" s="34">
        <v>3</v>
      </c>
      <c r="E1563" s="34">
        <v>2005</v>
      </c>
      <c r="F1563" s="34"/>
      <c r="G1563" s="1">
        <v>1</v>
      </c>
      <c r="H1563" s="1"/>
      <c r="I1563" s="1"/>
    </row>
    <row r="1564" spans="1:9">
      <c r="A1564" s="34">
        <v>2</v>
      </c>
      <c r="B1564" s="34">
        <v>1562</v>
      </c>
      <c r="C1564" s="34">
        <v>83</v>
      </c>
      <c r="D1564" s="34">
        <v>4</v>
      </c>
      <c r="E1564" s="34">
        <v>1958</v>
      </c>
      <c r="F1564" s="34"/>
      <c r="G1564" s="1"/>
      <c r="H1564" s="1">
        <v>1</v>
      </c>
      <c r="I1564" s="1">
        <v>1</v>
      </c>
    </row>
    <row r="1565" spans="1:9">
      <c r="A1565" s="34">
        <v>2</v>
      </c>
      <c r="B1565" s="34">
        <v>1563</v>
      </c>
      <c r="C1565" s="34">
        <v>83</v>
      </c>
      <c r="D1565" s="34">
        <v>5</v>
      </c>
      <c r="E1565" s="34">
        <v>2004</v>
      </c>
      <c r="F1565" s="34"/>
      <c r="G1565" s="1"/>
      <c r="H1565" s="1"/>
      <c r="I1565" s="1"/>
    </row>
    <row r="1566" spans="1:9">
      <c r="A1566" s="34">
        <v>2</v>
      </c>
      <c r="B1566" s="34">
        <v>1564</v>
      </c>
      <c r="C1566" s="34">
        <v>83</v>
      </c>
      <c r="D1566" s="34">
        <v>6</v>
      </c>
      <c r="E1566" s="34">
        <v>2003</v>
      </c>
      <c r="F1566" s="34"/>
      <c r="G1566" s="1"/>
      <c r="H1566" s="1"/>
      <c r="I1566" s="1"/>
    </row>
    <row r="1567" spans="1:9">
      <c r="A1567" s="34">
        <v>2</v>
      </c>
      <c r="B1567" s="34">
        <v>1565</v>
      </c>
      <c r="C1567" s="34">
        <v>83</v>
      </c>
      <c r="D1567" s="34">
        <v>7</v>
      </c>
      <c r="E1567" s="34">
        <v>2001</v>
      </c>
      <c r="F1567" s="34">
        <v>1</v>
      </c>
      <c r="G1567" s="1"/>
      <c r="H1567" s="1"/>
      <c r="I1567" s="1"/>
    </row>
    <row r="1568" spans="1:9">
      <c r="A1568" s="34">
        <v>2</v>
      </c>
      <c r="B1568" s="34">
        <v>1566</v>
      </c>
      <c r="C1568" s="34">
        <v>83</v>
      </c>
      <c r="D1568" s="34">
        <v>8</v>
      </c>
      <c r="E1568" s="34">
        <v>1967</v>
      </c>
      <c r="F1568" s="34"/>
      <c r="G1568" s="1"/>
      <c r="H1568" s="1"/>
      <c r="I1568" s="1"/>
    </row>
    <row r="1569" spans="1:9">
      <c r="A1569" s="34">
        <v>2</v>
      </c>
      <c r="B1569" s="34">
        <v>1567</v>
      </c>
      <c r="C1569" s="34">
        <v>83</v>
      </c>
      <c r="D1569" s="34">
        <v>9</v>
      </c>
      <c r="E1569" s="34">
        <v>1964</v>
      </c>
      <c r="F1569" s="34"/>
      <c r="G1569" s="1">
        <v>1</v>
      </c>
      <c r="H1569" s="1"/>
      <c r="I1569" s="1">
        <v>1</v>
      </c>
    </row>
    <row r="1570" spans="1:9">
      <c r="A1570" s="34">
        <v>2</v>
      </c>
      <c r="B1570" s="34">
        <v>1568</v>
      </c>
      <c r="C1570" s="34">
        <v>83</v>
      </c>
      <c r="D1570" s="34">
        <v>10</v>
      </c>
      <c r="E1570" s="34">
        <v>1955</v>
      </c>
      <c r="F1570" s="34"/>
      <c r="G1570" s="1"/>
      <c r="H1570" s="1"/>
      <c r="I1570" s="1"/>
    </row>
    <row r="1571" spans="1:9">
      <c r="A1571" s="34">
        <v>2</v>
      </c>
      <c r="B1571" s="34">
        <v>1569</v>
      </c>
      <c r="C1571" s="34">
        <v>83</v>
      </c>
      <c r="D1571" s="34">
        <v>11</v>
      </c>
      <c r="E1571" s="34">
        <v>1951</v>
      </c>
      <c r="F1571" s="34"/>
      <c r="G1571" s="1"/>
      <c r="H1571" s="1">
        <v>1</v>
      </c>
      <c r="I1571" s="1"/>
    </row>
    <row r="1572" spans="1:9">
      <c r="A1572" s="34">
        <v>2</v>
      </c>
      <c r="B1572" s="34">
        <v>1570</v>
      </c>
      <c r="C1572" s="34">
        <v>83</v>
      </c>
      <c r="D1572" s="34">
        <v>12</v>
      </c>
      <c r="E1572" s="34">
        <v>1954</v>
      </c>
      <c r="F1572" s="34"/>
      <c r="G1572" s="1"/>
      <c r="H1572" s="1"/>
      <c r="I1572" s="1"/>
    </row>
    <row r="1573" spans="1:9">
      <c r="A1573" s="34">
        <v>2</v>
      </c>
      <c r="B1573" s="34">
        <v>1571</v>
      </c>
      <c r="C1573" s="34">
        <v>83</v>
      </c>
      <c r="D1573" s="34">
        <v>13</v>
      </c>
      <c r="E1573" s="34">
        <v>1974</v>
      </c>
      <c r="F1573" s="34"/>
      <c r="G1573" s="1"/>
      <c r="H1573" s="1"/>
      <c r="I1573" s="1"/>
    </row>
    <row r="1574" spans="1:9">
      <c r="A1574" s="34">
        <v>2</v>
      </c>
      <c r="B1574" s="34">
        <v>1572</v>
      </c>
      <c r="C1574" s="34">
        <v>83</v>
      </c>
      <c r="D1574" s="34">
        <v>14</v>
      </c>
      <c r="E1574" s="34">
        <v>1999</v>
      </c>
      <c r="F1574" s="34"/>
      <c r="G1574" s="1"/>
      <c r="H1574" s="1"/>
      <c r="I1574" s="1"/>
    </row>
    <row r="1575" spans="1:9">
      <c r="A1575" s="34">
        <v>2</v>
      </c>
      <c r="B1575" s="34">
        <v>1573</v>
      </c>
      <c r="C1575" s="34">
        <v>83</v>
      </c>
      <c r="D1575" s="34">
        <v>15</v>
      </c>
      <c r="E1575" s="34">
        <v>1996</v>
      </c>
      <c r="F1575" s="34">
        <v>1</v>
      </c>
      <c r="G1575" s="1"/>
      <c r="H1575" s="1"/>
      <c r="I1575" s="1"/>
    </row>
    <row r="1576" spans="1:9">
      <c r="A1576" s="34">
        <v>2</v>
      </c>
      <c r="B1576" s="34">
        <v>1574</v>
      </c>
      <c r="C1576" s="34">
        <v>83</v>
      </c>
      <c r="D1576" s="34">
        <v>16</v>
      </c>
      <c r="E1576" s="34">
        <v>1997</v>
      </c>
      <c r="F1576" s="34"/>
      <c r="G1576" s="1"/>
      <c r="H1576" s="1">
        <v>1</v>
      </c>
      <c r="I1576" s="1"/>
    </row>
    <row r="1577" spans="1:9">
      <c r="A1577" s="34">
        <v>2</v>
      </c>
      <c r="B1577" s="34">
        <v>1575</v>
      </c>
      <c r="C1577" s="34">
        <v>83</v>
      </c>
      <c r="D1577" s="34">
        <v>17</v>
      </c>
      <c r="E1577" s="34">
        <v>1995</v>
      </c>
      <c r="F1577" s="34"/>
      <c r="G1577" s="1"/>
      <c r="H1577" s="1"/>
      <c r="I1577" s="1"/>
    </row>
    <row r="1578" spans="1:9">
      <c r="A1578" s="34">
        <v>2</v>
      </c>
      <c r="B1578" s="34">
        <v>1576</v>
      </c>
      <c r="C1578" s="34">
        <v>83</v>
      </c>
      <c r="D1578" s="34">
        <v>18</v>
      </c>
      <c r="E1578" s="34">
        <v>1985</v>
      </c>
      <c r="F1578" s="34"/>
      <c r="G1578" s="1">
        <v>1</v>
      </c>
      <c r="H1578" s="1"/>
      <c r="I1578" s="1">
        <v>1</v>
      </c>
    </row>
    <row r="1579" spans="1:9">
      <c r="A1579" s="34">
        <v>2</v>
      </c>
      <c r="B1579" s="34">
        <v>1577</v>
      </c>
      <c r="C1579" s="34">
        <v>83</v>
      </c>
      <c r="D1579" s="34">
        <v>19</v>
      </c>
      <c r="E1579" s="34">
        <v>1974</v>
      </c>
      <c r="F1579" s="34">
        <v>1</v>
      </c>
      <c r="G1579" s="1"/>
      <c r="H1579" s="1"/>
      <c r="I1579" s="1"/>
    </row>
    <row r="1580" spans="1:9">
      <c r="A1580" s="34">
        <v>2</v>
      </c>
      <c r="B1580" s="34">
        <v>1578</v>
      </c>
      <c r="C1580" s="34">
        <v>84</v>
      </c>
      <c r="D1580" s="34">
        <v>1</v>
      </c>
      <c r="E1580" s="34">
        <v>1967</v>
      </c>
      <c r="F1580" s="34"/>
      <c r="G1580" s="1"/>
      <c r="H1580" s="1"/>
      <c r="I1580" s="1"/>
    </row>
    <row r="1581" spans="1:9">
      <c r="A1581" s="34">
        <v>2</v>
      </c>
      <c r="B1581" s="34">
        <v>1579</v>
      </c>
      <c r="C1581" s="34">
        <v>84</v>
      </c>
      <c r="D1581" s="34">
        <v>2</v>
      </c>
      <c r="E1581" s="34">
        <v>1946</v>
      </c>
      <c r="F1581" s="34"/>
      <c r="G1581" s="1"/>
      <c r="H1581" s="1"/>
      <c r="I1581" s="1"/>
    </row>
    <row r="1582" spans="1:9">
      <c r="A1582" s="34">
        <v>2</v>
      </c>
      <c r="B1582" s="34">
        <v>1580</v>
      </c>
      <c r="C1582" s="34">
        <v>84</v>
      </c>
      <c r="D1582" s="34">
        <v>3</v>
      </c>
      <c r="E1582" s="34">
        <v>2005</v>
      </c>
      <c r="F1582" s="34"/>
      <c r="G1582" s="1">
        <v>1</v>
      </c>
      <c r="H1582" s="1"/>
      <c r="I1582" s="1"/>
    </row>
    <row r="1583" spans="1:9">
      <c r="A1583" s="34">
        <v>2</v>
      </c>
      <c r="B1583" s="34">
        <v>1581</v>
      </c>
      <c r="C1583" s="34">
        <v>84</v>
      </c>
      <c r="D1583" s="34">
        <v>4</v>
      </c>
      <c r="E1583" s="34">
        <v>1958</v>
      </c>
      <c r="F1583" s="34"/>
      <c r="G1583" s="1"/>
      <c r="H1583" s="1">
        <v>1</v>
      </c>
      <c r="I1583" s="1">
        <v>1</v>
      </c>
    </row>
    <row r="1584" spans="1:9">
      <c r="A1584" s="34">
        <v>2</v>
      </c>
      <c r="B1584" s="34">
        <v>1582</v>
      </c>
      <c r="C1584" s="34">
        <v>84</v>
      </c>
      <c r="D1584" s="34">
        <v>5</v>
      </c>
      <c r="E1584" s="34">
        <v>2004</v>
      </c>
      <c r="F1584" s="34"/>
      <c r="G1584" s="1"/>
      <c r="H1584" s="1"/>
      <c r="I1584" s="1"/>
    </row>
    <row r="1585" spans="1:9">
      <c r="A1585" s="34">
        <v>2</v>
      </c>
      <c r="B1585" s="34">
        <v>1583</v>
      </c>
      <c r="C1585" s="34">
        <v>84</v>
      </c>
      <c r="D1585" s="34">
        <v>6</v>
      </c>
      <c r="E1585" s="34">
        <v>2003</v>
      </c>
      <c r="F1585" s="34"/>
      <c r="G1585" s="1"/>
      <c r="H1585" s="1"/>
      <c r="I1585" s="1"/>
    </row>
    <row r="1586" spans="1:9">
      <c r="A1586" s="34">
        <v>2</v>
      </c>
      <c r="B1586" s="34">
        <v>1584</v>
      </c>
      <c r="C1586" s="34">
        <v>84</v>
      </c>
      <c r="D1586" s="34">
        <v>7</v>
      </c>
      <c r="E1586" s="34">
        <v>2001</v>
      </c>
      <c r="F1586" s="34">
        <v>1</v>
      </c>
      <c r="G1586" s="1"/>
      <c r="H1586" s="1"/>
      <c r="I1586" s="1"/>
    </row>
    <row r="1587" spans="1:9">
      <c r="A1587" s="34">
        <v>2</v>
      </c>
      <c r="B1587" s="34">
        <v>1585</v>
      </c>
      <c r="C1587" s="34">
        <v>84</v>
      </c>
      <c r="D1587" s="34">
        <v>8</v>
      </c>
      <c r="E1587" s="34">
        <v>1967</v>
      </c>
      <c r="F1587" s="34"/>
      <c r="G1587" s="1"/>
      <c r="H1587" s="1"/>
      <c r="I1587" s="1"/>
    </row>
    <row r="1588" spans="1:9">
      <c r="A1588" s="34">
        <v>2</v>
      </c>
      <c r="B1588" s="34">
        <v>1586</v>
      </c>
      <c r="C1588" s="34">
        <v>84</v>
      </c>
      <c r="D1588" s="34">
        <v>9</v>
      </c>
      <c r="E1588" s="34">
        <v>1964</v>
      </c>
      <c r="F1588" s="34"/>
      <c r="G1588" s="1">
        <v>1</v>
      </c>
      <c r="H1588" s="1"/>
      <c r="I1588" s="1">
        <v>1</v>
      </c>
    </row>
    <row r="1589" spans="1:9">
      <c r="A1589" s="34">
        <v>2</v>
      </c>
      <c r="B1589" s="34">
        <v>1587</v>
      </c>
      <c r="C1589" s="34">
        <v>84</v>
      </c>
      <c r="D1589" s="34">
        <v>10</v>
      </c>
      <c r="E1589" s="34">
        <v>1955</v>
      </c>
      <c r="F1589" s="34"/>
      <c r="G1589" s="1"/>
      <c r="H1589" s="1"/>
      <c r="I1589" s="1"/>
    </row>
    <row r="1590" spans="1:9">
      <c r="A1590" s="34">
        <v>2</v>
      </c>
      <c r="B1590" s="34">
        <v>1588</v>
      </c>
      <c r="C1590" s="34">
        <v>84</v>
      </c>
      <c r="D1590" s="34">
        <v>11</v>
      </c>
      <c r="E1590" s="34">
        <v>1951</v>
      </c>
      <c r="F1590" s="34"/>
      <c r="G1590" s="1"/>
      <c r="H1590" s="1">
        <v>1</v>
      </c>
      <c r="I1590" s="1"/>
    </row>
    <row r="1591" spans="1:9">
      <c r="A1591" s="34">
        <v>2</v>
      </c>
      <c r="B1591" s="34">
        <v>1589</v>
      </c>
      <c r="C1591" s="34">
        <v>84</v>
      </c>
      <c r="D1591" s="34">
        <v>12</v>
      </c>
      <c r="E1591" s="34">
        <v>1954</v>
      </c>
      <c r="F1591" s="34"/>
      <c r="G1591" s="1"/>
      <c r="H1591" s="1"/>
      <c r="I1591" s="1"/>
    </row>
    <row r="1592" spans="1:9">
      <c r="A1592" s="34">
        <v>2</v>
      </c>
      <c r="B1592" s="34">
        <v>1590</v>
      </c>
      <c r="C1592" s="34">
        <v>84</v>
      </c>
      <c r="D1592" s="34">
        <v>13</v>
      </c>
      <c r="E1592" s="34">
        <v>1974</v>
      </c>
      <c r="F1592" s="34"/>
      <c r="G1592" s="1"/>
      <c r="H1592" s="1"/>
      <c r="I1592" s="1"/>
    </row>
    <row r="1593" spans="1:9">
      <c r="A1593" s="34">
        <v>2</v>
      </c>
      <c r="B1593" s="34">
        <v>1591</v>
      </c>
      <c r="C1593" s="34">
        <v>84</v>
      </c>
      <c r="D1593" s="34">
        <v>14</v>
      </c>
      <c r="E1593" s="34">
        <v>1999</v>
      </c>
      <c r="F1593" s="34"/>
      <c r="G1593" s="1"/>
      <c r="H1593" s="1"/>
      <c r="I1593" s="1"/>
    </row>
    <row r="1594" spans="1:9">
      <c r="A1594" s="34">
        <v>2</v>
      </c>
      <c r="B1594" s="34">
        <v>1592</v>
      </c>
      <c r="C1594" s="34">
        <v>84</v>
      </c>
      <c r="D1594" s="34">
        <v>15</v>
      </c>
      <c r="E1594" s="34">
        <v>1996</v>
      </c>
      <c r="F1594" s="34">
        <v>1</v>
      </c>
      <c r="G1594" s="1"/>
      <c r="H1594" s="1"/>
      <c r="I1594" s="1"/>
    </row>
    <row r="1595" spans="1:9">
      <c r="A1595" s="34">
        <v>2</v>
      </c>
      <c r="B1595" s="34">
        <v>1593</v>
      </c>
      <c r="C1595" s="34">
        <v>84</v>
      </c>
      <c r="D1595" s="34">
        <v>16</v>
      </c>
      <c r="E1595" s="34">
        <v>1997</v>
      </c>
      <c r="F1595" s="34"/>
      <c r="G1595" s="1"/>
      <c r="H1595" s="1">
        <v>1</v>
      </c>
      <c r="I1595" s="1"/>
    </row>
    <row r="1596" spans="1:9">
      <c r="A1596" s="34">
        <v>2</v>
      </c>
      <c r="B1596" s="34">
        <v>1594</v>
      </c>
      <c r="C1596" s="34">
        <v>84</v>
      </c>
      <c r="D1596" s="34">
        <v>17</v>
      </c>
      <c r="E1596" s="34">
        <v>1995</v>
      </c>
      <c r="F1596" s="34"/>
      <c r="G1596" s="1"/>
      <c r="H1596" s="1"/>
      <c r="I1596" s="1"/>
    </row>
    <row r="1597" spans="1:9">
      <c r="A1597" s="34">
        <v>2</v>
      </c>
      <c r="B1597" s="34">
        <v>1595</v>
      </c>
      <c r="C1597" s="34">
        <v>84</v>
      </c>
      <c r="D1597" s="34">
        <v>18</v>
      </c>
      <c r="E1597" s="34">
        <v>1985</v>
      </c>
      <c r="F1597" s="34"/>
      <c r="G1597" s="1">
        <v>1</v>
      </c>
      <c r="H1597" s="1"/>
      <c r="I1597" s="1">
        <v>1</v>
      </c>
    </row>
    <row r="1598" spans="1:9">
      <c r="A1598" s="34">
        <v>2</v>
      </c>
      <c r="B1598" s="34">
        <v>1596</v>
      </c>
      <c r="C1598" s="34">
        <v>84</v>
      </c>
      <c r="D1598" s="34">
        <v>19</v>
      </c>
      <c r="E1598" s="34">
        <v>1974</v>
      </c>
      <c r="F1598" s="34">
        <v>1</v>
      </c>
      <c r="G1598" s="1"/>
      <c r="H1598" s="1"/>
      <c r="I1598" s="1"/>
    </row>
    <row r="1599" spans="1:9">
      <c r="A1599" s="34">
        <v>2</v>
      </c>
      <c r="B1599" s="34">
        <v>1597</v>
      </c>
      <c r="C1599" s="34">
        <v>85</v>
      </c>
      <c r="D1599" s="34">
        <v>1</v>
      </c>
      <c r="E1599" s="34">
        <v>1967</v>
      </c>
      <c r="F1599" s="34"/>
      <c r="G1599" s="1"/>
      <c r="H1599" s="1"/>
      <c r="I1599" s="1"/>
    </row>
    <row r="1600" spans="1:9">
      <c r="A1600" s="34">
        <v>2</v>
      </c>
      <c r="B1600" s="34">
        <v>1598</v>
      </c>
      <c r="C1600" s="34">
        <v>85</v>
      </c>
      <c r="D1600" s="34">
        <v>2</v>
      </c>
      <c r="E1600" s="34">
        <v>1946</v>
      </c>
      <c r="F1600" s="34"/>
      <c r="G1600" s="1"/>
      <c r="H1600" s="1"/>
      <c r="I1600" s="1"/>
    </row>
    <row r="1601" spans="1:9">
      <c r="A1601" s="34">
        <v>2</v>
      </c>
      <c r="B1601" s="34">
        <v>1599</v>
      </c>
      <c r="C1601" s="34">
        <v>85</v>
      </c>
      <c r="D1601" s="34">
        <v>3</v>
      </c>
      <c r="E1601" s="34">
        <v>2005</v>
      </c>
      <c r="F1601" s="34"/>
      <c r="G1601" s="1">
        <v>1</v>
      </c>
      <c r="H1601" s="1"/>
      <c r="I1601" s="1"/>
    </row>
    <row r="1602" spans="1:9">
      <c r="A1602" s="34">
        <v>2</v>
      </c>
      <c r="B1602" s="34">
        <v>1600</v>
      </c>
      <c r="C1602" s="34">
        <v>85</v>
      </c>
      <c r="D1602" s="34">
        <v>4</v>
      </c>
      <c r="E1602" s="34">
        <v>1958</v>
      </c>
      <c r="F1602" s="34"/>
      <c r="G1602" s="1"/>
      <c r="H1602" s="1">
        <v>1</v>
      </c>
      <c r="I1602" s="1">
        <v>1</v>
      </c>
    </row>
    <row r="1603" spans="1:9">
      <c r="A1603" s="34">
        <v>2</v>
      </c>
      <c r="B1603" s="34">
        <v>1601</v>
      </c>
      <c r="C1603" s="34">
        <v>85</v>
      </c>
      <c r="D1603" s="34">
        <v>5</v>
      </c>
      <c r="E1603" s="34">
        <v>2004</v>
      </c>
      <c r="F1603" s="34"/>
      <c r="G1603" s="1"/>
      <c r="H1603" s="1"/>
      <c r="I1603" s="1"/>
    </row>
    <row r="1604" spans="1:9">
      <c r="A1604" s="34">
        <v>2</v>
      </c>
      <c r="B1604" s="34">
        <v>1602</v>
      </c>
      <c r="C1604" s="34">
        <v>85</v>
      </c>
      <c r="D1604" s="34">
        <v>6</v>
      </c>
      <c r="E1604" s="34">
        <v>2003</v>
      </c>
      <c r="F1604" s="34"/>
      <c r="G1604" s="1"/>
      <c r="H1604" s="1"/>
      <c r="I1604" s="1"/>
    </row>
    <row r="1605" spans="1:9">
      <c r="A1605" s="34">
        <v>2</v>
      </c>
      <c r="B1605" s="34">
        <v>1603</v>
      </c>
      <c r="C1605" s="34">
        <v>85</v>
      </c>
      <c r="D1605" s="34">
        <v>7</v>
      </c>
      <c r="E1605" s="34">
        <v>2001</v>
      </c>
      <c r="F1605" s="34">
        <v>1</v>
      </c>
      <c r="G1605" s="1"/>
      <c r="H1605" s="1"/>
      <c r="I1605" s="1"/>
    </row>
    <row r="1606" spans="1:9">
      <c r="A1606" s="34">
        <v>2</v>
      </c>
      <c r="B1606" s="34">
        <v>1604</v>
      </c>
      <c r="C1606" s="34">
        <v>85</v>
      </c>
      <c r="D1606" s="34">
        <v>8</v>
      </c>
      <c r="E1606" s="34">
        <v>1967</v>
      </c>
      <c r="F1606" s="34"/>
      <c r="G1606" s="1"/>
      <c r="H1606" s="1"/>
      <c r="I1606" s="1"/>
    </row>
    <row r="1607" spans="1:9">
      <c r="A1607" s="34">
        <v>2</v>
      </c>
      <c r="B1607" s="34">
        <v>1605</v>
      </c>
      <c r="C1607" s="34">
        <v>85</v>
      </c>
      <c r="D1607" s="34">
        <v>9</v>
      </c>
      <c r="E1607" s="34">
        <v>1964</v>
      </c>
      <c r="F1607" s="34"/>
      <c r="G1607" s="1">
        <v>1</v>
      </c>
      <c r="H1607" s="1"/>
      <c r="I1607" s="1">
        <v>1</v>
      </c>
    </row>
    <row r="1608" spans="1:9">
      <c r="A1608" s="34">
        <v>2</v>
      </c>
      <c r="B1608" s="34">
        <v>1606</v>
      </c>
      <c r="C1608" s="34">
        <v>85</v>
      </c>
      <c r="D1608" s="34">
        <v>10</v>
      </c>
      <c r="E1608" s="34">
        <v>1955</v>
      </c>
      <c r="F1608" s="34"/>
      <c r="G1608" s="1"/>
      <c r="H1608" s="1"/>
      <c r="I1608" s="1"/>
    </row>
    <row r="1609" spans="1:9">
      <c r="A1609" s="34">
        <v>2</v>
      </c>
      <c r="B1609" s="34">
        <v>1607</v>
      </c>
      <c r="C1609" s="34">
        <v>85</v>
      </c>
      <c r="D1609" s="34">
        <v>11</v>
      </c>
      <c r="E1609" s="34">
        <v>1951</v>
      </c>
      <c r="F1609" s="34"/>
      <c r="G1609" s="1"/>
      <c r="H1609" s="1">
        <v>1</v>
      </c>
      <c r="I1609" s="1"/>
    </row>
    <row r="1610" spans="1:9">
      <c r="A1610" s="34">
        <v>2</v>
      </c>
      <c r="B1610" s="34">
        <v>1608</v>
      </c>
      <c r="C1610" s="34">
        <v>85</v>
      </c>
      <c r="D1610" s="34">
        <v>12</v>
      </c>
      <c r="E1610" s="34">
        <v>1954</v>
      </c>
      <c r="F1610" s="34"/>
      <c r="G1610" s="1"/>
      <c r="H1610" s="1"/>
      <c r="I1610" s="1"/>
    </row>
    <row r="1611" spans="1:9">
      <c r="A1611" s="34">
        <v>2</v>
      </c>
      <c r="B1611" s="34">
        <v>1609</v>
      </c>
      <c r="C1611" s="34">
        <v>85</v>
      </c>
      <c r="D1611" s="34">
        <v>13</v>
      </c>
      <c r="E1611" s="34">
        <v>1974</v>
      </c>
      <c r="F1611" s="34"/>
      <c r="G1611" s="1"/>
      <c r="H1611" s="1"/>
      <c r="I1611" s="1"/>
    </row>
    <row r="1612" spans="1:9">
      <c r="A1612" s="34">
        <v>2</v>
      </c>
      <c r="B1612" s="34">
        <v>1610</v>
      </c>
      <c r="C1612" s="34">
        <v>85</v>
      </c>
      <c r="D1612" s="34">
        <v>14</v>
      </c>
      <c r="E1612" s="34">
        <v>1999</v>
      </c>
      <c r="F1612" s="34"/>
      <c r="G1612" s="1"/>
      <c r="H1612" s="1"/>
      <c r="I1612" s="1"/>
    </row>
    <row r="1613" spans="1:9">
      <c r="A1613" s="34">
        <v>2</v>
      </c>
      <c r="B1613" s="34">
        <v>1611</v>
      </c>
      <c r="C1613" s="34">
        <v>85</v>
      </c>
      <c r="D1613" s="34">
        <v>15</v>
      </c>
      <c r="E1613" s="34">
        <v>1996</v>
      </c>
      <c r="F1613" s="34">
        <v>1</v>
      </c>
      <c r="G1613" s="1"/>
      <c r="H1613" s="1"/>
      <c r="I1613" s="1"/>
    </row>
    <row r="1614" spans="1:9">
      <c r="A1614" s="34">
        <v>2</v>
      </c>
      <c r="B1614" s="34">
        <v>1612</v>
      </c>
      <c r="C1614" s="34">
        <v>85</v>
      </c>
      <c r="D1614" s="34">
        <v>16</v>
      </c>
      <c r="E1614" s="34">
        <v>1997</v>
      </c>
      <c r="F1614" s="34"/>
      <c r="G1614" s="1"/>
      <c r="H1614" s="1">
        <v>1</v>
      </c>
      <c r="I1614" s="1"/>
    </row>
    <row r="1615" spans="1:9">
      <c r="A1615" s="34">
        <v>2</v>
      </c>
      <c r="B1615" s="34">
        <v>1613</v>
      </c>
      <c r="C1615" s="34">
        <v>85</v>
      </c>
      <c r="D1615" s="34">
        <v>17</v>
      </c>
      <c r="E1615" s="34">
        <v>1995</v>
      </c>
      <c r="F1615" s="34"/>
      <c r="G1615" s="1"/>
      <c r="H1615" s="1"/>
      <c r="I1615" s="1"/>
    </row>
    <row r="1616" spans="1:9">
      <c r="A1616" s="34">
        <v>2</v>
      </c>
      <c r="B1616" s="34">
        <v>1614</v>
      </c>
      <c r="C1616" s="34">
        <v>85</v>
      </c>
      <c r="D1616" s="34">
        <v>18</v>
      </c>
      <c r="E1616" s="34">
        <v>1985</v>
      </c>
      <c r="F1616" s="34"/>
      <c r="G1616" s="1">
        <v>1</v>
      </c>
      <c r="H1616" s="1"/>
      <c r="I1616" s="1">
        <v>1</v>
      </c>
    </row>
    <row r="1617" spans="1:9">
      <c r="A1617" s="34">
        <v>2</v>
      </c>
      <c r="B1617" s="34">
        <v>1615</v>
      </c>
      <c r="C1617" s="34">
        <v>85</v>
      </c>
      <c r="D1617" s="34">
        <v>19</v>
      </c>
      <c r="E1617" s="34">
        <v>1974</v>
      </c>
      <c r="F1617" s="34">
        <v>1</v>
      </c>
      <c r="G1617" s="1"/>
      <c r="H1617" s="1"/>
      <c r="I1617" s="1"/>
    </row>
    <row r="1618" spans="1:9">
      <c r="A1618" s="34">
        <v>2</v>
      </c>
      <c r="B1618" s="34">
        <v>1616</v>
      </c>
      <c r="C1618" s="34">
        <v>86</v>
      </c>
      <c r="D1618" s="34">
        <v>1</v>
      </c>
      <c r="E1618" s="34">
        <v>1967</v>
      </c>
      <c r="F1618" s="34"/>
      <c r="G1618" s="1"/>
      <c r="H1618" s="1"/>
      <c r="I1618" s="1"/>
    </row>
    <row r="1619" spans="1:9">
      <c r="A1619" s="34">
        <v>2</v>
      </c>
      <c r="B1619" s="34">
        <v>1617</v>
      </c>
      <c r="C1619" s="34">
        <v>86</v>
      </c>
      <c r="D1619" s="34">
        <v>2</v>
      </c>
      <c r="E1619" s="34">
        <v>1946</v>
      </c>
      <c r="F1619" s="34"/>
      <c r="G1619" s="1"/>
      <c r="H1619" s="1"/>
      <c r="I1619" s="1"/>
    </row>
    <row r="1620" spans="1:9">
      <c r="A1620" s="34">
        <v>2</v>
      </c>
      <c r="B1620" s="34">
        <v>1618</v>
      </c>
      <c r="C1620" s="34">
        <v>86</v>
      </c>
      <c r="D1620" s="34">
        <v>3</v>
      </c>
      <c r="E1620" s="34">
        <v>2005</v>
      </c>
      <c r="F1620" s="34"/>
      <c r="G1620" s="1">
        <v>1</v>
      </c>
      <c r="H1620" s="1"/>
      <c r="I1620" s="1"/>
    </row>
    <row r="1621" spans="1:9">
      <c r="A1621" s="34">
        <v>2</v>
      </c>
      <c r="B1621" s="34">
        <v>1619</v>
      </c>
      <c r="C1621" s="34">
        <v>86</v>
      </c>
      <c r="D1621" s="34">
        <v>4</v>
      </c>
      <c r="E1621" s="34">
        <v>1958</v>
      </c>
      <c r="F1621" s="34"/>
      <c r="G1621" s="1"/>
      <c r="H1621" s="1">
        <v>1</v>
      </c>
      <c r="I1621" s="1">
        <v>1</v>
      </c>
    </row>
    <row r="1622" spans="1:9">
      <c r="A1622" s="34">
        <v>2</v>
      </c>
      <c r="B1622" s="34">
        <v>1620</v>
      </c>
      <c r="C1622" s="34">
        <v>86</v>
      </c>
      <c r="D1622" s="34">
        <v>5</v>
      </c>
      <c r="E1622" s="34">
        <v>2004</v>
      </c>
      <c r="F1622" s="34"/>
      <c r="G1622" s="1"/>
      <c r="H1622" s="1"/>
      <c r="I1622" s="1"/>
    </row>
    <row r="1623" spans="1:9">
      <c r="A1623" s="34">
        <v>2</v>
      </c>
      <c r="B1623" s="34">
        <v>1621</v>
      </c>
      <c r="C1623" s="34">
        <v>86</v>
      </c>
      <c r="D1623" s="34">
        <v>6</v>
      </c>
      <c r="E1623" s="34">
        <v>2003</v>
      </c>
      <c r="F1623" s="34"/>
      <c r="G1623" s="1"/>
      <c r="H1623" s="1"/>
      <c r="I1623" s="1"/>
    </row>
    <row r="1624" spans="1:9">
      <c r="A1624" s="34">
        <v>2</v>
      </c>
      <c r="B1624" s="34">
        <v>1622</v>
      </c>
      <c r="C1624" s="34">
        <v>86</v>
      </c>
      <c r="D1624" s="34">
        <v>7</v>
      </c>
      <c r="E1624" s="34">
        <v>2001</v>
      </c>
      <c r="F1624" s="34">
        <v>1</v>
      </c>
      <c r="G1624" s="1"/>
      <c r="H1624" s="1"/>
      <c r="I1624" s="1"/>
    </row>
    <row r="1625" spans="1:9">
      <c r="A1625" s="34">
        <v>2</v>
      </c>
      <c r="B1625" s="34">
        <v>1623</v>
      </c>
      <c r="C1625" s="34">
        <v>86</v>
      </c>
      <c r="D1625" s="34">
        <v>8</v>
      </c>
      <c r="E1625" s="34">
        <v>1967</v>
      </c>
      <c r="F1625" s="34"/>
      <c r="G1625" s="1"/>
      <c r="H1625" s="1"/>
      <c r="I1625" s="1"/>
    </row>
    <row r="1626" spans="1:9">
      <c r="A1626" s="34">
        <v>2</v>
      </c>
      <c r="B1626" s="34">
        <v>1624</v>
      </c>
      <c r="C1626" s="34">
        <v>86</v>
      </c>
      <c r="D1626" s="34">
        <v>9</v>
      </c>
      <c r="E1626" s="34">
        <v>1964</v>
      </c>
      <c r="F1626" s="34"/>
      <c r="G1626" s="1">
        <v>1</v>
      </c>
      <c r="H1626" s="1"/>
      <c r="I1626" s="1">
        <v>1</v>
      </c>
    </row>
    <row r="1627" spans="1:9">
      <c r="A1627" s="34">
        <v>2</v>
      </c>
      <c r="B1627" s="34">
        <v>1625</v>
      </c>
      <c r="C1627" s="34">
        <v>86</v>
      </c>
      <c r="D1627" s="34">
        <v>10</v>
      </c>
      <c r="E1627" s="34">
        <v>1955</v>
      </c>
      <c r="F1627" s="34"/>
      <c r="G1627" s="1"/>
      <c r="H1627" s="1"/>
      <c r="I1627" s="1"/>
    </row>
    <row r="1628" spans="1:9">
      <c r="A1628" s="34">
        <v>2</v>
      </c>
      <c r="B1628" s="34">
        <v>1626</v>
      </c>
      <c r="C1628" s="34">
        <v>86</v>
      </c>
      <c r="D1628" s="34">
        <v>11</v>
      </c>
      <c r="E1628" s="34">
        <v>1951</v>
      </c>
      <c r="F1628" s="34"/>
      <c r="G1628" s="1"/>
      <c r="H1628" s="1">
        <v>1</v>
      </c>
      <c r="I1628" s="1"/>
    </row>
    <row r="1629" spans="1:9">
      <c r="A1629" s="34">
        <v>2</v>
      </c>
      <c r="B1629" s="34">
        <v>1627</v>
      </c>
      <c r="C1629" s="34">
        <v>86</v>
      </c>
      <c r="D1629" s="34">
        <v>12</v>
      </c>
      <c r="E1629" s="34">
        <v>1954</v>
      </c>
      <c r="F1629" s="34"/>
      <c r="G1629" s="1"/>
      <c r="H1629" s="1"/>
      <c r="I1629" s="1"/>
    </row>
    <row r="1630" spans="1:9">
      <c r="A1630" s="34">
        <v>2</v>
      </c>
      <c r="B1630" s="34">
        <v>1628</v>
      </c>
      <c r="C1630" s="34">
        <v>86</v>
      </c>
      <c r="D1630" s="34">
        <v>13</v>
      </c>
      <c r="E1630" s="34">
        <v>1974</v>
      </c>
      <c r="F1630" s="34"/>
      <c r="G1630" s="1"/>
      <c r="H1630" s="1"/>
      <c r="I1630" s="1"/>
    </row>
    <row r="1631" spans="1:9">
      <c r="A1631" s="34">
        <v>2</v>
      </c>
      <c r="B1631" s="34">
        <v>1629</v>
      </c>
      <c r="C1631" s="34">
        <v>86</v>
      </c>
      <c r="D1631" s="34">
        <v>14</v>
      </c>
      <c r="E1631" s="34">
        <v>1999</v>
      </c>
      <c r="F1631" s="34"/>
      <c r="G1631" s="1"/>
      <c r="H1631" s="1"/>
      <c r="I1631" s="1"/>
    </row>
    <row r="1632" spans="1:9">
      <c r="A1632" s="34">
        <v>2</v>
      </c>
      <c r="B1632" s="34">
        <v>1630</v>
      </c>
      <c r="C1632" s="34">
        <v>86</v>
      </c>
      <c r="D1632" s="34">
        <v>15</v>
      </c>
      <c r="E1632" s="34">
        <v>1996</v>
      </c>
      <c r="F1632" s="34">
        <v>1</v>
      </c>
      <c r="G1632" s="1"/>
      <c r="H1632" s="1"/>
      <c r="I1632" s="1"/>
    </row>
    <row r="1633" spans="1:9">
      <c r="A1633" s="34">
        <v>2</v>
      </c>
      <c r="B1633" s="34">
        <v>1631</v>
      </c>
      <c r="C1633" s="34">
        <v>86</v>
      </c>
      <c r="D1633" s="34">
        <v>16</v>
      </c>
      <c r="E1633" s="34">
        <v>1997</v>
      </c>
      <c r="F1633" s="34"/>
      <c r="G1633" s="1"/>
      <c r="H1633" s="1">
        <v>1</v>
      </c>
      <c r="I1633" s="1"/>
    </row>
    <row r="1634" spans="1:9">
      <c r="A1634" s="34">
        <v>2</v>
      </c>
      <c r="B1634" s="34">
        <v>1632</v>
      </c>
      <c r="C1634" s="34">
        <v>86</v>
      </c>
      <c r="D1634" s="34">
        <v>17</v>
      </c>
      <c r="E1634" s="34">
        <v>1995</v>
      </c>
      <c r="F1634" s="34"/>
      <c r="G1634" s="1"/>
      <c r="H1634" s="1"/>
      <c r="I1634" s="1"/>
    </row>
    <row r="1635" spans="1:9">
      <c r="A1635" s="34">
        <v>2</v>
      </c>
      <c r="B1635" s="34">
        <v>1633</v>
      </c>
      <c r="C1635" s="34">
        <v>86</v>
      </c>
      <c r="D1635" s="34">
        <v>18</v>
      </c>
      <c r="E1635" s="34">
        <v>1985</v>
      </c>
      <c r="F1635" s="34"/>
      <c r="G1635" s="1">
        <v>1</v>
      </c>
      <c r="H1635" s="1"/>
      <c r="I1635" s="1">
        <v>1</v>
      </c>
    </row>
    <row r="1636" spans="1:9">
      <c r="A1636" s="34">
        <v>2</v>
      </c>
      <c r="B1636" s="34">
        <v>1634</v>
      </c>
      <c r="C1636" s="34">
        <v>86</v>
      </c>
      <c r="D1636" s="34">
        <v>19</v>
      </c>
      <c r="E1636" s="34">
        <v>1974</v>
      </c>
      <c r="F1636" s="34">
        <v>1</v>
      </c>
      <c r="G1636" s="1"/>
      <c r="H1636" s="1"/>
      <c r="I1636" s="1"/>
    </row>
    <row r="1637" spans="1:9">
      <c r="A1637" s="34">
        <v>2</v>
      </c>
      <c r="B1637" s="34">
        <v>1635</v>
      </c>
      <c r="C1637" s="34">
        <v>87</v>
      </c>
      <c r="D1637" s="34">
        <v>1</v>
      </c>
      <c r="E1637" s="34">
        <v>1967</v>
      </c>
      <c r="F1637" s="34"/>
      <c r="G1637" s="1"/>
      <c r="H1637" s="1"/>
      <c r="I1637" s="1"/>
    </row>
    <row r="1638" spans="1:9">
      <c r="A1638" s="34">
        <v>2</v>
      </c>
      <c r="B1638" s="34">
        <v>1636</v>
      </c>
      <c r="C1638" s="34">
        <v>87</v>
      </c>
      <c r="D1638" s="34">
        <v>2</v>
      </c>
      <c r="E1638" s="34">
        <v>1946</v>
      </c>
      <c r="F1638" s="34"/>
      <c r="G1638" s="1"/>
      <c r="H1638" s="1"/>
      <c r="I1638" s="1"/>
    </row>
    <row r="1639" spans="1:9">
      <c r="A1639" s="34">
        <v>2</v>
      </c>
      <c r="B1639" s="34">
        <v>1637</v>
      </c>
      <c r="C1639" s="34">
        <v>87</v>
      </c>
      <c r="D1639" s="34">
        <v>3</v>
      </c>
      <c r="E1639" s="34">
        <v>2005</v>
      </c>
      <c r="F1639" s="34"/>
      <c r="G1639" s="1">
        <v>1</v>
      </c>
      <c r="H1639" s="1"/>
      <c r="I1639" s="1"/>
    </row>
    <row r="1640" spans="1:9">
      <c r="A1640" s="34">
        <v>2</v>
      </c>
      <c r="B1640" s="34">
        <v>1638</v>
      </c>
      <c r="C1640" s="34">
        <v>87</v>
      </c>
      <c r="D1640" s="34">
        <v>4</v>
      </c>
      <c r="E1640" s="34">
        <v>1958</v>
      </c>
      <c r="F1640" s="34"/>
      <c r="G1640" s="1"/>
      <c r="H1640" s="1">
        <v>1</v>
      </c>
      <c r="I1640" s="1">
        <v>1</v>
      </c>
    </row>
    <row r="1641" spans="1:9">
      <c r="A1641" s="34">
        <v>2</v>
      </c>
      <c r="B1641" s="34">
        <v>1639</v>
      </c>
      <c r="C1641" s="34">
        <v>87</v>
      </c>
      <c r="D1641" s="34">
        <v>5</v>
      </c>
      <c r="E1641" s="34">
        <v>2004</v>
      </c>
      <c r="F1641" s="34"/>
      <c r="G1641" s="1"/>
      <c r="H1641" s="1"/>
      <c r="I1641" s="1"/>
    </row>
    <row r="1642" spans="1:9">
      <c r="A1642" s="34">
        <v>2</v>
      </c>
      <c r="B1642" s="34">
        <v>1640</v>
      </c>
      <c r="C1642" s="34">
        <v>87</v>
      </c>
      <c r="D1642" s="34">
        <v>6</v>
      </c>
      <c r="E1642" s="34">
        <v>2003</v>
      </c>
      <c r="F1642" s="34"/>
      <c r="G1642" s="1"/>
      <c r="H1642" s="1"/>
      <c r="I1642" s="1"/>
    </row>
    <row r="1643" spans="1:9">
      <c r="A1643" s="34">
        <v>2</v>
      </c>
      <c r="B1643" s="34">
        <v>1641</v>
      </c>
      <c r="C1643" s="34">
        <v>87</v>
      </c>
      <c r="D1643" s="34">
        <v>7</v>
      </c>
      <c r="E1643" s="34">
        <v>2001</v>
      </c>
      <c r="F1643" s="34">
        <v>1</v>
      </c>
      <c r="G1643" s="1"/>
      <c r="H1643" s="1"/>
      <c r="I1643" s="1"/>
    </row>
    <row r="1644" spans="1:9">
      <c r="A1644" s="34">
        <v>2</v>
      </c>
      <c r="B1644" s="34">
        <v>1642</v>
      </c>
      <c r="C1644" s="34">
        <v>87</v>
      </c>
      <c r="D1644" s="34">
        <v>8</v>
      </c>
      <c r="E1644" s="34">
        <v>1967</v>
      </c>
      <c r="F1644" s="34"/>
      <c r="G1644" s="1"/>
      <c r="H1644" s="1"/>
      <c r="I1644" s="1"/>
    </row>
    <row r="1645" spans="1:9">
      <c r="A1645" s="34">
        <v>2</v>
      </c>
      <c r="B1645" s="34">
        <v>1643</v>
      </c>
      <c r="C1645" s="34">
        <v>87</v>
      </c>
      <c r="D1645" s="34">
        <v>9</v>
      </c>
      <c r="E1645" s="34">
        <v>1964</v>
      </c>
      <c r="F1645" s="34"/>
      <c r="G1645" s="1">
        <v>1</v>
      </c>
      <c r="H1645" s="1"/>
      <c r="I1645" s="1">
        <v>1</v>
      </c>
    </row>
    <row r="1646" spans="1:9">
      <c r="A1646" s="34">
        <v>2</v>
      </c>
      <c r="B1646" s="34">
        <v>1644</v>
      </c>
      <c r="C1646" s="34">
        <v>87</v>
      </c>
      <c r="D1646" s="34">
        <v>10</v>
      </c>
      <c r="E1646" s="34">
        <v>1955</v>
      </c>
      <c r="F1646" s="34"/>
      <c r="G1646" s="1"/>
      <c r="H1646" s="1"/>
      <c r="I1646" s="1"/>
    </row>
    <row r="1647" spans="1:9">
      <c r="A1647" s="34">
        <v>2</v>
      </c>
      <c r="B1647" s="34">
        <v>1645</v>
      </c>
      <c r="C1647" s="34">
        <v>87</v>
      </c>
      <c r="D1647" s="34">
        <v>11</v>
      </c>
      <c r="E1647" s="34">
        <v>1951</v>
      </c>
      <c r="F1647" s="34"/>
      <c r="G1647" s="1"/>
      <c r="H1647" s="1">
        <v>1</v>
      </c>
      <c r="I1647" s="1"/>
    </row>
    <row r="1648" spans="1:9">
      <c r="A1648" s="34">
        <v>2</v>
      </c>
      <c r="B1648" s="34">
        <v>1646</v>
      </c>
      <c r="C1648" s="34">
        <v>87</v>
      </c>
      <c r="D1648" s="34">
        <v>12</v>
      </c>
      <c r="E1648" s="34">
        <v>1954</v>
      </c>
      <c r="F1648" s="34"/>
      <c r="G1648" s="1"/>
      <c r="H1648" s="1"/>
      <c r="I1648" s="1"/>
    </row>
    <row r="1649" spans="1:9">
      <c r="A1649" s="34">
        <v>2</v>
      </c>
      <c r="B1649" s="34">
        <v>1647</v>
      </c>
      <c r="C1649" s="34">
        <v>87</v>
      </c>
      <c r="D1649" s="34">
        <v>13</v>
      </c>
      <c r="E1649" s="34">
        <v>1974</v>
      </c>
      <c r="F1649" s="34"/>
      <c r="G1649" s="1"/>
      <c r="H1649" s="1"/>
      <c r="I1649" s="1"/>
    </row>
    <row r="1650" spans="1:9">
      <c r="A1650" s="34">
        <v>2</v>
      </c>
      <c r="B1650" s="34">
        <v>1648</v>
      </c>
      <c r="C1650" s="34">
        <v>87</v>
      </c>
      <c r="D1650" s="34">
        <v>14</v>
      </c>
      <c r="E1650" s="34">
        <v>1999</v>
      </c>
      <c r="F1650" s="34"/>
      <c r="G1650" s="1"/>
      <c r="H1650" s="1"/>
      <c r="I1650" s="1"/>
    </row>
    <row r="1651" spans="1:9">
      <c r="A1651" s="34">
        <v>2</v>
      </c>
      <c r="B1651" s="34">
        <v>1649</v>
      </c>
      <c r="C1651" s="34">
        <v>87</v>
      </c>
      <c r="D1651" s="34">
        <v>15</v>
      </c>
      <c r="E1651" s="34">
        <v>1996</v>
      </c>
      <c r="F1651" s="34">
        <v>1</v>
      </c>
      <c r="G1651" s="1"/>
      <c r="H1651" s="1"/>
      <c r="I1651" s="1"/>
    </row>
    <row r="1652" spans="1:9">
      <c r="A1652" s="34">
        <v>2</v>
      </c>
      <c r="B1652" s="34">
        <v>1650</v>
      </c>
      <c r="C1652" s="34">
        <v>87</v>
      </c>
      <c r="D1652" s="34">
        <v>16</v>
      </c>
      <c r="E1652" s="34">
        <v>1997</v>
      </c>
      <c r="F1652" s="34"/>
      <c r="G1652" s="1"/>
      <c r="H1652" s="1">
        <v>1</v>
      </c>
      <c r="I1652" s="1"/>
    </row>
    <row r="1653" spans="1:9">
      <c r="A1653" s="34">
        <v>2</v>
      </c>
      <c r="B1653" s="34">
        <v>1651</v>
      </c>
      <c r="C1653" s="34">
        <v>87</v>
      </c>
      <c r="D1653" s="34">
        <v>17</v>
      </c>
      <c r="E1653" s="34">
        <v>1995</v>
      </c>
      <c r="F1653" s="34"/>
      <c r="G1653" s="1"/>
      <c r="H1653" s="1"/>
      <c r="I1653" s="1"/>
    </row>
    <row r="1654" spans="1:9">
      <c r="A1654" s="34">
        <v>2</v>
      </c>
      <c r="B1654" s="34">
        <v>1652</v>
      </c>
      <c r="C1654" s="34">
        <v>87</v>
      </c>
      <c r="D1654" s="34">
        <v>18</v>
      </c>
      <c r="E1654" s="34">
        <v>1985</v>
      </c>
      <c r="F1654" s="34"/>
      <c r="G1654" s="1">
        <v>1</v>
      </c>
      <c r="H1654" s="1"/>
      <c r="I1654" s="1">
        <v>1</v>
      </c>
    </row>
    <row r="1655" spans="1:9">
      <c r="A1655" s="34">
        <v>2</v>
      </c>
      <c r="B1655" s="34">
        <v>1653</v>
      </c>
      <c r="C1655" s="34">
        <v>87</v>
      </c>
      <c r="D1655" s="34">
        <v>19</v>
      </c>
      <c r="E1655" s="34">
        <v>1974</v>
      </c>
      <c r="F1655" s="34">
        <v>1</v>
      </c>
      <c r="G1655" s="1"/>
      <c r="H1655" s="1"/>
      <c r="I1655" s="1"/>
    </row>
    <row r="1656" spans="1:9">
      <c r="A1656" s="34">
        <v>2</v>
      </c>
      <c r="B1656" s="34">
        <v>1654</v>
      </c>
      <c r="C1656" s="34">
        <v>88</v>
      </c>
      <c r="D1656" s="34">
        <v>1</v>
      </c>
      <c r="E1656" s="34">
        <v>1967</v>
      </c>
      <c r="F1656" s="34"/>
      <c r="G1656" s="1"/>
      <c r="H1656" s="1"/>
      <c r="I1656" s="1"/>
    </row>
    <row r="1657" spans="1:9">
      <c r="A1657" s="34">
        <v>2</v>
      </c>
      <c r="B1657" s="34">
        <v>1655</v>
      </c>
      <c r="C1657" s="34">
        <v>88</v>
      </c>
      <c r="D1657" s="34">
        <v>2</v>
      </c>
      <c r="E1657" s="34">
        <v>1946</v>
      </c>
      <c r="F1657" s="34"/>
      <c r="G1657" s="1"/>
      <c r="H1657" s="1"/>
      <c r="I1657" s="1"/>
    </row>
    <row r="1658" spans="1:9">
      <c r="A1658" s="34">
        <v>2</v>
      </c>
      <c r="B1658" s="34">
        <v>1656</v>
      </c>
      <c r="C1658" s="34">
        <v>88</v>
      </c>
      <c r="D1658" s="34">
        <v>3</v>
      </c>
      <c r="E1658" s="34">
        <v>2005</v>
      </c>
      <c r="F1658" s="34"/>
      <c r="G1658" s="1">
        <v>1</v>
      </c>
      <c r="H1658" s="1"/>
      <c r="I1658" s="1"/>
    </row>
    <row r="1659" spans="1:9">
      <c r="A1659" s="34">
        <v>2</v>
      </c>
      <c r="B1659" s="34">
        <v>1657</v>
      </c>
      <c r="C1659" s="34">
        <v>88</v>
      </c>
      <c r="D1659" s="34">
        <v>4</v>
      </c>
      <c r="E1659" s="34">
        <v>1958</v>
      </c>
      <c r="F1659" s="34"/>
      <c r="G1659" s="1"/>
      <c r="H1659" s="1">
        <v>1</v>
      </c>
      <c r="I1659" s="1">
        <v>1</v>
      </c>
    </row>
    <row r="1660" spans="1:9">
      <c r="A1660" s="34">
        <v>2</v>
      </c>
      <c r="B1660" s="34">
        <v>1658</v>
      </c>
      <c r="C1660" s="34">
        <v>88</v>
      </c>
      <c r="D1660" s="34">
        <v>5</v>
      </c>
      <c r="E1660" s="34">
        <v>2004</v>
      </c>
      <c r="F1660" s="34"/>
      <c r="G1660" s="1"/>
      <c r="H1660" s="1"/>
      <c r="I1660" s="1"/>
    </row>
    <row r="1661" spans="1:9">
      <c r="A1661" s="34">
        <v>2</v>
      </c>
      <c r="B1661" s="34">
        <v>1659</v>
      </c>
      <c r="C1661" s="34">
        <v>88</v>
      </c>
      <c r="D1661" s="34">
        <v>6</v>
      </c>
      <c r="E1661" s="34">
        <v>2003</v>
      </c>
      <c r="F1661" s="34"/>
      <c r="G1661" s="1"/>
      <c r="H1661" s="1"/>
      <c r="I1661" s="1"/>
    </row>
    <row r="1662" spans="1:9">
      <c r="A1662" s="34">
        <v>2</v>
      </c>
      <c r="B1662" s="34">
        <v>1660</v>
      </c>
      <c r="C1662" s="34">
        <v>88</v>
      </c>
      <c r="D1662" s="34">
        <v>7</v>
      </c>
      <c r="E1662" s="34">
        <v>2001</v>
      </c>
      <c r="F1662" s="34">
        <v>1</v>
      </c>
      <c r="G1662" s="1"/>
      <c r="H1662" s="1"/>
      <c r="I1662" s="1"/>
    </row>
    <row r="1663" spans="1:9">
      <c r="A1663" s="34">
        <v>2</v>
      </c>
      <c r="B1663" s="34">
        <v>1661</v>
      </c>
      <c r="C1663" s="34">
        <v>88</v>
      </c>
      <c r="D1663" s="34">
        <v>8</v>
      </c>
      <c r="E1663" s="34">
        <v>1967</v>
      </c>
      <c r="F1663" s="34"/>
      <c r="G1663" s="1"/>
      <c r="H1663" s="1"/>
      <c r="I1663" s="1"/>
    </row>
    <row r="1664" spans="1:9">
      <c r="A1664" s="34">
        <v>2</v>
      </c>
      <c r="B1664" s="34">
        <v>1662</v>
      </c>
      <c r="C1664" s="34">
        <v>88</v>
      </c>
      <c r="D1664" s="34">
        <v>9</v>
      </c>
      <c r="E1664" s="34">
        <v>1964</v>
      </c>
      <c r="F1664" s="34"/>
      <c r="G1664" s="1">
        <v>1</v>
      </c>
      <c r="H1664" s="1"/>
      <c r="I1664" s="1">
        <v>1</v>
      </c>
    </row>
    <row r="1665" spans="1:9">
      <c r="A1665" s="34">
        <v>2</v>
      </c>
      <c r="B1665" s="34">
        <v>1663</v>
      </c>
      <c r="C1665" s="34">
        <v>88</v>
      </c>
      <c r="D1665" s="34">
        <v>10</v>
      </c>
      <c r="E1665" s="34">
        <v>1955</v>
      </c>
      <c r="F1665" s="34"/>
      <c r="G1665" s="1"/>
      <c r="H1665" s="1"/>
      <c r="I1665" s="1"/>
    </row>
    <row r="1666" spans="1:9">
      <c r="A1666" s="34">
        <v>2</v>
      </c>
      <c r="B1666" s="34">
        <v>1664</v>
      </c>
      <c r="C1666" s="34">
        <v>88</v>
      </c>
      <c r="D1666" s="34">
        <v>11</v>
      </c>
      <c r="E1666" s="34">
        <v>1951</v>
      </c>
      <c r="F1666" s="34"/>
      <c r="G1666" s="1"/>
      <c r="H1666" s="1">
        <v>1</v>
      </c>
      <c r="I1666" s="1"/>
    </row>
    <row r="1667" spans="1:9">
      <c r="A1667" s="34">
        <v>2</v>
      </c>
      <c r="B1667" s="34">
        <v>1665</v>
      </c>
      <c r="C1667" s="34">
        <v>88</v>
      </c>
      <c r="D1667" s="34">
        <v>12</v>
      </c>
      <c r="E1667" s="34">
        <v>1954</v>
      </c>
      <c r="F1667" s="34"/>
      <c r="G1667" s="1"/>
      <c r="H1667" s="1"/>
      <c r="I1667" s="1"/>
    </row>
    <row r="1668" spans="1:9">
      <c r="A1668" s="34">
        <v>2</v>
      </c>
      <c r="B1668" s="34">
        <v>1666</v>
      </c>
      <c r="C1668" s="34">
        <v>88</v>
      </c>
      <c r="D1668" s="34">
        <v>13</v>
      </c>
      <c r="E1668" s="34">
        <v>1974</v>
      </c>
      <c r="F1668" s="34"/>
      <c r="G1668" s="1"/>
      <c r="H1668" s="1"/>
      <c r="I1668" s="1"/>
    </row>
    <row r="1669" spans="1:9">
      <c r="A1669" s="34">
        <v>2</v>
      </c>
      <c r="B1669" s="34">
        <v>1667</v>
      </c>
      <c r="C1669" s="34">
        <v>88</v>
      </c>
      <c r="D1669" s="34">
        <v>14</v>
      </c>
      <c r="E1669" s="34">
        <v>1999</v>
      </c>
      <c r="F1669" s="34"/>
      <c r="G1669" s="1"/>
      <c r="H1669" s="1"/>
      <c r="I1669" s="1"/>
    </row>
    <row r="1670" spans="1:9">
      <c r="A1670" s="34">
        <v>2</v>
      </c>
      <c r="B1670" s="34">
        <v>1668</v>
      </c>
      <c r="C1670" s="34">
        <v>88</v>
      </c>
      <c r="D1670" s="34">
        <v>15</v>
      </c>
      <c r="E1670" s="34">
        <v>1996</v>
      </c>
      <c r="F1670" s="34">
        <v>1</v>
      </c>
      <c r="G1670" s="1"/>
      <c r="H1670" s="1"/>
      <c r="I1670" s="1"/>
    </row>
    <row r="1671" spans="1:9">
      <c r="A1671" s="34">
        <v>2</v>
      </c>
      <c r="B1671" s="34">
        <v>1669</v>
      </c>
      <c r="C1671" s="34">
        <v>88</v>
      </c>
      <c r="D1671" s="34">
        <v>16</v>
      </c>
      <c r="E1671" s="34">
        <v>1997</v>
      </c>
      <c r="F1671" s="34"/>
      <c r="G1671" s="1"/>
      <c r="H1671" s="1">
        <v>1</v>
      </c>
      <c r="I1671" s="1"/>
    </row>
    <row r="1672" spans="1:9">
      <c r="A1672" s="34">
        <v>2</v>
      </c>
      <c r="B1672" s="34">
        <v>1670</v>
      </c>
      <c r="C1672" s="34">
        <v>88</v>
      </c>
      <c r="D1672" s="34">
        <v>17</v>
      </c>
      <c r="E1672" s="34">
        <v>1995</v>
      </c>
      <c r="F1672" s="34"/>
      <c r="G1672" s="1"/>
      <c r="H1672" s="1"/>
      <c r="I1672" s="1"/>
    </row>
    <row r="1673" spans="1:9">
      <c r="A1673" s="34">
        <v>2</v>
      </c>
      <c r="B1673" s="34">
        <v>1671</v>
      </c>
      <c r="C1673" s="34">
        <v>88</v>
      </c>
      <c r="D1673" s="34">
        <v>18</v>
      </c>
      <c r="E1673" s="34">
        <v>1985</v>
      </c>
      <c r="F1673" s="34"/>
      <c r="G1673" s="1">
        <v>1</v>
      </c>
      <c r="H1673" s="1"/>
      <c r="I1673" s="1">
        <v>1</v>
      </c>
    </row>
    <row r="1674" spans="1:9">
      <c r="A1674" s="34">
        <v>2</v>
      </c>
      <c r="B1674" s="34">
        <v>1672</v>
      </c>
      <c r="C1674" s="34">
        <v>88</v>
      </c>
      <c r="D1674" s="34">
        <v>19</v>
      </c>
      <c r="E1674" s="34">
        <v>1974</v>
      </c>
      <c r="F1674" s="34">
        <v>1</v>
      </c>
      <c r="G1674" s="1"/>
      <c r="H1674" s="1"/>
      <c r="I1674" s="1"/>
    </row>
    <row r="1675" spans="1:9">
      <c r="A1675" s="34">
        <v>2</v>
      </c>
      <c r="B1675" s="34">
        <v>1673</v>
      </c>
      <c r="C1675" s="34">
        <v>89</v>
      </c>
      <c r="D1675" s="34">
        <v>1</v>
      </c>
      <c r="E1675" s="34">
        <v>1967</v>
      </c>
      <c r="F1675" s="34"/>
      <c r="G1675" s="1"/>
      <c r="H1675" s="1"/>
      <c r="I1675" s="1"/>
    </row>
    <row r="1676" spans="1:9">
      <c r="A1676" s="34">
        <v>2</v>
      </c>
      <c r="B1676" s="34">
        <v>1674</v>
      </c>
      <c r="C1676" s="34">
        <v>89</v>
      </c>
      <c r="D1676" s="34">
        <v>2</v>
      </c>
      <c r="E1676" s="34">
        <v>1946</v>
      </c>
      <c r="F1676" s="34"/>
      <c r="G1676" s="1"/>
      <c r="H1676" s="1"/>
      <c r="I1676" s="1"/>
    </row>
    <row r="1677" spans="1:9">
      <c r="A1677" s="34">
        <v>2</v>
      </c>
      <c r="B1677" s="34">
        <v>1675</v>
      </c>
      <c r="C1677" s="34">
        <v>89</v>
      </c>
      <c r="D1677" s="34">
        <v>3</v>
      </c>
      <c r="E1677" s="34">
        <v>2005</v>
      </c>
      <c r="F1677" s="34"/>
      <c r="G1677" s="1">
        <v>1</v>
      </c>
      <c r="H1677" s="1"/>
      <c r="I1677" s="1"/>
    </row>
    <row r="1678" spans="1:9">
      <c r="A1678" s="34">
        <v>2</v>
      </c>
      <c r="B1678" s="34">
        <v>1676</v>
      </c>
      <c r="C1678" s="34">
        <v>89</v>
      </c>
      <c r="D1678" s="34">
        <v>4</v>
      </c>
      <c r="E1678" s="34">
        <v>1958</v>
      </c>
      <c r="F1678" s="34"/>
      <c r="G1678" s="1"/>
      <c r="H1678" s="1">
        <v>1</v>
      </c>
      <c r="I1678" s="1">
        <v>1</v>
      </c>
    </row>
    <row r="1679" spans="1:9">
      <c r="A1679" s="34">
        <v>2</v>
      </c>
      <c r="B1679" s="34">
        <v>1677</v>
      </c>
      <c r="C1679" s="34">
        <v>89</v>
      </c>
      <c r="D1679" s="34">
        <v>5</v>
      </c>
      <c r="E1679" s="34">
        <v>2004</v>
      </c>
      <c r="F1679" s="34"/>
      <c r="G1679" s="1"/>
      <c r="H1679" s="1"/>
      <c r="I1679" s="1"/>
    </row>
    <row r="1680" spans="1:9">
      <c r="A1680" s="34">
        <v>2</v>
      </c>
      <c r="B1680" s="34">
        <v>1678</v>
      </c>
      <c r="C1680" s="34">
        <v>89</v>
      </c>
      <c r="D1680" s="34">
        <v>6</v>
      </c>
      <c r="E1680" s="34">
        <v>2003</v>
      </c>
      <c r="F1680" s="34"/>
      <c r="G1680" s="1"/>
      <c r="H1680" s="1"/>
      <c r="I1680" s="1"/>
    </row>
    <row r="1681" spans="1:9">
      <c r="A1681" s="34">
        <v>2</v>
      </c>
      <c r="B1681" s="34">
        <v>1679</v>
      </c>
      <c r="C1681" s="34">
        <v>89</v>
      </c>
      <c r="D1681" s="34">
        <v>7</v>
      </c>
      <c r="E1681" s="34">
        <v>2001</v>
      </c>
      <c r="F1681" s="34">
        <v>1</v>
      </c>
      <c r="G1681" s="1"/>
      <c r="H1681" s="1"/>
      <c r="I1681" s="1"/>
    </row>
    <row r="1682" spans="1:9">
      <c r="A1682" s="34">
        <v>2</v>
      </c>
      <c r="B1682" s="34">
        <v>1680</v>
      </c>
      <c r="C1682" s="34">
        <v>89</v>
      </c>
      <c r="D1682" s="34">
        <v>8</v>
      </c>
      <c r="E1682" s="34">
        <v>1967</v>
      </c>
      <c r="F1682" s="34"/>
      <c r="G1682" s="1"/>
      <c r="H1682" s="1"/>
      <c r="I1682" s="1"/>
    </row>
    <row r="1683" spans="1:9">
      <c r="A1683" s="34">
        <v>2</v>
      </c>
      <c r="B1683" s="34">
        <v>1681</v>
      </c>
      <c r="C1683" s="34">
        <v>89</v>
      </c>
      <c r="D1683" s="34">
        <v>9</v>
      </c>
      <c r="E1683" s="34">
        <v>1964</v>
      </c>
      <c r="F1683" s="34"/>
      <c r="G1683" s="1">
        <v>1</v>
      </c>
      <c r="H1683" s="1"/>
      <c r="I1683" s="1">
        <v>1</v>
      </c>
    </row>
    <row r="1684" spans="1:9">
      <c r="A1684" s="34">
        <v>2</v>
      </c>
      <c r="B1684" s="34">
        <v>1682</v>
      </c>
      <c r="C1684" s="34">
        <v>89</v>
      </c>
      <c r="D1684" s="34">
        <v>10</v>
      </c>
      <c r="E1684" s="34">
        <v>1955</v>
      </c>
      <c r="F1684" s="34"/>
      <c r="G1684" s="1"/>
      <c r="H1684" s="1"/>
      <c r="I1684" s="1"/>
    </row>
    <row r="1685" spans="1:9">
      <c r="A1685" s="34">
        <v>2</v>
      </c>
      <c r="B1685" s="34">
        <v>1683</v>
      </c>
      <c r="C1685" s="34">
        <v>89</v>
      </c>
      <c r="D1685" s="34">
        <v>11</v>
      </c>
      <c r="E1685" s="34">
        <v>1951</v>
      </c>
      <c r="F1685" s="34"/>
      <c r="G1685" s="1"/>
      <c r="H1685" s="1">
        <v>1</v>
      </c>
      <c r="I1685" s="1"/>
    </row>
    <row r="1686" spans="1:9">
      <c r="A1686" s="34">
        <v>2</v>
      </c>
      <c r="B1686" s="34">
        <v>1684</v>
      </c>
      <c r="C1686" s="34">
        <v>89</v>
      </c>
      <c r="D1686" s="34">
        <v>12</v>
      </c>
      <c r="E1686" s="34">
        <v>1954</v>
      </c>
      <c r="F1686" s="34"/>
      <c r="G1686" s="1"/>
      <c r="H1686" s="1"/>
      <c r="I1686" s="1"/>
    </row>
    <row r="1687" spans="1:9">
      <c r="A1687" s="34">
        <v>2</v>
      </c>
      <c r="B1687" s="34">
        <v>1685</v>
      </c>
      <c r="C1687" s="34">
        <v>89</v>
      </c>
      <c r="D1687" s="34">
        <v>13</v>
      </c>
      <c r="E1687" s="34">
        <v>1974</v>
      </c>
      <c r="F1687" s="34"/>
      <c r="G1687" s="1"/>
      <c r="H1687" s="1"/>
      <c r="I1687" s="1"/>
    </row>
    <row r="1688" spans="1:9">
      <c r="A1688" s="34">
        <v>2</v>
      </c>
      <c r="B1688" s="34">
        <v>1686</v>
      </c>
      <c r="C1688" s="34">
        <v>89</v>
      </c>
      <c r="D1688" s="34">
        <v>14</v>
      </c>
      <c r="E1688" s="34">
        <v>1999</v>
      </c>
      <c r="F1688" s="34"/>
      <c r="G1688" s="1"/>
      <c r="H1688" s="1"/>
      <c r="I1688" s="1"/>
    </row>
    <row r="1689" spans="1:9">
      <c r="A1689" s="34">
        <v>2</v>
      </c>
      <c r="B1689" s="34">
        <v>1687</v>
      </c>
      <c r="C1689" s="34">
        <v>89</v>
      </c>
      <c r="D1689" s="34">
        <v>15</v>
      </c>
      <c r="E1689" s="34">
        <v>1996</v>
      </c>
      <c r="F1689" s="34">
        <v>1</v>
      </c>
      <c r="G1689" s="1"/>
      <c r="H1689" s="1"/>
      <c r="I1689" s="1"/>
    </row>
    <row r="1690" spans="1:9">
      <c r="A1690" s="34">
        <v>2</v>
      </c>
      <c r="B1690" s="34">
        <v>1688</v>
      </c>
      <c r="C1690" s="34">
        <v>89</v>
      </c>
      <c r="D1690" s="34">
        <v>16</v>
      </c>
      <c r="E1690" s="34">
        <v>1997</v>
      </c>
      <c r="F1690" s="34"/>
      <c r="G1690" s="1"/>
      <c r="H1690" s="1">
        <v>1</v>
      </c>
      <c r="I1690" s="1"/>
    </row>
    <row r="1691" spans="1:9">
      <c r="A1691" s="34">
        <v>2</v>
      </c>
      <c r="B1691" s="34">
        <v>1689</v>
      </c>
      <c r="C1691" s="34">
        <v>89</v>
      </c>
      <c r="D1691" s="34">
        <v>17</v>
      </c>
      <c r="E1691" s="34">
        <v>1995</v>
      </c>
      <c r="F1691" s="34"/>
      <c r="G1691" s="1"/>
      <c r="H1691" s="1"/>
      <c r="I1691" s="1"/>
    </row>
    <row r="1692" spans="1:9">
      <c r="A1692" s="34">
        <v>2</v>
      </c>
      <c r="B1692" s="34">
        <v>1690</v>
      </c>
      <c r="C1692" s="34">
        <v>89</v>
      </c>
      <c r="D1692" s="34">
        <v>18</v>
      </c>
      <c r="E1692" s="34">
        <v>1985</v>
      </c>
      <c r="F1692" s="34"/>
      <c r="G1692" s="1">
        <v>1</v>
      </c>
      <c r="H1692" s="1"/>
      <c r="I1692" s="1">
        <v>1</v>
      </c>
    </row>
    <row r="1693" spans="1:9">
      <c r="A1693" s="34">
        <v>2</v>
      </c>
      <c r="B1693" s="34">
        <v>1691</v>
      </c>
      <c r="C1693" s="34">
        <v>89</v>
      </c>
      <c r="D1693" s="34">
        <v>19</v>
      </c>
      <c r="E1693" s="34">
        <v>1974</v>
      </c>
      <c r="F1693" s="34">
        <v>1</v>
      </c>
      <c r="G1693" s="1"/>
      <c r="H1693" s="1"/>
      <c r="I1693" s="1"/>
    </row>
    <row r="1694" spans="1:9">
      <c r="A1694" s="34">
        <v>2</v>
      </c>
      <c r="B1694" s="34">
        <v>1692</v>
      </c>
      <c r="C1694" s="34">
        <v>90</v>
      </c>
      <c r="D1694" s="34">
        <v>1</v>
      </c>
      <c r="E1694" s="34">
        <v>1967</v>
      </c>
      <c r="F1694" s="34"/>
      <c r="G1694" s="1"/>
      <c r="H1694" s="1"/>
      <c r="I1694" s="1"/>
    </row>
    <row r="1695" spans="1:9">
      <c r="A1695" s="34">
        <v>2</v>
      </c>
      <c r="B1695" s="34">
        <v>1693</v>
      </c>
      <c r="C1695" s="34">
        <v>90</v>
      </c>
      <c r="D1695" s="34">
        <v>2</v>
      </c>
      <c r="E1695" s="34">
        <v>1946</v>
      </c>
      <c r="F1695" s="34"/>
      <c r="G1695" s="1"/>
      <c r="H1695" s="1"/>
      <c r="I1695" s="1"/>
    </row>
    <row r="1696" spans="1:9">
      <c r="A1696" s="34">
        <v>2</v>
      </c>
      <c r="B1696" s="34">
        <v>1694</v>
      </c>
      <c r="C1696" s="34">
        <v>90</v>
      </c>
      <c r="D1696" s="34">
        <v>3</v>
      </c>
      <c r="E1696" s="34">
        <v>2005</v>
      </c>
      <c r="F1696" s="34"/>
      <c r="G1696" s="1">
        <v>1</v>
      </c>
      <c r="H1696" s="1"/>
      <c r="I1696" s="1"/>
    </row>
    <row r="1697" spans="1:9">
      <c r="A1697" s="34">
        <v>2</v>
      </c>
      <c r="B1697" s="34">
        <v>1695</v>
      </c>
      <c r="C1697" s="34">
        <v>90</v>
      </c>
      <c r="D1697" s="34">
        <v>4</v>
      </c>
      <c r="E1697" s="34">
        <v>1958</v>
      </c>
      <c r="F1697" s="34"/>
      <c r="G1697" s="1"/>
      <c r="H1697" s="1">
        <v>1</v>
      </c>
      <c r="I1697" s="1">
        <v>1</v>
      </c>
    </row>
    <row r="1698" spans="1:9">
      <c r="A1698" s="34">
        <v>2</v>
      </c>
      <c r="B1698" s="34">
        <v>1696</v>
      </c>
      <c r="C1698" s="34">
        <v>90</v>
      </c>
      <c r="D1698" s="34">
        <v>5</v>
      </c>
      <c r="E1698" s="34">
        <v>2004</v>
      </c>
      <c r="F1698" s="34"/>
      <c r="G1698" s="1"/>
      <c r="H1698" s="1"/>
      <c r="I1698" s="1"/>
    </row>
    <row r="1699" spans="1:9">
      <c r="A1699" s="34">
        <v>2</v>
      </c>
      <c r="B1699" s="34">
        <v>1697</v>
      </c>
      <c r="C1699" s="34">
        <v>90</v>
      </c>
      <c r="D1699" s="34">
        <v>6</v>
      </c>
      <c r="E1699" s="34">
        <v>2003</v>
      </c>
      <c r="F1699" s="34"/>
      <c r="G1699" s="1"/>
      <c r="H1699" s="1"/>
      <c r="I1699" s="1"/>
    </row>
    <row r="1700" spans="1:9">
      <c r="A1700" s="34">
        <v>2</v>
      </c>
      <c r="B1700" s="34">
        <v>1698</v>
      </c>
      <c r="C1700" s="34">
        <v>90</v>
      </c>
      <c r="D1700" s="34">
        <v>7</v>
      </c>
      <c r="E1700" s="34">
        <v>2001</v>
      </c>
      <c r="F1700" s="34">
        <v>1</v>
      </c>
      <c r="G1700" s="1"/>
      <c r="H1700" s="1"/>
      <c r="I1700" s="1"/>
    </row>
    <row r="1701" spans="1:9">
      <c r="A1701" s="34">
        <v>2</v>
      </c>
      <c r="B1701" s="34">
        <v>1699</v>
      </c>
      <c r="C1701" s="34">
        <v>90</v>
      </c>
      <c r="D1701" s="34">
        <v>8</v>
      </c>
      <c r="E1701" s="34">
        <v>1967</v>
      </c>
      <c r="F1701" s="34"/>
      <c r="G1701" s="1"/>
      <c r="H1701" s="1"/>
      <c r="I1701" s="1"/>
    </row>
    <row r="1702" spans="1:9">
      <c r="A1702" s="34">
        <v>2</v>
      </c>
      <c r="B1702" s="34">
        <v>1700</v>
      </c>
      <c r="C1702" s="34">
        <v>90</v>
      </c>
      <c r="D1702" s="34">
        <v>9</v>
      </c>
      <c r="E1702" s="34">
        <v>1964</v>
      </c>
      <c r="F1702" s="34"/>
      <c r="G1702" s="1">
        <v>1</v>
      </c>
      <c r="H1702" s="1"/>
      <c r="I1702" s="1">
        <v>1</v>
      </c>
    </row>
    <row r="1703" spans="1:9">
      <c r="A1703" s="34">
        <v>2</v>
      </c>
      <c r="B1703" s="34">
        <v>1701</v>
      </c>
      <c r="C1703" s="34">
        <v>90</v>
      </c>
      <c r="D1703" s="34">
        <v>10</v>
      </c>
      <c r="E1703" s="34">
        <v>1955</v>
      </c>
      <c r="F1703" s="34"/>
      <c r="G1703" s="1"/>
      <c r="H1703" s="1"/>
      <c r="I1703" s="1"/>
    </row>
    <row r="1704" spans="1:9">
      <c r="A1704" s="34">
        <v>2</v>
      </c>
      <c r="B1704" s="34">
        <v>1702</v>
      </c>
      <c r="C1704" s="34">
        <v>90</v>
      </c>
      <c r="D1704" s="34">
        <v>11</v>
      </c>
      <c r="E1704" s="34">
        <v>1951</v>
      </c>
      <c r="F1704" s="34"/>
      <c r="G1704" s="1"/>
      <c r="H1704" s="1">
        <v>1</v>
      </c>
      <c r="I1704" s="1"/>
    </row>
    <row r="1705" spans="1:9">
      <c r="A1705" s="34">
        <v>2</v>
      </c>
      <c r="B1705" s="34">
        <v>1703</v>
      </c>
      <c r="C1705" s="34">
        <v>90</v>
      </c>
      <c r="D1705" s="34">
        <v>12</v>
      </c>
      <c r="E1705" s="34">
        <v>1954</v>
      </c>
      <c r="F1705" s="34"/>
      <c r="G1705" s="1"/>
      <c r="H1705" s="1"/>
      <c r="I1705" s="1"/>
    </row>
    <row r="1706" spans="1:9">
      <c r="A1706" s="34">
        <v>2</v>
      </c>
      <c r="B1706" s="34">
        <v>1704</v>
      </c>
      <c r="C1706" s="34">
        <v>90</v>
      </c>
      <c r="D1706" s="34">
        <v>13</v>
      </c>
      <c r="E1706" s="34">
        <v>1974</v>
      </c>
      <c r="F1706" s="34"/>
      <c r="G1706" s="1"/>
      <c r="H1706" s="1"/>
      <c r="I1706" s="1"/>
    </row>
    <row r="1707" spans="1:9">
      <c r="A1707" s="34">
        <v>2</v>
      </c>
      <c r="B1707" s="34">
        <v>1705</v>
      </c>
      <c r="C1707" s="34">
        <v>90</v>
      </c>
      <c r="D1707" s="34">
        <v>14</v>
      </c>
      <c r="E1707" s="34">
        <v>1999</v>
      </c>
      <c r="F1707" s="34"/>
      <c r="G1707" s="1"/>
      <c r="H1707" s="1"/>
      <c r="I1707" s="1"/>
    </row>
    <row r="1708" spans="1:9">
      <c r="A1708" s="34">
        <v>2</v>
      </c>
      <c r="B1708" s="34">
        <v>1706</v>
      </c>
      <c r="C1708" s="34">
        <v>90</v>
      </c>
      <c r="D1708" s="34">
        <v>15</v>
      </c>
      <c r="E1708" s="34">
        <v>1996</v>
      </c>
      <c r="F1708" s="34">
        <v>1</v>
      </c>
      <c r="G1708" s="1"/>
      <c r="H1708" s="1"/>
      <c r="I1708" s="1"/>
    </row>
    <row r="1709" spans="1:9">
      <c r="A1709" s="34">
        <v>2</v>
      </c>
      <c r="B1709" s="34">
        <v>1707</v>
      </c>
      <c r="C1709" s="34">
        <v>90</v>
      </c>
      <c r="D1709" s="34">
        <v>16</v>
      </c>
      <c r="E1709" s="34">
        <v>1997</v>
      </c>
      <c r="F1709" s="34"/>
      <c r="G1709" s="1"/>
      <c r="H1709" s="1">
        <v>1</v>
      </c>
      <c r="I1709" s="1"/>
    </row>
    <row r="1710" spans="1:9">
      <c r="A1710" s="34">
        <v>2</v>
      </c>
      <c r="B1710" s="34">
        <v>1708</v>
      </c>
      <c r="C1710" s="34">
        <v>90</v>
      </c>
      <c r="D1710" s="34">
        <v>17</v>
      </c>
      <c r="E1710" s="34">
        <v>1995</v>
      </c>
      <c r="F1710" s="34"/>
      <c r="G1710" s="1"/>
      <c r="H1710" s="1"/>
      <c r="I1710" s="1"/>
    </row>
    <row r="1711" spans="1:9">
      <c r="A1711" s="34">
        <v>2</v>
      </c>
      <c r="B1711" s="34">
        <v>1709</v>
      </c>
      <c r="C1711" s="34">
        <v>90</v>
      </c>
      <c r="D1711" s="34">
        <v>18</v>
      </c>
      <c r="E1711" s="34">
        <v>1985</v>
      </c>
      <c r="F1711" s="34"/>
      <c r="G1711" s="1">
        <v>1</v>
      </c>
      <c r="H1711" s="1"/>
      <c r="I1711" s="1">
        <v>1</v>
      </c>
    </row>
    <row r="1712" spans="1:9">
      <c r="A1712" s="34">
        <v>2</v>
      </c>
      <c r="B1712" s="34">
        <v>1710</v>
      </c>
      <c r="C1712" s="34">
        <v>90</v>
      </c>
      <c r="D1712" s="34">
        <v>19</v>
      </c>
      <c r="E1712" s="34">
        <v>1974</v>
      </c>
      <c r="F1712" s="34">
        <v>1</v>
      </c>
      <c r="G1712" s="1"/>
      <c r="H1712" s="1"/>
      <c r="I1712" s="1"/>
    </row>
    <row r="1713" spans="1:9">
      <c r="A1713" s="34">
        <v>2</v>
      </c>
      <c r="B1713" s="34">
        <v>1711</v>
      </c>
      <c r="C1713" s="34">
        <v>91</v>
      </c>
      <c r="D1713" s="34">
        <v>1</v>
      </c>
      <c r="E1713" s="34">
        <v>1967</v>
      </c>
      <c r="F1713" s="34"/>
      <c r="G1713" s="1"/>
      <c r="H1713" s="1"/>
      <c r="I1713" s="1"/>
    </row>
    <row r="1714" spans="1:9">
      <c r="A1714" s="34">
        <v>2</v>
      </c>
      <c r="B1714" s="34">
        <v>1712</v>
      </c>
      <c r="C1714" s="34">
        <v>91</v>
      </c>
      <c r="D1714" s="34">
        <v>2</v>
      </c>
      <c r="E1714" s="34">
        <v>1946</v>
      </c>
      <c r="F1714" s="34"/>
      <c r="G1714" s="1"/>
      <c r="H1714" s="1"/>
      <c r="I1714" s="1"/>
    </row>
    <row r="1715" spans="1:9">
      <c r="A1715" s="34">
        <v>2</v>
      </c>
      <c r="B1715" s="34">
        <v>1713</v>
      </c>
      <c r="C1715" s="34">
        <v>91</v>
      </c>
      <c r="D1715" s="34">
        <v>3</v>
      </c>
      <c r="E1715" s="34">
        <v>2005</v>
      </c>
      <c r="F1715" s="34"/>
      <c r="G1715" s="1">
        <v>1</v>
      </c>
      <c r="H1715" s="1"/>
      <c r="I1715" s="1"/>
    </row>
    <row r="1716" spans="1:9">
      <c r="A1716" s="34">
        <v>2</v>
      </c>
      <c r="B1716" s="34">
        <v>1714</v>
      </c>
      <c r="C1716" s="34">
        <v>91</v>
      </c>
      <c r="D1716" s="34">
        <v>4</v>
      </c>
      <c r="E1716" s="34">
        <v>1958</v>
      </c>
      <c r="F1716" s="34"/>
      <c r="G1716" s="1"/>
      <c r="H1716" s="1">
        <v>1</v>
      </c>
      <c r="I1716" s="1">
        <v>1</v>
      </c>
    </row>
    <row r="1717" spans="1:9">
      <c r="A1717" s="34">
        <v>2</v>
      </c>
      <c r="B1717" s="34">
        <v>1715</v>
      </c>
      <c r="C1717" s="34">
        <v>91</v>
      </c>
      <c r="D1717" s="34">
        <v>5</v>
      </c>
      <c r="E1717" s="34">
        <v>2004</v>
      </c>
      <c r="F1717" s="34"/>
      <c r="G1717" s="1"/>
      <c r="H1717" s="1"/>
      <c r="I1717" s="1"/>
    </row>
    <row r="1718" spans="1:9">
      <c r="A1718" s="34">
        <v>2</v>
      </c>
      <c r="B1718" s="34">
        <v>1716</v>
      </c>
      <c r="C1718" s="34">
        <v>91</v>
      </c>
      <c r="D1718" s="34">
        <v>6</v>
      </c>
      <c r="E1718" s="34">
        <v>2003</v>
      </c>
      <c r="F1718" s="34"/>
      <c r="G1718" s="1"/>
      <c r="H1718" s="1"/>
      <c r="I1718" s="1"/>
    </row>
    <row r="1719" spans="1:9">
      <c r="A1719" s="34">
        <v>2</v>
      </c>
      <c r="B1719" s="34">
        <v>1717</v>
      </c>
      <c r="C1719" s="34">
        <v>91</v>
      </c>
      <c r="D1719" s="34">
        <v>7</v>
      </c>
      <c r="E1719" s="34">
        <v>2001</v>
      </c>
      <c r="F1719" s="34">
        <v>1</v>
      </c>
      <c r="G1719" s="1"/>
      <c r="H1719" s="1"/>
      <c r="I1719" s="1"/>
    </row>
    <row r="1720" spans="1:9">
      <c r="A1720" s="34">
        <v>2</v>
      </c>
      <c r="B1720" s="34">
        <v>1718</v>
      </c>
      <c r="C1720" s="34">
        <v>91</v>
      </c>
      <c r="D1720" s="34">
        <v>8</v>
      </c>
      <c r="E1720" s="34">
        <v>1967</v>
      </c>
      <c r="F1720" s="34"/>
      <c r="G1720" s="1"/>
      <c r="H1720" s="1"/>
      <c r="I1720" s="1"/>
    </row>
    <row r="1721" spans="1:9">
      <c r="A1721" s="34">
        <v>2</v>
      </c>
      <c r="B1721" s="34">
        <v>1719</v>
      </c>
      <c r="C1721" s="34">
        <v>91</v>
      </c>
      <c r="D1721" s="34">
        <v>9</v>
      </c>
      <c r="E1721" s="34">
        <v>1964</v>
      </c>
      <c r="F1721" s="34"/>
      <c r="G1721" s="1">
        <v>1</v>
      </c>
      <c r="H1721" s="1"/>
      <c r="I1721" s="1">
        <v>1</v>
      </c>
    </row>
    <row r="1722" spans="1:9">
      <c r="A1722" s="34">
        <v>2</v>
      </c>
      <c r="B1722" s="34">
        <v>1720</v>
      </c>
      <c r="C1722" s="34">
        <v>91</v>
      </c>
      <c r="D1722" s="34">
        <v>10</v>
      </c>
      <c r="E1722" s="34">
        <v>1955</v>
      </c>
      <c r="F1722" s="34"/>
      <c r="G1722" s="1"/>
      <c r="H1722" s="1"/>
      <c r="I1722" s="1"/>
    </row>
    <row r="1723" spans="1:9">
      <c r="A1723" s="34">
        <v>2</v>
      </c>
      <c r="B1723" s="34">
        <v>1721</v>
      </c>
      <c r="C1723" s="34">
        <v>91</v>
      </c>
      <c r="D1723" s="34">
        <v>11</v>
      </c>
      <c r="E1723" s="34">
        <v>1951</v>
      </c>
      <c r="F1723" s="34"/>
      <c r="G1723" s="1"/>
      <c r="H1723" s="1">
        <v>1</v>
      </c>
      <c r="I1723" s="1"/>
    </row>
    <row r="1724" spans="1:9">
      <c r="A1724" s="34">
        <v>2</v>
      </c>
      <c r="B1724" s="34">
        <v>1722</v>
      </c>
      <c r="C1724" s="34">
        <v>91</v>
      </c>
      <c r="D1724" s="34">
        <v>12</v>
      </c>
      <c r="E1724" s="34">
        <v>1954</v>
      </c>
      <c r="F1724" s="34"/>
      <c r="G1724" s="1"/>
      <c r="H1724" s="1"/>
      <c r="I1724" s="1"/>
    </row>
    <row r="1725" spans="1:9">
      <c r="A1725" s="34">
        <v>2</v>
      </c>
      <c r="B1725" s="34">
        <v>1723</v>
      </c>
      <c r="C1725" s="34">
        <v>91</v>
      </c>
      <c r="D1725" s="34">
        <v>13</v>
      </c>
      <c r="E1725" s="34">
        <v>1974</v>
      </c>
      <c r="F1725" s="34"/>
      <c r="G1725" s="1"/>
      <c r="H1725" s="1"/>
      <c r="I1725" s="1"/>
    </row>
    <row r="1726" spans="1:9">
      <c r="A1726" s="34">
        <v>2</v>
      </c>
      <c r="B1726" s="34">
        <v>1724</v>
      </c>
      <c r="C1726" s="34">
        <v>91</v>
      </c>
      <c r="D1726" s="34">
        <v>14</v>
      </c>
      <c r="E1726" s="34">
        <v>1999</v>
      </c>
      <c r="F1726" s="34"/>
      <c r="G1726" s="1"/>
      <c r="H1726" s="1"/>
      <c r="I1726" s="1"/>
    </row>
    <row r="1727" spans="1:9">
      <c r="A1727" s="34">
        <v>2</v>
      </c>
      <c r="B1727" s="34">
        <v>1725</v>
      </c>
      <c r="C1727" s="34">
        <v>91</v>
      </c>
      <c r="D1727" s="34">
        <v>15</v>
      </c>
      <c r="E1727" s="34">
        <v>1996</v>
      </c>
      <c r="F1727" s="34">
        <v>1</v>
      </c>
      <c r="G1727" s="1"/>
      <c r="H1727" s="1"/>
      <c r="I1727" s="1"/>
    </row>
    <row r="1728" spans="1:9">
      <c r="A1728" s="34">
        <v>2</v>
      </c>
      <c r="B1728" s="34">
        <v>1726</v>
      </c>
      <c r="C1728" s="34">
        <v>91</v>
      </c>
      <c r="D1728" s="34">
        <v>16</v>
      </c>
      <c r="E1728" s="34">
        <v>1997</v>
      </c>
      <c r="F1728" s="34"/>
      <c r="G1728" s="1"/>
      <c r="H1728" s="1">
        <v>1</v>
      </c>
      <c r="I1728" s="1"/>
    </row>
    <row r="1729" spans="1:9">
      <c r="A1729" s="34">
        <v>2</v>
      </c>
      <c r="B1729" s="34">
        <v>1727</v>
      </c>
      <c r="C1729" s="34">
        <v>91</v>
      </c>
      <c r="D1729" s="34">
        <v>17</v>
      </c>
      <c r="E1729" s="34">
        <v>1995</v>
      </c>
      <c r="F1729" s="34"/>
      <c r="G1729" s="1"/>
      <c r="H1729" s="1"/>
      <c r="I1729" s="1"/>
    </row>
    <row r="1730" spans="1:9">
      <c r="A1730" s="34">
        <v>2</v>
      </c>
      <c r="B1730" s="34">
        <v>1728</v>
      </c>
      <c r="C1730" s="34">
        <v>91</v>
      </c>
      <c r="D1730" s="34">
        <v>18</v>
      </c>
      <c r="E1730" s="34">
        <v>1985</v>
      </c>
      <c r="F1730" s="34"/>
      <c r="G1730" s="1">
        <v>1</v>
      </c>
      <c r="H1730" s="1"/>
      <c r="I1730" s="1">
        <v>1</v>
      </c>
    </row>
    <row r="1731" spans="1:9">
      <c r="A1731" s="34">
        <v>2</v>
      </c>
      <c r="B1731" s="34">
        <v>1729</v>
      </c>
      <c r="C1731" s="34">
        <v>91</v>
      </c>
      <c r="D1731" s="34">
        <v>19</v>
      </c>
      <c r="E1731" s="34">
        <v>1974</v>
      </c>
      <c r="F1731" s="34">
        <v>1</v>
      </c>
      <c r="G1731" s="1"/>
      <c r="H1731" s="1"/>
      <c r="I1731" s="1"/>
    </row>
    <row r="1732" spans="1:9">
      <c r="A1732" s="34">
        <v>2</v>
      </c>
      <c r="B1732" s="34">
        <v>1730</v>
      </c>
      <c r="C1732" s="34">
        <v>92</v>
      </c>
      <c r="D1732" s="34">
        <v>1</v>
      </c>
      <c r="E1732" s="34">
        <v>1967</v>
      </c>
      <c r="F1732" s="34"/>
      <c r="G1732" s="1"/>
      <c r="H1732" s="1"/>
      <c r="I1732" s="1"/>
    </row>
    <row r="1733" spans="1:9">
      <c r="A1733" s="34">
        <v>2</v>
      </c>
      <c r="B1733" s="34">
        <v>1731</v>
      </c>
      <c r="C1733" s="34">
        <v>92</v>
      </c>
      <c r="D1733" s="34">
        <v>2</v>
      </c>
      <c r="E1733" s="34">
        <v>1946</v>
      </c>
      <c r="F1733" s="34"/>
      <c r="G1733" s="1"/>
      <c r="H1733" s="1"/>
      <c r="I1733" s="1"/>
    </row>
    <row r="1734" spans="1:9">
      <c r="A1734" s="34">
        <v>2</v>
      </c>
      <c r="B1734" s="34">
        <v>1732</v>
      </c>
      <c r="C1734" s="34">
        <v>92</v>
      </c>
      <c r="D1734" s="34">
        <v>3</v>
      </c>
      <c r="E1734" s="34">
        <v>2005</v>
      </c>
      <c r="F1734" s="34"/>
      <c r="G1734" s="1">
        <v>1</v>
      </c>
      <c r="H1734" s="1"/>
      <c r="I1734" s="1"/>
    </row>
    <row r="1735" spans="1:9">
      <c r="A1735" s="34">
        <v>2</v>
      </c>
      <c r="B1735" s="34">
        <v>1733</v>
      </c>
      <c r="C1735" s="34">
        <v>92</v>
      </c>
      <c r="D1735" s="34">
        <v>4</v>
      </c>
      <c r="E1735" s="34">
        <v>1958</v>
      </c>
      <c r="F1735" s="34"/>
      <c r="G1735" s="1"/>
      <c r="H1735" s="1">
        <v>1</v>
      </c>
      <c r="I1735" s="1">
        <v>1</v>
      </c>
    </row>
    <row r="1736" spans="1:9">
      <c r="A1736" s="34">
        <v>2</v>
      </c>
      <c r="B1736" s="34">
        <v>1734</v>
      </c>
      <c r="C1736" s="34">
        <v>92</v>
      </c>
      <c r="D1736" s="34">
        <v>5</v>
      </c>
      <c r="E1736" s="34">
        <v>2004</v>
      </c>
      <c r="F1736" s="34"/>
      <c r="G1736" s="1"/>
      <c r="H1736" s="1"/>
      <c r="I1736" s="1"/>
    </row>
    <row r="1737" spans="1:9">
      <c r="A1737" s="34">
        <v>2</v>
      </c>
      <c r="B1737" s="34">
        <v>1735</v>
      </c>
      <c r="C1737" s="34">
        <v>92</v>
      </c>
      <c r="D1737" s="34">
        <v>6</v>
      </c>
      <c r="E1737" s="34">
        <v>2003</v>
      </c>
      <c r="F1737" s="34"/>
      <c r="G1737" s="1"/>
      <c r="H1737" s="1"/>
      <c r="I1737" s="1"/>
    </row>
    <row r="1738" spans="1:9">
      <c r="A1738" s="34">
        <v>2</v>
      </c>
      <c r="B1738" s="34">
        <v>1736</v>
      </c>
      <c r="C1738" s="34">
        <v>92</v>
      </c>
      <c r="D1738" s="34">
        <v>7</v>
      </c>
      <c r="E1738" s="34">
        <v>2001</v>
      </c>
      <c r="F1738" s="34">
        <v>1</v>
      </c>
      <c r="G1738" s="1"/>
      <c r="H1738" s="1"/>
      <c r="I1738" s="1"/>
    </row>
    <row r="1739" spans="1:9">
      <c r="A1739" s="34">
        <v>2</v>
      </c>
      <c r="B1739" s="34">
        <v>1737</v>
      </c>
      <c r="C1739" s="34">
        <v>92</v>
      </c>
      <c r="D1739" s="34">
        <v>8</v>
      </c>
      <c r="E1739" s="34">
        <v>1967</v>
      </c>
      <c r="F1739" s="34"/>
      <c r="G1739" s="1"/>
      <c r="H1739" s="1"/>
      <c r="I1739" s="1"/>
    </row>
    <row r="1740" spans="1:9">
      <c r="A1740" s="34">
        <v>2</v>
      </c>
      <c r="B1740" s="34">
        <v>1738</v>
      </c>
      <c r="C1740" s="34">
        <v>92</v>
      </c>
      <c r="D1740" s="34">
        <v>9</v>
      </c>
      <c r="E1740" s="34">
        <v>1964</v>
      </c>
      <c r="F1740" s="34"/>
      <c r="G1740" s="1">
        <v>1</v>
      </c>
      <c r="H1740" s="1"/>
      <c r="I1740" s="1">
        <v>1</v>
      </c>
    </row>
    <row r="1741" spans="1:9">
      <c r="A1741" s="34">
        <v>2</v>
      </c>
      <c r="B1741" s="34">
        <v>1739</v>
      </c>
      <c r="C1741" s="34">
        <v>92</v>
      </c>
      <c r="D1741" s="34">
        <v>10</v>
      </c>
      <c r="E1741" s="34">
        <v>1955</v>
      </c>
      <c r="F1741" s="34"/>
      <c r="G1741" s="1"/>
      <c r="H1741" s="1"/>
      <c r="I1741" s="1"/>
    </row>
    <row r="1742" spans="1:9">
      <c r="A1742" s="34">
        <v>2</v>
      </c>
      <c r="B1742" s="34">
        <v>1740</v>
      </c>
      <c r="C1742" s="34">
        <v>92</v>
      </c>
      <c r="D1742" s="34">
        <v>11</v>
      </c>
      <c r="E1742" s="34">
        <v>1951</v>
      </c>
      <c r="F1742" s="34"/>
      <c r="G1742" s="1"/>
      <c r="H1742" s="1">
        <v>1</v>
      </c>
      <c r="I1742" s="1"/>
    </row>
    <row r="1743" spans="1:9">
      <c r="A1743" s="34">
        <v>2</v>
      </c>
      <c r="B1743" s="34">
        <v>1741</v>
      </c>
      <c r="C1743" s="34">
        <v>92</v>
      </c>
      <c r="D1743" s="34">
        <v>12</v>
      </c>
      <c r="E1743" s="34">
        <v>1954</v>
      </c>
      <c r="F1743" s="34"/>
      <c r="G1743" s="1"/>
      <c r="H1743" s="1"/>
      <c r="I1743" s="1"/>
    </row>
    <row r="1744" spans="1:9">
      <c r="A1744" s="34">
        <v>2</v>
      </c>
      <c r="B1744" s="34">
        <v>1742</v>
      </c>
      <c r="C1744" s="34">
        <v>92</v>
      </c>
      <c r="D1744" s="34">
        <v>13</v>
      </c>
      <c r="E1744" s="34">
        <v>1974</v>
      </c>
      <c r="F1744" s="34"/>
      <c r="G1744" s="1"/>
      <c r="H1744" s="1"/>
      <c r="I1744" s="1"/>
    </row>
    <row r="1745" spans="1:9">
      <c r="A1745" s="34">
        <v>2</v>
      </c>
      <c r="B1745" s="34">
        <v>1743</v>
      </c>
      <c r="C1745" s="34">
        <v>92</v>
      </c>
      <c r="D1745" s="34">
        <v>14</v>
      </c>
      <c r="E1745" s="34">
        <v>1999</v>
      </c>
      <c r="F1745" s="34"/>
      <c r="G1745" s="1"/>
      <c r="H1745" s="1"/>
      <c r="I1745" s="1"/>
    </row>
    <row r="1746" spans="1:9">
      <c r="A1746" s="34">
        <v>2</v>
      </c>
      <c r="B1746" s="34">
        <v>1744</v>
      </c>
      <c r="C1746" s="34">
        <v>92</v>
      </c>
      <c r="D1746" s="34">
        <v>15</v>
      </c>
      <c r="E1746" s="34">
        <v>1996</v>
      </c>
      <c r="F1746" s="34">
        <v>1</v>
      </c>
      <c r="G1746" s="1"/>
      <c r="H1746" s="1"/>
      <c r="I1746" s="1"/>
    </row>
    <row r="1747" spans="1:9">
      <c r="A1747" s="34">
        <v>2</v>
      </c>
      <c r="B1747" s="34">
        <v>1745</v>
      </c>
      <c r="C1747" s="34">
        <v>92</v>
      </c>
      <c r="D1747" s="34">
        <v>16</v>
      </c>
      <c r="E1747" s="34">
        <v>1997</v>
      </c>
      <c r="F1747" s="34"/>
      <c r="G1747" s="1"/>
      <c r="H1747" s="1">
        <v>1</v>
      </c>
      <c r="I1747" s="1"/>
    </row>
    <row r="1748" spans="1:9">
      <c r="A1748" s="34">
        <v>2</v>
      </c>
      <c r="B1748" s="34">
        <v>1746</v>
      </c>
      <c r="C1748" s="34">
        <v>92</v>
      </c>
      <c r="D1748" s="34">
        <v>17</v>
      </c>
      <c r="E1748" s="34">
        <v>1995</v>
      </c>
      <c r="F1748" s="34"/>
      <c r="G1748" s="1"/>
      <c r="H1748" s="1"/>
      <c r="I1748" s="1"/>
    </row>
    <row r="1749" spans="1:9">
      <c r="A1749" s="34">
        <v>2</v>
      </c>
      <c r="B1749" s="34">
        <v>1747</v>
      </c>
      <c r="C1749" s="34">
        <v>92</v>
      </c>
      <c r="D1749" s="34">
        <v>18</v>
      </c>
      <c r="E1749" s="34">
        <v>1985</v>
      </c>
      <c r="F1749" s="34"/>
      <c r="G1749" s="1">
        <v>1</v>
      </c>
      <c r="H1749" s="1"/>
      <c r="I1749" s="1">
        <v>1</v>
      </c>
    </row>
    <row r="1750" spans="1:9">
      <c r="A1750" s="34">
        <v>2</v>
      </c>
      <c r="B1750" s="34">
        <v>1748</v>
      </c>
      <c r="C1750" s="34">
        <v>92</v>
      </c>
      <c r="D1750" s="34">
        <v>19</v>
      </c>
      <c r="E1750" s="34">
        <v>1974</v>
      </c>
      <c r="F1750" s="34">
        <v>1</v>
      </c>
      <c r="G1750" s="1"/>
      <c r="H1750" s="1"/>
      <c r="I1750" s="1"/>
    </row>
    <row r="1751" spans="1:9">
      <c r="A1751" s="34">
        <v>2</v>
      </c>
      <c r="B1751" s="34">
        <v>1749</v>
      </c>
      <c r="C1751" s="34">
        <v>93</v>
      </c>
      <c r="D1751" s="34">
        <v>1</v>
      </c>
      <c r="E1751" s="34">
        <v>1967</v>
      </c>
      <c r="F1751" s="34"/>
      <c r="G1751" s="1"/>
      <c r="H1751" s="1"/>
      <c r="I1751" s="1"/>
    </row>
    <row r="1752" spans="1:9">
      <c r="A1752" s="34">
        <v>2</v>
      </c>
      <c r="B1752" s="34">
        <v>1750</v>
      </c>
      <c r="C1752" s="34">
        <v>93</v>
      </c>
      <c r="D1752" s="34">
        <v>2</v>
      </c>
      <c r="E1752" s="34">
        <v>1946</v>
      </c>
      <c r="F1752" s="34"/>
      <c r="G1752" s="1"/>
      <c r="H1752" s="1"/>
      <c r="I1752" s="1"/>
    </row>
    <row r="1753" spans="1:9">
      <c r="A1753" s="34">
        <v>2</v>
      </c>
      <c r="B1753" s="34">
        <v>1751</v>
      </c>
      <c r="C1753" s="34">
        <v>93</v>
      </c>
      <c r="D1753" s="34">
        <v>3</v>
      </c>
      <c r="E1753" s="34">
        <v>2005</v>
      </c>
      <c r="F1753" s="34"/>
      <c r="G1753" s="1">
        <v>1</v>
      </c>
      <c r="H1753" s="1"/>
      <c r="I1753" s="1"/>
    </row>
    <row r="1754" spans="1:9">
      <c r="A1754" s="34">
        <v>2</v>
      </c>
      <c r="B1754" s="34">
        <v>1752</v>
      </c>
      <c r="C1754" s="34">
        <v>93</v>
      </c>
      <c r="D1754" s="34">
        <v>4</v>
      </c>
      <c r="E1754" s="34">
        <v>1958</v>
      </c>
      <c r="F1754" s="34"/>
      <c r="G1754" s="1"/>
      <c r="H1754" s="1">
        <v>1</v>
      </c>
      <c r="I1754" s="1">
        <v>1</v>
      </c>
    </row>
    <row r="1755" spans="1:9">
      <c r="A1755" s="34">
        <v>2</v>
      </c>
      <c r="B1755" s="34">
        <v>1753</v>
      </c>
      <c r="C1755" s="34">
        <v>93</v>
      </c>
      <c r="D1755" s="34">
        <v>5</v>
      </c>
      <c r="E1755" s="34">
        <v>2004</v>
      </c>
      <c r="F1755" s="34"/>
      <c r="G1755" s="1"/>
      <c r="H1755" s="1"/>
      <c r="I1755" s="1"/>
    </row>
    <row r="1756" spans="1:9">
      <c r="A1756" s="34">
        <v>2</v>
      </c>
      <c r="B1756" s="34">
        <v>1754</v>
      </c>
      <c r="C1756" s="34">
        <v>93</v>
      </c>
      <c r="D1756" s="34">
        <v>6</v>
      </c>
      <c r="E1756" s="34">
        <v>2003</v>
      </c>
      <c r="F1756" s="34"/>
      <c r="G1756" s="1"/>
      <c r="H1756" s="1"/>
      <c r="I1756" s="1"/>
    </row>
    <row r="1757" spans="1:9">
      <c r="A1757" s="34">
        <v>2</v>
      </c>
      <c r="B1757" s="34">
        <v>1755</v>
      </c>
      <c r="C1757" s="34">
        <v>93</v>
      </c>
      <c r="D1757" s="34">
        <v>7</v>
      </c>
      <c r="E1757" s="34">
        <v>2001</v>
      </c>
      <c r="F1757" s="34">
        <v>1</v>
      </c>
      <c r="G1757" s="1"/>
      <c r="H1757" s="1"/>
      <c r="I1757" s="1"/>
    </row>
    <row r="1758" spans="1:9">
      <c r="A1758" s="34">
        <v>2</v>
      </c>
      <c r="B1758" s="34">
        <v>1756</v>
      </c>
      <c r="C1758" s="34">
        <v>93</v>
      </c>
      <c r="D1758" s="34">
        <v>8</v>
      </c>
      <c r="E1758" s="34">
        <v>1967</v>
      </c>
      <c r="F1758" s="34"/>
      <c r="G1758" s="1"/>
      <c r="H1758" s="1"/>
      <c r="I1758" s="1"/>
    </row>
    <row r="1759" spans="1:9">
      <c r="A1759" s="34">
        <v>2</v>
      </c>
      <c r="B1759" s="34">
        <v>1757</v>
      </c>
      <c r="C1759" s="34">
        <v>93</v>
      </c>
      <c r="D1759" s="34">
        <v>9</v>
      </c>
      <c r="E1759" s="34">
        <v>1964</v>
      </c>
      <c r="F1759" s="34"/>
      <c r="G1759" s="1">
        <v>1</v>
      </c>
      <c r="H1759" s="1"/>
      <c r="I1759" s="1">
        <v>1</v>
      </c>
    </row>
    <row r="1760" spans="1:9">
      <c r="A1760" s="34">
        <v>2</v>
      </c>
      <c r="B1760" s="34">
        <v>1758</v>
      </c>
      <c r="C1760" s="34">
        <v>93</v>
      </c>
      <c r="D1760" s="34">
        <v>10</v>
      </c>
      <c r="E1760" s="34">
        <v>1955</v>
      </c>
      <c r="F1760" s="34"/>
      <c r="G1760" s="1"/>
      <c r="H1760" s="1"/>
      <c r="I1760" s="1"/>
    </row>
    <row r="1761" spans="1:9">
      <c r="A1761" s="34">
        <v>2</v>
      </c>
      <c r="B1761" s="34">
        <v>1759</v>
      </c>
      <c r="C1761" s="34">
        <v>93</v>
      </c>
      <c r="D1761" s="34">
        <v>11</v>
      </c>
      <c r="E1761" s="34">
        <v>1951</v>
      </c>
      <c r="F1761" s="34"/>
      <c r="G1761" s="1"/>
      <c r="H1761" s="1">
        <v>1</v>
      </c>
      <c r="I1761" s="1"/>
    </row>
    <row r="1762" spans="1:9">
      <c r="A1762" s="34">
        <v>2</v>
      </c>
      <c r="B1762" s="34">
        <v>1760</v>
      </c>
      <c r="C1762" s="34">
        <v>93</v>
      </c>
      <c r="D1762" s="34">
        <v>12</v>
      </c>
      <c r="E1762" s="34">
        <v>1954</v>
      </c>
      <c r="F1762" s="34"/>
      <c r="G1762" s="1"/>
      <c r="H1762" s="1"/>
      <c r="I1762" s="1"/>
    </row>
    <row r="1763" spans="1:9">
      <c r="A1763" s="34">
        <v>2</v>
      </c>
      <c r="B1763" s="34">
        <v>1761</v>
      </c>
      <c r="C1763" s="34">
        <v>93</v>
      </c>
      <c r="D1763" s="34">
        <v>13</v>
      </c>
      <c r="E1763" s="34">
        <v>1974</v>
      </c>
      <c r="F1763" s="34"/>
      <c r="G1763" s="1"/>
      <c r="H1763" s="1"/>
      <c r="I1763" s="1"/>
    </row>
    <row r="1764" spans="1:9">
      <c r="A1764" s="34">
        <v>2</v>
      </c>
      <c r="B1764" s="34">
        <v>1762</v>
      </c>
      <c r="C1764" s="34">
        <v>93</v>
      </c>
      <c r="D1764" s="34">
        <v>14</v>
      </c>
      <c r="E1764" s="34">
        <v>1999</v>
      </c>
      <c r="F1764" s="34"/>
      <c r="G1764" s="1"/>
      <c r="H1764" s="1"/>
      <c r="I1764" s="1"/>
    </row>
    <row r="1765" spans="1:9">
      <c r="A1765" s="34">
        <v>2</v>
      </c>
      <c r="B1765" s="34">
        <v>1763</v>
      </c>
      <c r="C1765" s="34">
        <v>93</v>
      </c>
      <c r="D1765" s="34">
        <v>15</v>
      </c>
      <c r="E1765" s="34">
        <v>1996</v>
      </c>
      <c r="F1765" s="34">
        <v>1</v>
      </c>
      <c r="G1765" s="1"/>
      <c r="H1765" s="1"/>
      <c r="I1765" s="1"/>
    </row>
    <row r="1766" spans="1:9">
      <c r="A1766" s="34">
        <v>2</v>
      </c>
      <c r="B1766" s="34">
        <v>1764</v>
      </c>
      <c r="C1766" s="34">
        <v>93</v>
      </c>
      <c r="D1766" s="34">
        <v>16</v>
      </c>
      <c r="E1766" s="34">
        <v>1997</v>
      </c>
      <c r="F1766" s="34"/>
      <c r="G1766" s="1"/>
      <c r="H1766" s="1">
        <v>1</v>
      </c>
      <c r="I1766" s="1"/>
    </row>
    <row r="1767" spans="1:9">
      <c r="A1767" s="34">
        <v>2</v>
      </c>
      <c r="B1767" s="34">
        <v>1765</v>
      </c>
      <c r="C1767" s="34">
        <v>93</v>
      </c>
      <c r="D1767" s="34">
        <v>17</v>
      </c>
      <c r="E1767" s="34">
        <v>1995</v>
      </c>
      <c r="F1767" s="34"/>
      <c r="G1767" s="1"/>
      <c r="H1767" s="1"/>
      <c r="I1767" s="1"/>
    </row>
    <row r="1768" spans="1:9">
      <c r="A1768" s="34">
        <v>2</v>
      </c>
      <c r="B1768" s="34">
        <v>1766</v>
      </c>
      <c r="C1768" s="34">
        <v>93</v>
      </c>
      <c r="D1768" s="34">
        <v>18</v>
      </c>
      <c r="E1768" s="34">
        <v>1985</v>
      </c>
      <c r="F1768" s="34"/>
      <c r="G1768" s="1">
        <v>1</v>
      </c>
      <c r="H1768" s="1"/>
      <c r="I1768" s="1">
        <v>1</v>
      </c>
    </row>
    <row r="1769" spans="1:9">
      <c r="A1769" s="34">
        <v>2</v>
      </c>
      <c r="B1769" s="34">
        <v>1767</v>
      </c>
      <c r="C1769" s="34">
        <v>93</v>
      </c>
      <c r="D1769" s="34">
        <v>19</v>
      </c>
      <c r="E1769" s="34">
        <v>1974</v>
      </c>
      <c r="F1769" s="34">
        <v>1</v>
      </c>
      <c r="G1769" s="1"/>
      <c r="H1769" s="1"/>
      <c r="I1769" s="1"/>
    </row>
    <row r="1770" spans="1:9">
      <c r="A1770" s="34">
        <v>2</v>
      </c>
      <c r="B1770" s="34">
        <v>1768</v>
      </c>
      <c r="C1770" s="34">
        <v>94</v>
      </c>
      <c r="D1770" s="34">
        <v>1</v>
      </c>
      <c r="E1770" s="34">
        <v>1967</v>
      </c>
      <c r="F1770" s="34"/>
      <c r="G1770" s="1"/>
      <c r="H1770" s="1"/>
      <c r="I1770" s="1"/>
    </row>
    <row r="1771" spans="1:9">
      <c r="A1771" s="34">
        <v>2</v>
      </c>
      <c r="B1771" s="34">
        <v>1769</v>
      </c>
      <c r="C1771" s="34">
        <v>94</v>
      </c>
      <c r="D1771" s="34">
        <v>2</v>
      </c>
      <c r="E1771" s="34">
        <v>1946</v>
      </c>
      <c r="F1771" s="34"/>
      <c r="G1771" s="1"/>
      <c r="H1771" s="1"/>
      <c r="I1771" s="1"/>
    </row>
    <row r="1772" spans="1:9">
      <c r="A1772" s="34">
        <v>2</v>
      </c>
      <c r="B1772" s="34">
        <v>1770</v>
      </c>
      <c r="C1772" s="34">
        <v>94</v>
      </c>
      <c r="D1772" s="34">
        <v>3</v>
      </c>
      <c r="E1772" s="34">
        <v>2005</v>
      </c>
      <c r="F1772" s="34"/>
      <c r="G1772" s="1">
        <v>1</v>
      </c>
      <c r="H1772" s="1"/>
      <c r="I1772" s="1"/>
    </row>
    <row r="1773" spans="1:9">
      <c r="A1773" s="34">
        <v>2</v>
      </c>
      <c r="B1773" s="34">
        <v>1771</v>
      </c>
      <c r="C1773" s="34">
        <v>94</v>
      </c>
      <c r="D1773" s="34">
        <v>4</v>
      </c>
      <c r="E1773" s="34">
        <v>1958</v>
      </c>
      <c r="F1773" s="34"/>
      <c r="G1773" s="1"/>
      <c r="H1773" s="1">
        <v>1</v>
      </c>
      <c r="I1773" s="1">
        <v>1</v>
      </c>
    </row>
    <row r="1774" spans="1:9">
      <c r="A1774" s="34">
        <v>2</v>
      </c>
      <c r="B1774" s="34">
        <v>1772</v>
      </c>
      <c r="C1774" s="34">
        <v>94</v>
      </c>
      <c r="D1774" s="34">
        <v>5</v>
      </c>
      <c r="E1774" s="34">
        <v>2004</v>
      </c>
      <c r="F1774" s="34"/>
      <c r="G1774" s="1"/>
      <c r="H1774" s="1"/>
      <c r="I1774" s="1"/>
    </row>
    <row r="1775" spans="1:9">
      <c r="A1775" s="34">
        <v>2</v>
      </c>
      <c r="B1775" s="34">
        <v>1773</v>
      </c>
      <c r="C1775" s="34">
        <v>94</v>
      </c>
      <c r="D1775" s="34">
        <v>6</v>
      </c>
      <c r="E1775" s="34">
        <v>2003</v>
      </c>
      <c r="F1775" s="34"/>
      <c r="G1775" s="1"/>
      <c r="H1775" s="1"/>
      <c r="I1775" s="1"/>
    </row>
    <row r="1776" spans="1:9">
      <c r="A1776" s="34">
        <v>2</v>
      </c>
      <c r="B1776" s="34">
        <v>1774</v>
      </c>
      <c r="C1776" s="34">
        <v>94</v>
      </c>
      <c r="D1776" s="34">
        <v>7</v>
      </c>
      <c r="E1776" s="34">
        <v>2001</v>
      </c>
      <c r="F1776" s="34">
        <v>1</v>
      </c>
      <c r="G1776" s="1"/>
      <c r="H1776" s="1"/>
      <c r="I1776" s="1"/>
    </row>
    <row r="1777" spans="1:9">
      <c r="A1777" s="34">
        <v>2</v>
      </c>
      <c r="B1777" s="34">
        <v>1775</v>
      </c>
      <c r="C1777" s="34">
        <v>94</v>
      </c>
      <c r="D1777" s="34">
        <v>8</v>
      </c>
      <c r="E1777" s="34">
        <v>1967</v>
      </c>
      <c r="F1777" s="34"/>
      <c r="G1777" s="1"/>
      <c r="H1777" s="1"/>
      <c r="I1777" s="1"/>
    </row>
    <row r="1778" spans="1:9">
      <c r="A1778" s="34">
        <v>2</v>
      </c>
      <c r="B1778" s="34">
        <v>1776</v>
      </c>
      <c r="C1778" s="34">
        <v>94</v>
      </c>
      <c r="D1778" s="34">
        <v>9</v>
      </c>
      <c r="E1778" s="34">
        <v>1964</v>
      </c>
      <c r="F1778" s="34"/>
      <c r="G1778" s="1">
        <v>1</v>
      </c>
      <c r="H1778" s="1"/>
      <c r="I1778" s="1">
        <v>1</v>
      </c>
    </row>
    <row r="1779" spans="1:9">
      <c r="A1779" s="34">
        <v>2</v>
      </c>
      <c r="B1779" s="34">
        <v>1777</v>
      </c>
      <c r="C1779" s="34">
        <v>94</v>
      </c>
      <c r="D1779" s="34">
        <v>10</v>
      </c>
      <c r="E1779" s="34">
        <v>1955</v>
      </c>
      <c r="F1779" s="34"/>
      <c r="G1779" s="1"/>
      <c r="H1779" s="1"/>
      <c r="I1779" s="1"/>
    </row>
    <row r="1780" spans="1:9">
      <c r="A1780" s="34">
        <v>2</v>
      </c>
      <c r="B1780" s="34">
        <v>1778</v>
      </c>
      <c r="C1780" s="34">
        <v>94</v>
      </c>
      <c r="D1780" s="34">
        <v>11</v>
      </c>
      <c r="E1780" s="34">
        <v>1951</v>
      </c>
      <c r="F1780" s="34"/>
      <c r="G1780" s="1"/>
      <c r="H1780" s="1">
        <v>1</v>
      </c>
      <c r="I1780" s="1"/>
    </row>
    <row r="1781" spans="1:9">
      <c r="A1781" s="34">
        <v>2</v>
      </c>
      <c r="B1781" s="34">
        <v>1779</v>
      </c>
      <c r="C1781" s="34">
        <v>94</v>
      </c>
      <c r="D1781" s="34">
        <v>12</v>
      </c>
      <c r="E1781" s="34">
        <v>1954</v>
      </c>
      <c r="F1781" s="34"/>
      <c r="G1781" s="1"/>
      <c r="H1781" s="1"/>
      <c r="I1781" s="1"/>
    </row>
    <row r="1782" spans="1:9">
      <c r="A1782" s="34">
        <v>2</v>
      </c>
      <c r="B1782" s="34">
        <v>1780</v>
      </c>
      <c r="C1782" s="34">
        <v>94</v>
      </c>
      <c r="D1782" s="34">
        <v>13</v>
      </c>
      <c r="E1782" s="34">
        <v>1974</v>
      </c>
      <c r="F1782" s="34"/>
      <c r="G1782" s="1"/>
      <c r="H1782" s="1"/>
      <c r="I1782" s="1"/>
    </row>
    <row r="1783" spans="1:9">
      <c r="A1783" s="34">
        <v>2</v>
      </c>
      <c r="B1783" s="34">
        <v>1781</v>
      </c>
      <c r="C1783" s="34">
        <v>94</v>
      </c>
      <c r="D1783" s="34">
        <v>14</v>
      </c>
      <c r="E1783" s="34">
        <v>1999</v>
      </c>
      <c r="F1783" s="34"/>
      <c r="G1783" s="1"/>
      <c r="H1783" s="1"/>
      <c r="I1783" s="1"/>
    </row>
    <row r="1784" spans="1:9">
      <c r="A1784" s="34">
        <v>2</v>
      </c>
      <c r="B1784" s="34">
        <v>1782</v>
      </c>
      <c r="C1784" s="34">
        <v>94</v>
      </c>
      <c r="D1784" s="34">
        <v>15</v>
      </c>
      <c r="E1784" s="34">
        <v>1996</v>
      </c>
      <c r="F1784" s="34">
        <v>1</v>
      </c>
      <c r="G1784" s="1"/>
      <c r="H1784" s="1"/>
      <c r="I1784" s="1"/>
    </row>
    <row r="1785" spans="1:9">
      <c r="A1785" s="34">
        <v>2</v>
      </c>
      <c r="B1785" s="34">
        <v>1783</v>
      </c>
      <c r="C1785" s="34">
        <v>94</v>
      </c>
      <c r="D1785" s="34">
        <v>16</v>
      </c>
      <c r="E1785" s="34">
        <v>1997</v>
      </c>
      <c r="F1785" s="34"/>
      <c r="G1785" s="1"/>
      <c r="H1785" s="1">
        <v>1</v>
      </c>
      <c r="I1785" s="1"/>
    </row>
    <row r="1786" spans="1:9">
      <c r="A1786" s="34">
        <v>2</v>
      </c>
      <c r="B1786" s="34">
        <v>1784</v>
      </c>
      <c r="C1786" s="34">
        <v>94</v>
      </c>
      <c r="D1786" s="34">
        <v>17</v>
      </c>
      <c r="E1786" s="34">
        <v>1995</v>
      </c>
      <c r="F1786" s="34"/>
      <c r="G1786" s="1"/>
      <c r="H1786" s="1"/>
      <c r="I1786" s="1"/>
    </row>
    <row r="1787" spans="1:9">
      <c r="A1787" s="34">
        <v>2</v>
      </c>
      <c r="B1787" s="34">
        <v>1785</v>
      </c>
      <c r="C1787" s="34">
        <v>94</v>
      </c>
      <c r="D1787" s="34">
        <v>18</v>
      </c>
      <c r="E1787" s="34">
        <v>1985</v>
      </c>
      <c r="F1787" s="34"/>
      <c r="G1787" s="1">
        <v>1</v>
      </c>
      <c r="H1787" s="1"/>
      <c r="I1787" s="1">
        <v>1</v>
      </c>
    </row>
    <row r="1788" spans="1:9">
      <c r="A1788" s="34">
        <v>2</v>
      </c>
      <c r="B1788" s="34">
        <v>1786</v>
      </c>
      <c r="C1788" s="34">
        <v>94</v>
      </c>
      <c r="D1788" s="34">
        <v>19</v>
      </c>
      <c r="E1788" s="34">
        <v>1974</v>
      </c>
      <c r="F1788" s="34">
        <v>1</v>
      </c>
      <c r="G1788" s="1"/>
      <c r="H1788" s="1"/>
      <c r="I1788" s="1"/>
    </row>
    <row r="1789" spans="1:9">
      <c r="A1789" s="34">
        <v>2</v>
      </c>
      <c r="B1789" s="34">
        <v>1787</v>
      </c>
      <c r="C1789" s="34">
        <v>95</v>
      </c>
      <c r="D1789" s="34">
        <v>1</v>
      </c>
      <c r="E1789" s="34">
        <v>1967</v>
      </c>
      <c r="F1789" s="34"/>
      <c r="G1789" s="1"/>
      <c r="H1789" s="1"/>
      <c r="I1789" s="1"/>
    </row>
    <row r="1790" spans="1:9">
      <c r="A1790" s="34">
        <v>2</v>
      </c>
      <c r="B1790" s="34">
        <v>1788</v>
      </c>
      <c r="C1790" s="34">
        <v>95</v>
      </c>
      <c r="D1790" s="34">
        <v>2</v>
      </c>
      <c r="E1790" s="34">
        <v>1946</v>
      </c>
      <c r="F1790" s="34"/>
      <c r="G1790" s="1"/>
      <c r="H1790" s="1"/>
      <c r="I1790" s="1"/>
    </row>
    <row r="1791" spans="1:9">
      <c r="A1791" s="34">
        <v>2</v>
      </c>
      <c r="B1791" s="34">
        <v>1789</v>
      </c>
      <c r="C1791" s="34">
        <v>95</v>
      </c>
      <c r="D1791" s="34">
        <v>3</v>
      </c>
      <c r="E1791" s="34">
        <v>2005</v>
      </c>
      <c r="F1791" s="34"/>
      <c r="G1791" s="1">
        <v>1</v>
      </c>
      <c r="H1791" s="1"/>
      <c r="I1791" s="1"/>
    </row>
    <row r="1792" spans="1:9">
      <c r="A1792" s="34">
        <v>2</v>
      </c>
      <c r="B1792" s="34">
        <v>1790</v>
      </c>
      <c r="C1792" s="34">
        <v>95</v>
      </c>
      <c r="D1792" s="34">
        <v>4</v>
      </c>
      <c r="E1792" s="34">
        <v>1958</v>
      </c>
      <c r="F1792" s="34"/>
      <c r="G1792" s="1"/>
      <c r="H1792" s="1">
        <v>1</v>
      </c>
      <c r="I1792" s="1">
        <v>1</v>
      </c>
    </row>
    <row r="1793" spans="1:9">
      <c r="A1793" s="34">
        <v>2</v>
      </c>
      <c r="B1793" s="34">
        <v>1791</v>
      </c>
      <c r="C1793" s="34">
        <v>95</v>
      </c>
      <c r="D1793" s="34">
        <v>5</v>
      </c>
      <c r="E1793" s="34">
        <v>2004</v>
      </c>
      <c r="F1793" s="34"/>
      <c r="G1793" s="1"/>
      <c r="H1793" s="1"/>
      <c r="I1793" s="1"/>
    </row>
    <row r="1794" spans="1:9">
      <c r="A1794" s="34">
        <v>2</v>
      </c>
      <c r="B1794" s="34">
        <v>1792</v>
      </c>
      <c r="C1794" s="34">
        <v>95</v>
      </c>
      <c r="D1794" s="34">
        <v>6</v>
      </c>
      <c r="E1794" s="34">
        <v>2003</v>
      </c>
      <c r="F1794" s="34"/>
      <c r="G1794" s="1"/>
      <c r="H1794" s="1"/>
      <c r="I1794" s="1"/>
    </row>
    <row r="1795" spans="1:9">
      <c r="A1795" s="34">
        <v>2</v>
      </c>
      <c r="B1795" s="34">
        <v>1793</v>
      </c>
      <c r="C1795" s="34">
        <v>95</v>
      </c>
      <c r="D1795" s="34">
        <v>7</v>
      </c>
      <c r="E1795" s="34">
        <v>2001</v>
      </c>
      <c r="F1795" s="34">
        <v>1</v>
      </c>
      <c r="G1795" s="1"/>
      <c r="H1795" s="1"/>
      <c r="I1795" s="1"/>
    </row>
    <row r="1796" spans="1:9">
      <c r="A1796" s="34">
        <v>2</v>
      </c>
      <c r="B1796" s="34">
        <v>1794</v>
      </c>
      <c r="C1796" s="34">
        <v>95</v>
      </c>
      <c r="D1796" s="34">
        <v>8</v>
      </c>
      <c r="E1796" s="34">
        <v>1967</v>
      </c>
      <c r="F1796" s="34"/>
      <c r="G1796" s="1"/>
      <c r="H1796" s="1"/>
      <c r="I1796" s="1"/>
    </row>
    <row r="1797" spans="1:9">
      <c r="A1797" s="34">
        <v>2</v>
      </c>
      <c r="B1797" s="34">
        <v>1795</v>
      </c>
      <c r="C1797" s="34">
        <v>95</v>
      </c>
      <c r="D1797" s="34">
        <v>9</v>
      </c>
      <c r="E1797" s="34">
        <v>1964</v>
      </c>
      <c r="F1797" s="34"/>
      <c r="G1797" s="1">
        <v>1</v>
      </c>
      <c r="H1797" s="1"/>
      <c r="I1797" s="1">
        <v>1</v>
      </c>
    </row>
    <row r="1798" spans="1:9">
      <c r="A1798" s="34">
        <v>2</v>
      </c>
      <c r="B1798" s="34">
        <v>1796</v>
      </c>
      <c r="C1798" s="34">
        <v>95</v>
      </c>
      <c r="D1798" s="34">
        <v>10</v>
      </c>
      <c r="E1798" s="34">
        <v>1955</v>
      </c>
      <c r="F1798" s="34"/>
      <c r="G1798" s="1"/>
      <c r="H1798" s="1"/>
      <c r="I1798" s="1"/>
    </row>
    <row r="1799" spans="1:9">
      <c r="A1799" s="34">
        <v>2</v>
      </c>
      <c r="B1799" s="34">
        <v>1797</v>
      </c>
      <c r="C1799" s="34">
        <v>95</v>
      </c>
      <c r="D1799" s="34">
        <v>11</v>
      </c>
      <c r="E1799" s="34">
        <v>1951</v>
      </c>
      <c r="F1799" s="34"/>
      <c r="G1799" s="1"/>
      <c r="H1799" s="1">
        <v>1</v>
      </c>
      <c r="I1799" s="1"/>
    </row>
    <row r="1800" spans="1:9">
      <c r="A1800" s="34">
        <v>2</v>
      </c>
      <c r="B1800" s="34">
        <v>1798</v>
      </c>
      <c r="C1800" s="34">
        <v>95</v>
      </c>
      <c r="D1800" s="34">
        <v>12</v>
      </c>
      <c r="E1800" s="34">
        <v>1954</v>
      </c>
      <c r="F1800" s="34"/>
      <c r="G1800" s="1"/>
      <c r="H1800" s="1"/>
      <c r="I1800" s="1"/>
    </row>
    <row r="1801" spans="1:9">
      <c r="A1801" s="34">
        <v>2</v>
      </c>
      <c r="B1801" s="34">
        <v>1799</v>
      </c>
      <c r="C1801" s="34">
        <v>95</v>
      </c>
      <c r="D1801" s="34">
        <v>13</v>
      </c>
      <c r="E1801" s="34">
        <v>1974</v>
      </c>
      <c r="F1801" s="34"/>
      <c r="G1801" s="1"/>
      <c r="H1801" s="1"/>
      <c r="I1801" s="1"/>
    </row>
    <row r="1802" spans="1:9">
      <c r="A1802" s="34">
        <v>2</v>
      </c>
      <c r="B1802" s="34">
        <v>1800</v>
      </c>
      <c r="C1802" s="34">
        <v>95</v>
      </c>
      <c r="D1802" s="34">
        <v>14</v>
      </c>
      <c r="E1802" s="34">
        <v>1999</v>
      </c>
      <c r="F1802" s="34"/>
      <c r="G1802" s="1"/>
      <c r="H1802" s="1"/>
      <c r="I1802" s="1"/>
    </row>
    <row r="1803" spans="1:9">
      <c r="A1803" s="34">
        <v>2</v>
      </c>
      <c r="B1803" s="34">
        <v>1801</v>
      </c>
      <c r="C1803" s="34">
        <v>95</v>
      </c>
      <c r="D1803" s="34">
        <v>15</v>
      </c>
      <c r="E1803" s="34">
        <v>1996</v>
      </c>
      <c r="F1803" s="34">
        <v>1</v>
      </c>
      <c r="G1803" s="1"/>
      <c r="H1803" s="1"/>
      <c r="I1803" s="1"/>
    </row>
    <row r="1804" spans="1:9">
      <c r="A1804" s="34">
        <v>2</v>
      </c>
      <c r="B1804" s="34">
        <v>1802</v>
      </c>
      <c r="C1804" s="34">
        <v>95</v>
      </c>
      <c r="D1804" s="34">
        <v>16</v>
      </c>
      <c r="E1804" s="34">
        <v>1997</v>
      </c>
      <c r="F1804" s="34"/>
      <c r="G1804" s="1"/>
      <c r="H1804" s="1">
        <v>1</v>
      </c>
      <c r="I1804" s="1"/>
    </row>
    <row r="1805" spans="1:9">
      <c r="A1805" s="34">
        <v>2</v>
      </c>
      <c r="B1805" s="34">
        <v>1803</v>
      </c>
      <c r="C1805" s="34">
        <v>95</v>
      </c>
      <c r="D1805" s="34">
        <v>17</v>
      </c>
      <c r="E1805" s="34">
        <v>1995</v>
      </c>
      <c r="F1805" s="34"/>
      <c r="G1805" s="1"/>
      <c r="H1805" s="1"/>
      <c r="I1805" s="1"/>
    </row>
    <row r="1806" spans="1:9">
      <c r="A1806" s="34">
        <v>2</v>
      </c>
      <c r="B1806" s="34">
        <v>1804</v>
      </c>
      <c r="C1806" s="34">
        <v>95</v>
      </c>
      <c r="D1806" s="34">
        <v>18</v>
      </c>
      <c r="E1806" s="34">
        <v>1985</v>
      </c>
      <c r="F1806" s="34"/>
      <c r="G1806" s="1">
        <v>1</v>
      </c>
      <c r="H1806" s="1"/>
      <c r="I1806" s="1">
        <v>1</v>
      </c>
    </row>
    <row r="1807" spans="1:9">
      <c r="A1807" s="34">
        <v>2</v>
      </c>
      <c r="B1807" s="34">
        <v>1805</v>
      </c>
      <c r="C1807" s="34">
        <v>95</v>
      </c>
      <c r="D1807" s="34">
        <v>19</v>
      </c>
      <c r="E1807" s="34">
        <v>1974</v>
      </c>
      <c r="F1807" s="34">
        <v>1</v>
      </c>
      <c r="G1807" s="1"/>
      <c r="H1807" s="1"/>
      <c r="I1807" s="1"/>
    </row>
    <row r="1808" spans="1:9">
      <c r="A1808" s="34">
        <v>2</v>
      </c>
      <c r="B1808" s="34">
        <v>1806</v>
      </c>
      <c r="C1808" s="34">
        <v>96</v>
      </c>
      <c r="D1808" s="34">
        <v>1</v>
      </c>
      <c r="E1808" s="34">
        <v>1967</v>
      </c>
      <c r="F1808" s="34"/>
      <c r="G1808" s="1"/>
      <c r="H1808" s="1"/>
      <c r="I1808" s="1"/>
    </row>
    <row r="1809" spans="1:9">
      <c r="A1809" s="34">
        <v>2</v>
      </c>
      <c r="B1809" s="34">
        <v>1807</v>
      </c>
      <c r="C1809" s="34">
        <v>96</v>
      </c>
      <c r="D1809" s="34">
        <v>2</v>
      </c>
      <c r="E1809" s="34">
        <v>1946</v>
      </c>
      <c r="F1809" s="34"/>
      <c r="G1809" s="1"/>
      <c r="H1809" s="1"/>
      <c r="I1809" s="1"/>
    </row>
    <row r="1810" spans="1:9">
      <c r="A1810" s="34">
        <v>2</v>
      </c>
      <c r="B1810" s="34">
        <v>1808</v>
      </c>
      <c r="C1810" s="34">
        <v>96</v>
      </c>
      <c r="D1810" s="34">
        <v>3</v>
      </c>
      <c r="E1810" s="34">
        <v>2005</v>
      </c>
      <c r="F1810" s="34"/>
      <c r="G1810" s="1">
        <v>1</v>
      </c>
      <c r="H1810" s="1"/>
      <c r="I1810" s="1"/>
    </row>
    <row r="1811" spans="1:9">
      <c r="A1811" s="34">
        <v>2</v>
      </c>
      <c r="B1811" s="34">
        <v>1809</v>
      </c>
      <c r="C1811" s="34">
        <v>96</v>
      </c>
      <c r="D1811" s="34">
        <v>4</v>
      </c>
      <c r="E1811" s="34">
        <v>1958</v>
      </c>
      <c r="F1811" s="34"/>
      <c r="G1811" s="1"/>
      <c r="H1811" s="1">
        <v>1</v>
      </c>
      <c r="I1811" s="1">
        <v>1</v>
      </c>
    </row>
    <row r="1812" spans="1:9">
      <c r="A1812" s="34">
        <v>2</v>
      </c>
      <c r="B1812" s="34">
        <v>1810</v>
      </c>
      <c r="C1812" s="34">
        <v>96</v>
      </c>
      <c r="D1812" s="34">
        <v>5</v>
      </c>
      <c r="E1812" s="34">
        <v>2004</v>
      </c>
      <c r="F1812" s="34"/>
      <c r="G1812" s="1"/>
      <c r="H1812" s="1"/>
      <c r="I1812" s="1"/>
    </row>
    <row r="1813" spans="1:9">
      <c r="A1813" s="34">
        <v>2</v>
      </c>
      <c r="B1813" s="34">
        <v>1811</v>
      </c>
      <c r="C1813" s="34">
        <v>96</v>
      </c>
      <c r="D1813" s="34">
        <v>6</v>
      </c>
      <c r="E1813" s="34">
        <v>2003</v>
      </c>
      <c r="F1813" s="34"/>
      <c r="G1813" s="1"/>
      <c r="H1813" s="1"/>
      <c r="I1813" s="1"/>
    </row>
    <row r="1814" spans="1:9">
      <c r="A1814" s="34">
        <v>2</v>
      </c>
      <c r="B1814" s="34">
        <v>1812</v>
      </c>
      <c r="C1814" s="34">
        <v>96</v>
      </c>
      <c r="D1814" s="34">
        <v>7</v>
      </c>
      <c r="E1814" s="34">
        <v>2001</v>
      </c>
      <c r="F1814" s="34">
        <v>1</v>
      </c>
      <c r="G1814" s="1"/>
      <c r="H1814" s="1"/>
      <c r="I1814" s="1"/>
    </row>
    <row r="1815" spans="1:9">
      <c r="A1815" s="34">
        <v>2</v>
      </c>
      <c r="B1815" s="34">
        <v>1813</v>
      </c>
      <c r="C1815" s="34">
        <v>96</v>
      </c>
      <c r="D1815" s="34">
        <v>8</v>
      </c>
      <c r="E1815" s="34">
        <v>1967</v>
      </c>
      <c r="F1815" s="34"/>
      <c r="G1815" s="1"/>
      <c r="H1815" s="1"/>
      <c r="I1815" s="1"/>
    </row>
    <row r="1816" spans="1:9">
      <c r="A1816" s="34">
        <v>2</v>
      </c>
      <c r="B1816" s="34">
        <v>1814</v>
      </c>
      <c r="C1816" s="34">
        <v>96</v>
      </c>
      <c r="D1816" s="34">
        <v>9</v>
      </c>
      <c r="E1816" s="34">
        <v>1964</v>
      </c>
      <c r="F1816" s="34"/>
      <c r="G1816" s="1">
        <v>1</v>
      </c>
      <c r="H1816" s="1"/>
      <c r="I1816" s="1">
        <v>1</v>
      </c>
    </row>
    <row r="1817" spans="1:9">
      <c r="A1817" s="34">
        <v>2</v>
      </c>
      <c r="B1817" s="34">
        <v>1815</v>
      </c>
      <c r="C1817" s="34">
        <v>96</v>
      </c>
      <c r="D1817" s="34">
        <v>10</v>
      </c>
      <c r="E1817" s="34">
        <v>1955</v>
      </c>
      <c r="F1817" s="34"/>
      <c r="G1817" s="1"/>
      <c r="H1817" s="1"/>
      <c r="I1817" s="1"/>
    </row>
    <row r="1818" spans="1:9">
      <c r="A1818" s="34">
        <v>2</v>
      </c>
      <c r="B1818" s="34">
        <v>1816</v>
      </c>
      <c r="C1818" s="34">
        <v>96</v>
      </c>
      <c r="D1818" s="34">
        <v>11</v>
      </c>
      <c r="E1818" s="34">
        <v>1951</v>
      </c>
      <c r="F1818" s="34"/>
      <c r="G1818" s="1"/>
      <c r="H1818" s="1">
        <v>1</v>
      </c>
      <c r="I1818" s="1"/>
    </row>
    <row r="1819" spans="1:9">
      <c r="A1819" s="34">
        <v>2</v>
      </c>
      <c r="B1819" s="34">
        <v>1817</v>
      </c>
      <c r="C1819" s="34">
        <v>96</v>
      </c>
      <c r="D1819" s="34">
        <v>12</v>
      </c>
      <c r="E1819" s="34">
        <v>1954</v>
      </c>
      <c r="F1819" s="34"/>
      <c r="G1819" s="1"/>
      <c r="H1819" s="1"/>
      <c r="I1819" s="1"/>
    </row>
    <row r="1820" spans="1:9">
      <c r="A1820" s="34">
        <v>2</v>
      </c>
      <c r="B1820" s="34">
        <v>1818</v>
      </c>
      <c r="C1820" s="34">
        <v>96</v>
      </c>
      <c r="D1820" s="34">
        <v>13</v>
      </c>
      <c r="E1820" s="34">
        <v>1974</v>
      </c>
      <c r="F1820" s="34"/>
      <c r="G1820" s="1"/>
      <c r="H1820" s="1"/>
      <c r="I1820" s="1"/>
    </row>
    <row r="1821" spans="1:9">
      <c r="A1821" s="34">
        <v>2</v>
      </c>
      <c r="B1821" s="34">
        <v>1819</v>
      </c>
      <c r="C1821" s="34">
        <v>96</v>
      </c>
      <c r="D1821" s="34">
        <v>14</v>
      </c>
      <c r="E1821" s="34">
        <v>1999</v>
      </c>
      <c r="F1821" s="34"/>
      <c r="G1821" s="1"/>
      <c r="H1821" s="1"/>
      <c r="I1821" s="1"/>
    </row>
    <row r="1822" spans="1:9">
      <c r="A1822" s="34">
        <v>2</v>
      </c>
      <c r="B1822" s="34">
        <v>1820</v>
      </c>
      <c r="C1822" s="34">
        <v>96</v>
      </c>
      <c r="D1822" s="34">
        <v>15</v>
      </c>
      <c r="E1822" s="34">
        <v>1996</v>
      </c>
      <c r="F1822" s="34">
        <v>1</v>
      </c>
      <c r="G1822" s="1"/>
      <c r="H1822" s="1"/>
      <c r="I1822" s="1"/>
    </row>
    <row r="1823" spans="1:9">
      <c r="A1823" s="34">
        <v>2</v>
      </c>
      <c r="B1823" s="34">
        <v>1821</v>
      </c>
      <c r="C1823" s="34">
        <v>96</v>
      </c>
      <c r="D1823" s="34">
        <v>16</v>
      </c>
      <c r="E1823" s="34">
        <v>1997</v>
      </c>
      <c r="F1823" s="34"/>
      <c r="G1823" s="1"/>
      <c r="H1823" s="1">
        <v>1</v>
      </c>
      <c r="I1823" s="1"/>
    </row>
    <row r="1824" spans="1:9">
      <c r="A1824" s="34">
        <v>2</v>
      </c>
      <c r="B1824" s="34">
        <v>1822</v>
      </c>
      <c r="C1824" s="34">
        <v>96</v>
      </c>
      <c r="D1824" s="34">
        <v>17</v>
      </c>
      <c r="E1824" s="34">
        <v>1995</v>
      </c>
      <c r="F1824" s="34"/>
      <c r="G1824" s="1"/>
      <c r="H1824" s="1"/>
      <c r="I1824" s="1"/>
    </row>
    <row r="1825" spans="1:9">
      <c r="A1825" s="34">
        <v>2</v>
      </c>
      <c r="B1825" s="34">
        <v>1823</v>
      </c>
      <c r="C1825" s="34">
        <v>96</v>
      </c>
      <c r="D1825" s="34">
        <v>18</v>
      </c>
      <c r="E1825" s="34">
        <v>1985</v>
      </c>
      <c r="F1825" s="34"/>
      <c r="G1825" s="1">
        <v>1</v>
      </c>
      <c r="H1825" s="1"/>
      <c r="I1825" s="1">
        <v>1</v>
      </c>
    </row>
    <row r="1826" spans="1:9">
      <c r="A1826" s="34">
        <v>2</v>
      </c>
      <c r="B1826" s="34">
        <v>1824</v>
      </c>
      <c r="C1826" s="34">
        <v>96</v>
      </c>
      <c r="D1826" s="34">
        <v>19</v>
      </c>
      <c r="E1826" s="34">
        <v>1974</v>
      </c>
      <c r="F1826" s="34">
        <v>1</v>
      </c>
      <c r="G1826" s="1"/>
      <c r="H1826" s="1"/>
      <c r="I1826" s="1"/>
    </row>
    <row r="1827" spans="1:9">
      <c r="A1827" s="34">
        <v>2</v>
      </c>
      <c r="B1827" s="34">
        <v>1825</v>
      </c>
      <c r="C1827" s="34">
        <v>97</v>
      </c>
      <c r="D1827" s="34">
        <v>1</v>
      </c>
      <c r="E1827" s="34">
        <v>1967</v>
      </c>
      <c r="F1827" s="34"/>
      <c r="G1827" s="1"/>
      <c r="H1827" s="1"/>
      <c r="I1827" s="1"/>
    </row>
    <row r="1828" spans="1:9">
      <c r="A1828" s="34">
        <v>2</v>
      </c>
      <c r="B1828" s="34">
        <v>1826</v>
      </c>
      <c r="C1828" s="34">
        <v>97</v>
      </c>
      <c r="D1828" s="34">
        <v>2</v>
      </c>
      <c r="E1828" s="34">
        <v>1946</v>
      </c>
      <c r="F1828" s="34"/>
      <c r="G1828" s="1"/>
      <c r="H1828" s="1"/>
      <c r="I1828" s="1"/>
    </row>
    <row r="1829" spans="1:9">
      <c r="A1829" s="34">
        <v>2</v>
      </c>
      <c r="B1829" s="34">
        <v>1827</v>
      </c>
      <c r="C1829" s="34">
        <v>97</v>
      </c>
      <c r="D1829" s="34">
        <v>3</v>
      </c>
      <c r="E1829" s="34">
        <v>2005</v>
      </c>
      <c r="F1829" s="34"/>
      <c r="G1829" s="1">
        <v>1</v>
      </c>
      <c r="H1829" s="1"/>
      <c r="I1829" s="1"/>
    </row>
    <row r="1830" spans="1:9">
      <c r="A1830" s="34">
        <v>2</v>
      </c>
      <c r="B1830" s="34">
        <v>1828</v>
      </c>
      <c r="C1830" s="34">
        <v>97</v>
      </c>
      <c r="D1830" s="34">
        <v>4</v>
      </c>
      <c r="E1830" s="34">
        <v>1958</v>
      </c>
      <c r="F1830" s="34"/>
      <c r="G1830" s="1"/>
      <c r="H1830" s="1">
        <v>1</v>
      </c>
      <c r="I1830" s="1">
        <v>1</v>
      </c>
    </row>
    <row r="1831" spans="1:9">
      <c r="A1831" s="34">
        <v>2</v>
      </c>
      <c r="B1831" s="34">
        <v>1829</v>
      </c>
      <c r="C1831" s="34">
        <v>97</v>
      </c>
      <c r="D1831" s="34">
        <v>5</v>
      </c>
      <c r="E1831" s="34">
        <v>2004</v>
      </c>
      <c r="F1831" s="34"/>
      <c r="G1831" s="1"/>
      <c r="H1831" s="1"/>
      <c r="I1831" s="1"/>
    </row>
    <row r="1832" spans="1:9">
      <c r="A1832" s="34">
        <v>2</v>
      </c>
      <c r="B1832" s="34">
        <v>1830</v>
      </c>
      <c r="C1832" s="34">
        <v>97</v>
      </c>
      <c r="D1832" s="34">
        <v>6</v>
      </c>
      <c r="E1832" s="34">
        <v>2003</v>
      </c>
      <c r="F1832" s="34"/>
      <c r="G1832" s="1"/>
      <c r="H1832" s="1"/>
      <c r="I1832" s="1"/>
    </row>
    <row r="1833" spans="1:9">
      <c r="A1833" s="34">
        <v>2</v>
      </c>
      <c r="B1833" s="34">
        <v>1831</v>
      </c>
      <c r="C1833" s="34">
        <v>97</v>
      </c>
      <c r="D1833" s="34">
        <v>7</v>
      </c>
      <c r="E1833" s="34">
        <v>2001</v>
      </c>
      <c r="F1833" s="34">
        <v>1</v>
      </c>
      <c r="G1833" s="1"/>
      <c r="H1833" s="1"/>
      <c r="I1833" s="1"/>
    </row>
    <row r="1834" spans="1:9">
      <c r="A1834" s="34">
        <v>2</v>
      </c>
      <c r="B1834" s="34">
        <v>1832</v>
      </c>
      <c r="C1834" s="34">
        <v>97</v>
      </c>
      <c r="D1834" s="34">
        <v>8</v>
      </c>
      <c r="E1834" s="34">
        <v>1967</v>
      </c>
      <c r="F1834" s="34"/>
      <c r="G1834" s="1"/>
      <c r="H1834" s="1"/>
      <c r="I1834" s="1"/>
    </row>
    <row r="1835" spans="1:9">
      <c r="A1835" s="34">
        <v>2</v>
      </c>
      <c r="B1835" s="34">
        <v>1833</v>
      </c>
      <c r="C1835" s="34">
        <v>97</v>
      </c>
      <c r="D1835" s="34">
        <v>9</v>
      </c>
      <c r="E1835" s="34">
        <v>1964</v>
      </c>
      <c r="F1835" s="34"/>
      <c r="G1835" s="1">
        <v>1</v>
      </c>
      <c r="H1835" s="1"/>
      <c r="I1835" s="1">
        <v>1</v>
      </c>
    </row>
    <row r="1836" spans="1:9">
      <c r="A1836" s="34">
        <v>2</v>
      </c>
      <c r="B1836" s="34">
        <v>1834</v>
      </c>
      <c r="C1836" s="34">
        <v>97</v>
      </c>
      <c r="D1836" s="34">
        <v>10</v>
      </c>
      <c r="E1836" s="34">
        <v>1955</v>
      </c>
      <c r="F1836" s="34"/>
      <c r="G1836" s="1"/>
      <c r="H1836" s="1"/>
      <c r="I1836" s="1"/>
    </row>
    <row r="1837" spans="1:9">
      <c r="A1837" s="34">
        <v>2</v>
      </c>
      <c r="B1837" s="34">
        <v>1835</v>
      </c>
      <c r="C1837" s="34">
        <v>97</v>
      </c>
      <c r="D1837" s="34">
        <v>11</v>
      </c>
      <c r="E1837" s="34">
        <v>1951</v>
      </c>
      <c r="F1837" s="34"/>
      <c r="G1837" s="1"/>
      <c r="H1837" s="1">
        <v>1</v>
      </c>
      <c r="I1837" s="1"/>
    </row>
    <row r="1838" spans="1:9">
      <c r="A1838" s="34">
        <v>2</v>
      </c>
      <c r="B1838" s="34">
        <v>1836</v>
      </c>
      <c r="C1838" s="34">
        <v>97</v>
      </c>
      <c r="D1838" s="34">
        <v>12</v>
      </c>
      <c r="E1838" s="34">
        <v>1954</v>
      </c>
      <c r="F1838" s="34"/>
      <c r="G1838" s="1"/>
      <c r="H1838" s="1"/>
      <c r="I1838" s="1"/>
    </row>
    <row r="1839" spans="1:9">
      <c r="A1839" s="34">
        <v>2</v>
      </c>
      <c r="B1839" s="34">
        <v>1837</v>
      </c>
      <c r="C1839" s="34">
        <v>97</v>
      </c>
      <c r="D1839" s="34">
        <v>13</v>
      </c>
      <c r="E1839" s="34">
        <v>1974</v>
      </c>
      <c r="F1839" s="34"/>
      <c r="G1839" s="1"/>
      <c r="H1839" s="1"/>
      <c r="I1839" s="1"/>
    </row>
    <row r="1840" spans="1:9">
      <c r="A1840" s="34">
        <v>2</v>
      </c>
      <c r="B1840" s="34">
        <v>1838</v>
      </c>
      <c r="C1840" s="34">
        <v>97</v>
      </c>
      <c r="D1840" s="34">
        <v>14</v>
      </c>
      <c r="E1840" s="34">
        <v>1999</v>
      </c>
      <c r="F1840" s="34"/>
      <c r="G1840" s="1"/>
      <c r="H1840" s="1"/>
      <c r="I1840" s="1"/>
    </row>
    <row r="1841" spans="1:9">
      <c r="A1841" s="34">
        <v>2</v>
      </c>
      <c r="B1841" s="34">
        <v>1839</v>
      </c>
      <c r="C1841" s="34">
        <v>97</v>
      </c>
      <c r="D1841" s="34">
        <v>15</v>
      </c>
      <c r="E1841" s="34">
        <v>1996</v>
      </c>
      <c r="F1841" s="34">
        <v>1</v>
      </c>
      <c r="G1841" s="1"/>
      <c r="H1841" s="1"/>
      <c r="I1841" s="1"/>
    </row>
    <row r="1842" spans="1:9">
      <c r="A1842" s="34">
        <v>2</v>
      </c>
      <c r="B1842" s="34">
        <v>1840</v>
      </c>
      <c r="C1842" s="34">
        <v>97</v>
      </c>
      <c r="D1842" s="34">
        <v>16</v>
      </c>
      <c r="E1842" s="34">
        <v>1997</v>
      </c>
      <c r="F1842" s="34"/>
      <c r="G1842" s="1"/>
      <c r="H1842" s="1">
        <v>1</v>
      </c>
      <c r="I1842" s="1"/>
    </row>
    <row r="1843" spans="1:9">
      <c r="A1843" s="34">
        <v>2</v>
      </c>
      <c r="B1843" s="34">
        <v>1841</v>
      </c>
      <c r="C1843" s="34">
        <v>97</v>
      </c>
      <c r="D1843" s="34">
        <v>17</v>
      </c>
      <c r="E1843" s="34">
        <v>1995</v>
      </c>
      <c r="F1843" s="34"/>
      <c r="G1843" s="1"/>
      <c r="H1843" s="1"/>
      <c r="I1843" s="1"/>
    </row>
    <row r="1844" spans="1:9">
      <c r="A1844" s="34">
        <v>2</v>
      </c>
      <c r="B1844" s="34">
        <v>1842</v>
      </c>
      <c r="C1844" s="34">
        <v>97</v>
      </c>
      <c r="D1844" s="34">
        <v>18</v>
      </c>
      <c r="E1844" s="34">
        <v>1985</v>
      </c>
      <c r="F1844" s="34"/>
      <c r="G1844" s="1">
        <v>1</v>
      </c>
      <c r="H1844" s="1"/>
      <c r="I1844" s="1">
        <v>1</v>
      </c>
    </row>
    <row r="1845" spans="1:9">
      <c r="A1845" s="34">
        <v>2</v>
      </c>
      <c r="B1845" s="34">
        <v>1843</v>
      </c>
      <c r="C1845" s="34">
        <v>97</v>
      </c>
      <c r="D1845" s="34">
        <v>19</v>
      </c>
      <c r="E1845" s="34">
        <v>1974</v>
      </c>
      <c r="F1845" s="34">
        <v>1</v>
      </c>
      <c r="G1845" s="1"/>
      <c r="H1845" s="1"/>
      <c r="I1845" s="1"/>
    </row>
    <row r="1846" spans="1:9">
      <c r="A1846" s="34">
        <v>2</v>
      </c>
      <c r="B1846" s="34">
        <v>1844</v>
      </c>
      <c r="C1846" s="34">
        <v>98</v>
      </c>
      <c r="D1846" s="34">
        <v>1</v>
      </c>
      <c r="E1846" s="34">
        <v>1967</v>
      </c>
      <c r="F1846" s="34"/>
      <c r="G1846" s="1"/>
      <c r="H1846" s="1"/>
      <c r="I1846" s="1"/>
    </row>
    <row r="1847" spans="1:9">
      <c r="A1847" s="34">
        <v>2</v>
      </c>
      <c r="B1847" s="34">
        <v>1845</v>
      </c>
      <c r="C1847" s="34">
        <v>98</v>
      </c>
      <c r="D1847" s="34">
        <v>2</v>
      </c>
      <c r="E1847" s="34">
        <v>1946</v>
      </c>
      <c r="F1847" s="34"/>
      <c r="G1847" s="1"/>
      <c r="H1847" s="1"/>
      <c r="I1847" s="1"/>
    </row>
    <row r="1848" spans="1:9">
      <c r="A1848" s="34">
        <v>2</v>
      </c>
      <c r="B1848" s="34">
        <v>1846</v>
      </c>
      <c r="C1848" s="34">
        <v>98</v>
      </c>
      <c r="D1848" s="34">
        <v>3</v>
      </c>
      <c r="E1848" s="34">
        <v>2005</v>
      </c>
      <c r="F1848" s="34"/>
      <c r="G1848" s="1">
        <v>1</v>
      </c>
      <c r="H1848" s="1"/>
      <c r="I1848" s="1"/>
    </row>
    <row r="1849" spans="1:9">
      <c r="A1849" s="34">
        <v>2</v>
      </c>
      <c r="B1849" s="34">
        <v>1847</v>
      </c>
      <c r="C1849" s="34">
        <v>98</v>
      </c>
      <c r="D1849" s="34">
        <v>4</v>
      </c>
      <c r="E1849" s="34">
        <v>1958</v>
      </c>
      <c r="F1849" s="34"/>
      <c r="G1849" s="1"/>
      <c r="H1849" s="1">
        <v>1</v>
      </c>
      <c r="I1849" s="1">
        <v>1</v>
      </c>
    </row>
    <row r="1850" spans="1:9">
      <c r="A1850" s="34">
        <v>2</v>
      </c>
      <c r="B1850" s="34">
        <v>1848</v>
      </c>
      <c r="C1850" s="34">
        <v>98</v>
      </c>
      <c r="D1850" s="34">
        <v>5</v>
      </c>
      <c r="E1850" s="34">
        <v>2004</v>
      </c>
      <c r="F1850" s="34"/>
      <c r="G1850" s="1"/>
      <c r="H1850" s="1"/>
      <c r="I1850" s="1"/>
    </row>
    <row r="1851" spans="1:9">
      <c r="A1851" s="34">
        <v>2</v>
      </c>
      <c r="B1851" s="34">
        <v>1849</v>
      </c>
      <c r="C1851" s="34">
        <v>98</v>
      </c>
      <c r="D1851" s="34">
        <v>6</v>
      </c>
      <c r="E1851" s="34">
        <v>2003</v>
      </c>
      <c r="F1851" s="34"/>
      <c r="G1851" s="1"/>
      <c r="H1851" s="1"/>
      <c r="I1851" s="1"/>
    </row>
    <row r="1852" spans="1:9">
      <c r="A1852" s="34">
        <v>2</v>
      </c>
      <c r="B1852" s="34">
        <v>1850</v>
      </c>
      <c r="C1852" s="34">
        <v>98</v>
      </c>
      <c r="D1852" s="34">
        <v>7</v>
      </c>
      <c r="E1852" s="34">
        <v>2001</v>
      </c>
      <c r="F1852" s="34">
        <v>1</v>
      </c>
      <c r="G1852" s="1"/>
      <c r="H1852" s="1"/>
      <c r="I1852" s="1"/>
    </row>
    <row r="1853" spans="1:9">
      <c r="A1853" s="34">
        <v>2</v>
      </c>
      <c r="B1853" s="34">
        <v>1851</v>
      </c>
      <c r="C1853" s="34">
        <v>98</v>
      </c>
      <c r="D1853" s="34">
        <v>8</v>
      </c>
      <c r="E1853" s="34">
        <v>1967</v>
      </c>
      <c r="F1853" s="34"/>
      <c r="G1853" s="1"/>
      <c r="H1853" s="1"/>
      <c r="I1853" s="1"/>
    </row>
    <row r="1854" spans="1:9">
      <c r="A1854" s="34">
        <v>2</v>
      </c>
      <c r="B1854" s="34">
        <v>1852</v>
      </c>
      <c r="C1854" s="34">
        <v>98</v>
      </c>
      <c r="D1854" s="34">
        <v>9</v>
      </c>
      <c r="E1854" s="34">
        <v>1964</v>
      </c>
      <c r="F1854" s="34"/>
      <c r="G1854" s="1">
        <v>1</v>
      </c>
      <c r="H1854" s="1"/>
      <c r="I1854" s="1">
        <v>1</v>
      </c>
    </row>
    <row r="1855" spans="1:9">
      <c r="A1855" s="34">
        <v>2</v>
      </c>
      <c r="B1855" s="34">
        <v>1853</v>
      </c>
      <c r="C1855" s="34">
        <v>98</v>
      </c>
      <c r="D1855" s="34">
        <v>10</v>
      </c>
      <c r="E1855" s="34">
        <v>1955</v>
      </c>
      <c r="F1855" s="34"/>
      <c r="G1855" s="1"/>
      <c r="H1855" s="1"/>
      <c r="I1855" s="1"/>
    </row>
    <row r="1856" spans="1:9">
      <c r="A1856" s="34">
        <v>2</v>
      </c>
      <c r="B1856" s="34">
        <v>1854</v>
      </c>
      <c r="C1856" s="34">
        <v>98</v>
      </c>
      <c r="D1856" s="34">
        <v>11</v>
      </c>
      <c r="E1856" s="34">
        <v>1951</v>
      </c>
      <c r="F1856" s="34"/>
      <c r="G1856" s="1"/>
      <c r="H1856" s="1">
        <v>1</v>
      </c>
      <c r="I1856" s="1"/>
    </row>
    <row r="1857" spans="1:9">
      <c r="A1857" s="34">
        <v>2</v>
      </c>
      <c r="B1857" s="34">
        <v>1855</v>
      </c>
      <c r="C1857" s="34">
        <v>98</v>
      </c>
      <c r="D1857" s="34">
        <v>12</v>
      </c>
      <c r="E1857" s="34">
        <v>1954</v>
      </c>
      <c r="F1857" s="34"/>
      <c r="G1857" s="1"/>
      <c r="H1857" s="1"/>
      <c r="I1857" s="1"/>
    </row>
    <row r="1858" spans="1:9">
      <c r="A1858" s="34">
        <v>2</v>
      </c>
      <c r="B1858" s="34">
        <v>1856</v>
      </c>
      <c r="C1858" s="34">
        <v>98</v>
      </c>
      <c r="D1858" s="34">
        <v>13</v>
      </c>
      <c r="E1858" s="34">
        <v>1974</v>
      </c>
      <c r="F1858" s="34"/>
      <c r="G1858" s="1"/>
      <c r="H1858" s="1"/>
      <c r="I1858" s="1"/>
    </row>
    <row r="1859" spans="1:9">
      <c r="A1859" s="34">
        <v>2</v>
      </c>
      <c r="B1859" s="34">
        <v>1857</v>
      </c>
      <c r="C1859" s="34">
        <v>98</v>
      </c>
      <c r="D1859" s="34">
        <v>14</v>
      </c>
      <c r="E1859" s="34">
        <v>1999</v>
      </c>
      <c r="F1859" s="34"/>
      <c r="G1859" s="1"/>
      <c r="H1859" s="1"/>
      <c r="I1859" s="1"/>
    </row>
    <row r="1860" spans="1:9">
      <c r="A1860" s="34">
        <v>2</v>
      </c>
      <c r="B1860" s="34">
        <v>1858</v>
      </c>
      <c r="C1860" s="34">
        <v>98</v>
      </c>
      <c r="D1860" s="34">
        <v>15</v>
      </c>
      <c r="E1860" s="34">
        <v>1996</v>
      </c>
      <c r="F1860" s="34">
        <v>1</v>
      </c>
      <c r="G1860" s="1"/>
      <c r="H1860" s="1"/>
      <c r="I1860" s="1"/>
    </row>
    <row r="1861" spans="1:9">
      <c r="A1861" s="34">
        <v>2</v>
      </c>
      <c r="B1861" s="34">
        <v>1859</v>
      </c>
      <c r="C1861" s="34">
        <v>98</v>
      </c>
      <c r="D1861" s="34">
        <v>16</v>
      </c>
      <c r="E1861" s="34">
        <v>1997</v>
      </c>
      <c r="F1861" s="34"/>
      <c r="G1861" s="1"/>
      <c r="H1861" s="1">
        <v>1</v>
      </c>
      <c r="I1861" s="1"/>
    </row>
    <row r="1862" spans="1:9">
      <c r="A1862" s="34">
        <v>2</v>
      </c>
      <c r="B1862" s="34">
        <v>1860</v>
      </c>
      <c r="C1862" s="34">
        <v>98</v>
      </c>
      <c r="D1862" s="34">
        <v>17</v>
      </c>
      <c r="E1862" s="34">
        <v>1995</v>
      </c>
      <c r="F1862" s="34"/>
      <c r="G1862" s="1"/>
      <c r="H1862" s="1"/>
      <c r="I1862" s="1"/>
    </row>
    <row r="1863" spans="1:9">
      <c r="A1863" s="34">
        <v>2</v>
      </c>
      <c r="B1863" s="34">
        <v>1861</v>
      </c>
      <c r="C1863" s="34">
        <v>98</v>
      </c>
      <c r="D1863" s="34">
        <v>18</v>
      </c>
      <c r="E1863" s="34">
        <v>1985</v>
      </c>
      <c r="F1863" s="34"/>
      <c r="G1863" s="1">
        <v>1</v>
      </c>
      <c r="H1863" s="1"/>
      <c r="I1863" s="1">
        <v>1</v>
      </c>
    </row>
    <row r="1864" spans="1:9">
      <c r="A1864" s="34">
        <v>2</v>
      </c>
      <c r="B1864" s="34">
        <v>1862</v>
      </c>
      <c r="C1864" s="34">
        <v>98</v>
      </c>
      <c r="D1864" s="34">
        <v>19</v>
      </c>
      <c r="E1864" s="34">
        <v>1974</v>
      </c>
      <c r="F1864" s="34">
        <v>1</v>
      </c>
      <c r="G1864" s="1"/>
      <c r="H1864" s="1"/>
      <c r="I1864" s="1"/>
    </row>
    <row r="1865" spans="1:9">
      <c r="A1865" s="34">
        <v>2</v>
      </c>
      <c r="B1865" s="34">
        <v>1863</v>
      </c>
      <c r="C1865" s="34">
        <v>99</v>
      </c>
      <c r="D1865" s="34">
        <v>1</v>
      </c>
      <c r="E1865" s="34">
        <v>1967</v>
      </c>
      <c r="F1865" s="34"/>
      <c r="G1865" s="1"/>
      <c r="H1865" s="1"/>
      <c r="I1865" s="1"/>
    </row>
    <row r="1866" spans="1:9">
      <c r="A1866" s="34">
        <v>2</v>
      </c>
      <c r="B1866" s="34">
        <v>1864</v>
      </c>
      <c r="C1866" s="34">
        <v>99</v>
      </c>
      <c r="D1866" s="34">
        <v>2</v>
      </c>
      <c r="E1866" s="34">
        <v>1946</v>
      </c>
      <c r="F1866" s="34"/>
      <c r="G1866" s="1"/>
      <c r="H1866" s="1"/>
      <c r="I1866" s="1"/>
    </row>
    <row r="1867" spans="1:9">
      <c r="A1867" s="34">
        <v>2</v>
      </c>
      <c r="B1867" s="34">
        <v>1865</v>
      </c>
      <c r="C1867" s="34">
        <v>99</v>
      </c>
      <c r="D1867" s="34">
        <v>3</v>
      </c>
      <c r="E1867" s="34">
        <v>2005</v>
      </c>
      <c r="F1867" s="34"/>
      <c r="G1867" s="1">
        <v>1</v>
      </c>
      <c r="H1867" s="1"/>
      <c r="I1867" s="1"/>
    </row>
    <row r="1868" spans="1:9">
      <c r="A1868" s="34">
        <v>2</v>
      </c>
      <c r="B1868" s="34">
        <v>1866</v>
      </c>
      <c r="C1868" s="34">
        <v>99</v>
      </c>
      <c r="D1868" s="34">
        <v>4</v>
      </c>
      <c r="E1868" s="34">
        <v>1958</v>
      </c>
      <c r="F1868" s="34"/>
      <c r="G1868" s="1"/>
      <c r="H1868" s="1">
        <v>1</v>
      </c>
      <c r="I1868" s="1">
        <v>1</v>
      </c>
    </row>
    <row r="1869" spans="1:9">
      <c r="A1869" s="34">
        <v>2</v>
      </c>
      <c r="B1869" s="34">
        <v>1867</v>
      </c>
      <c r="C1869" s="34">
        <v>99</v>
      </c>
      <c r="D1869" s="34">
        <v>5</v>
      </c>
      <c r="E1869" s="34">
        <v>2004</v>
      </c>
      <c r="F1869" s="34"/>
      <c r="G1869" s="1"/>
      <c r="H1869" s="1"/>
      <c r="I1869" s="1"/>
    </row>
    <row r="1870" spans="1:9">
      <c r="A1870" s="34">
        <v>2</v>
      </c>
      <c r="B1870" s="34">
        <v>1868</v>
      </c>
      <c r="C1870" s="34">
        <v>99</v>
      </c>
      <c r="D1870" s="34">
        <v>6</v>
      </c>
      <c r="E1870" s="34">
        <v>2003</v>
      </c>
      <c r="F1870" s="34"/>
      <c r="G1870" s="1"/>
      <c r="H1870" s="1"/>
      <c r="I1870" s="1"/>
    </row>
    <row r="1871" spans="1:9">
      <c r="A1871" s="34">
        <v>2</v>
      </c>
      <c r="B1871" s="34">
        <v>1869</v>
      </c>
      <c r="C1871" s="34">
        <v>99</v>
      </c>
      <c r="D1871" s="34">
        <v>7</v>
      </c>
      <c r="E1871" s="34">
        <v>2001</v>
      </c>
      <c r="F1871" s="34">
        <v>1</v>
      </c>
      <c r="G1871" s="1"/>
      <c r="H1871" s="1"/>
      <c r="I1871" s="1"/>
    </row>
    <row r="1872" spans="1:9">
      <c r="A1872" s="34">
        <v>2</v>
      </c>
      <c r="B1872" s="34">
        <v>1870</v>
      </c>
      <c r="C1872" s="34">
        <v>99</v>
      </c>
      <c r="D1872" s="34">
        <v>8</v>
      </c>
      <c r="E1872" s="34">
        <v>1967</v>
      </c>
      <c r="F1872" s="34"/>
      <c r="G1872" s="1"/>
      <c r="H1872" s="1"/>
      <c r="I1872" s="1"/>
    </row>
    <row r="1873" spans="1:9">
      <c r="A1873" s="34">
        <v>2</v>
      </c>
      <c r="B1873" s="34">
        <v>1871</v>
      </c>
      <c r="C1873" s="34">
        <v>99</v>
      </c>
      <c r="D1873" s="34">
        <v>9</v>
      </c>
      <c r="E1873" s="34">
        <v>1964</v>
      </c>
      <c r="F1873" s="34"/>
      <c r="G1873" s="1">
        <v>1</v>
      </c>
      <c r="H1873" s="1"/>
      <c r="I1873" s="1">
        <v>1</v>
      </c>
    </row>
    <row r="1874" spans="1:9">
      <c r="A1874" s="34">
        <v>2</v>
      </c>
      <c r="B1874" s="34">
        <v>1872</v>
      </c>
      <c r="C1874" s="34">
        <v>99</v>
      </c>
      <c r="D1874" s="34">
        <v>10</v>
      </c>
      <c r="E1874" s="34">
        <v>1955</v>
      </c>
      <c r="F1874" s="34"/>
      <c r="G1874" s="1"/>
      <c r="H1874" s="1"/>
      <c r="I1874" s="1"/>
    </row>
    <row r="1875" spans="1:9">
      <c r="A1875" s="34">
        <v>2</v>
      </c>
      <c r="B1875" s="34">
        <v>1873</v>
      </c>
      <c r="C1875" s="34">
        <v>99</v>
      </c>
      <c r="D1875" s="34">
        <v>11</v>
      </c>
      <c r="E1875" s="34">
        <v>1951</v>
      </c>
      <c r="F1875" s="34"/>
      <c r="G1875" s="1"/>
      <c r="H1875" s="1">
        <v>1</v>
      </c>
      <c r="I1875" s="1"/>
    </row>
    <row r="1876" spans="1:9">
      <c r="A1876" s="34">
        <v>2</v>
      </c>
      <c r="B1876" s="34">
        <v>1874</v>
      </c>
      <c r="C1876" s="34">
        <v>99</v>
      </c>
      <c r="D1876" s="34">
        <v>12</v>
      </c>
      <c r="E1876" s="34">
        <v>1954</v>
      </c>
      <c r="F1876" s="34"/>
      <c r="G1876" s="1"/>
      <c r="H1876" s="1"/>
      <c r="I1876" s="1"/>
    </row>
    <row r="1877" spans="1:9">
      <c r="A1877" s="34">
        <v>2</v>
      </c>
      <c r="B1877" s="34">
        <v>1875</v>
      </c>
      <c r="C1877" s="34">
        <v>99</v>
      </c>
      <c r="D1877" s="34">
        <v>13</v>
      </c>
      <c r="E1877" s="34">
        <v>1974</v>
      </c>
      <c r="F1877" s="34"/>
      <c r="G1877" s="1"/>
      <c r="H1877" s="1"/>
      <c r="I1877" s="1"/>
    </row>
    <row r="1878" spans="1:9">
      <c r="A1878" s="34">
        <v>2</v>
      </c>
      <c r="B1878" s="34">
        <v>1876</v>
      </c>
      <c r="C1878" s="34">
        <v>99</v>
      </c>
      <c r="D1878" s="34">
        <v>14</v>
      </c>
      <c r="E1878" s="34">
        <v>1999</v>
      </c>
      <c r="F1878" s="34"/>
      <c r="G1878" s="1"/>
      <c r="H1878" s="1"/>
      <c r="I1878" s="1"/>
    </row>
    <row r="1879" spans="1:9">
      <c r="A1879" s="34">
        <v>2</v>
      </c>
      <c r="B1879" s="34">
        <v>1877</v>
      </c>
      <c r="C1879" s="34">
        <v>99</v>
      </c>
      <c r="D1879" s="34">
        <v>15</v>
      </c>
      <c r="E1879" s="34">
        <v>1996</v>
      </c>
      <c r="F1879" s="34">
        <v>1</v>
      </c>
      <c r="G1879" s="1"/>
      <c r="H1879" s="1"/>
      <c r="I1879" s="1"/>
    </row>
    <row r="1880" spans="1:9">
      <c r="A1880" s="34">
        <v>2</v>
      </c>
      <c r="B1880" s="34">
        <v>1878</v>
      </c>
      <c r="C1880" s="34">
        <v>99</v>
      </c>
      <c r="D1880" s="34">
        <v>16</v>
      </c>
      <c r="E1880" s="34">
        <v>1997</v>
      </c>
      <c r="F1880" s="34"/>
      <c r="G1880" s="1"/>
      <c r="H1880" s="1">
        <v>1</v>
      </c>
      <c r="I1880" s="1"/>
    </row>
    <row r="1881" spans="1:9">
      <c r="A1881" s="34">
        <v>2</v>
      </c>
      <c r="B1881" s="34">
        <v>1879</v>
      </c>
      <c r="C1881" s="34">
        <v>99</v>
      </c>
      <c r="D1881" s="34">
        <v>17</v>
      </c>
      <c r="E1881" s="34">
        <v>1995</v>
      </c>
      <c r="F1881" s="34"/>
      <c r="G1881" s="1"/>
      <c r="H1881" s="1"/>
      <c r="I1881" s="1"/>
    </row>
    <row r="1882" spans="1:9">
      <c r="A1882" s="34">
        <v>2</v>
      </c>
      <c r="B1882" s="34">
        <v>1880</v>
      </c>
      <c r="C1882" s="34">
        <v>99</v>
      </c>
      <c r="D1882" s="34">
        <v>18</v>
      </c>
      <c r="E1882" s="34">
        <v>1985</v>
      </c>
      <c r="F1882" s="34"/>
      <c r="G1882" s="1">
        <v>1</v>
      </c>
      <c r="H1882" s="1"/>
      <c r="I1882" s="1">
        <v>1</v>
      </c>
    </row>
    <row r="1883" spans="1:9">
      <c r="A1883" s="34">
        <v>2</v>
      </c>
      <c r="B1883" s="34">
        <v>1881</v>
      </c>
      <c r="C1883" s="34">
        <v>99</v>
      </c>
      <c r="D1883" s="34">
        <v>19</v>
      </c>
      <c r="E1883" s="34">
        <v>1974</v>
      </c>
      <c r="F1883" s="34">
        <v>1</v>
      </c>
      <c r="G1883" s="1"/>
      <c r="H1883" s="1"/>
      <c r="I1883" s="1"/>
    </row>
    <row r="1884" spans="1:9">
      <c r="A1884" s="34">
        <v>2</v>
      </c>
      <c r="B1884" s="34">
        <v>1882</v>
      </c>
      <c r="C1884" s="34">
        <v>100</v>
      </c>
      <c r="D1884" s="34">
        <v>1</v>
      </c>
      <c r="E1884" s="34">
        <v>1967</v>
      </c>
      <c r="F1884" s="34"/>
      <c r="G1884" s="1"/>
      <c r="H1884" s="1"/>
      <c r="I1884" s="1"/>
    </row>
    <row r="1885" spans="1:9">
      <c r="A1885" s="34">
        <v>2</v>
      </c>
      <c r="B1885" s="34">
        <v>1883</v>
      </c>
      <c r="C1885" s="34">
        <v>100</v>
      </c>
      <c r="D1885" s="34">
        <v>2</v>
      </c>
      <c r="E1885" s="34">
        <v>1946</v>
      </c>
      <c r="F1885" s="34"/>
      <c r="G1885" s="1"/>
      <c r="H1885" s="1"/>
      <c r="I1885" s="1"/>
    </row>
    <row r="1886" spans="1:9">
      <c r="A1886" s="34">
        <v>2</v>
      </c>
      <c r="B1886" s="34">
        <v>1884</v>
      </c>
      <c r="C1886" s="34">
        <v>100</v>
      </c>
      <c r="D1886" s="34">
        <v>3</v>
      </c>
      <c r="E1886" s="34">
        <v>2005</v>
      </c>
      <c r="F1886" s="34"/>
      <c r="G1886" s="1">
        <v>1</v>
      </c>
      <c r="H1886" s="1"/>
      <c r="I1886" s="1"/>
    </row>
    <row r="1887" spans="1:9">
      <c r="A1887" s="34">
        <v>2</v>
      </c>
      <c r="B1887" s="34">
        <v>1885</v>
      </c>
      <c r="C1887" s="34">
        <v>100</v>
      </c>
      <c r="D1887" s="34">
        <v>4</v>
      </c>
      <c r="E1887" s="34">
        <v>1958</v>
      </c>
      <c r="F1887" s="34"/>
      <c r="G1887" s="1"/>
      <c r="H1887" s="1">
        <v>1</v>
      </c>
      <c r="I1887" s="1">
        <v>1</v>
      </c>
    </row>
    <row r="1888" spans="1:9">
      <c r="A1888" s="34">
        <v>2</v>
      </c>
      <c r="B1888" s="34">
        <v>1886</v>
      </c>
      <c r="C1888" s="34">
        <v>100</v>
      </c>
      <c r="D1888" s="34">
        <v>5</v>
      </c>
      <c r="E1888" s="34">
        <v>2004</v>
      </c>
      <c r="F1888" s="34"/>
      <c r="G1888" s="1"/>
      <c r="H1888" s="1"/>
      <c r="I1888" s="1"/>
    </row>
    <row r="1889" spans="1:9">
      <c r="A1889" s="34">
        <v>2</v>
      </c>
      <c r="B1889" s="34">
        <v>1887</v>
      </c>
      <c r="C1889" s="34">
        <v>100</v>
      </c>
      <c r="D1889" s="34">
        <v>6</v>
      </c>
      <c r="E1889" s="34">
        <v>2003</v>
      </c>
      <c r="F1889" s="34"/>
      <c r="G1889" s="1"/>
      <c r="H1889" s="1"/>
      <c r="I1889" s="1"/>
    </row>
    <row r="1890" spans="1:9">
      <c r="A1890" s="34">
        <v>2</v>
      </c>
      <c r="B1890" s="34">
        <v>1888</v>
      </c>
      <c r="C1890" s="34">
        <v>100</v>
      </c>
      <c r="D1890" s="34">
        <v>7</v>
      </c>
      <c r="E1890" s="34">
        <v>2001</v>
      </c>
      <c r="F1890" s="34">
        <v>1</v>
      </c>
      <c r="G1890" s="1"/>
      <c r="H1890" s="1"/>
      <c r="I1890" s="1"/>
    </row>
    <row r="1891" spans="1:9">
      <c r="A1891" s="34">
        <v>2</v>
      </c>
      <c r="B1891" s="34">
        <v>1889</v>
      </c>
      <c r="C1891" s="34">
        <v>100</v>
      </c>
      <c r="D1891" s="34">
        <v>8</v>
      </c>
      <c r="E1891" s="34">
        <v>1967</v>
      </c>
      <c r="F1891" s="34"/>
      <c r="G1891" s="1"/>
      <c r="H1891" s="1"/>
      <c r="I1891" s="1"/>
    </row>
    <row r="1892" spans="1:9">
      <c r="A1892" s="34">
        <v>2</v>
      </c>
      <c r="B1892" s="34">
        <v>1890</v>
      </c>
      <c r="C1892" s="34">
        <v>100</v>
      </c>
      <c r="D1892" s="34">
        <v>9</v>
      </c>
      <c r="E1892" s="34">
        <v>1964</v>
      </c>
      <c r="F1892" s="34"/>
      <c r="G1892" s="1">
        <v>1</v>
      </c>
      <c r="H1892" s="1"/>
      <c r="I1892" s="1">
        <v>1</v>
      </c>
    </row>
    <row r="1893" spans="1:9">
      <c r="A1893" s="34">
        <v>2</v>
      </c>
      <c r="B1893" s="34">
        <v>1891</v>
      </c>
      <c r="C1893" s="34">
        <v>100</v>
      </c>
      <c r="D1893" s="34">
        <v>10</v>
      </c>
      <c r="E1893" s="34">
        <v>1955</v>
      </c>
      <c r="F1893" s="34"/>
      <c r="G1893" s="1"/>
      <c r="H1893" s="1"/>
      <c r="I1893" s="1"/>
    </row>
    <row r="1894" spans="1:9">
      <c r="A1894" s="34">
        <v>2</v>
      </c>
      <c r="B1894" s="34">
        <v>1892</v>
      </c>
      <c r="C1894" s="34">
        <v>100</v>
      </c>
      <c r="D1894" s="34">
        <v>11</v>
      </c>
      <c r="E1894" s="34">
        <v>1951</v>
      </c>
      <c r="F1894" s="34"/>
      <c r="G1894" s="1"/>
      <c r="H1894" s="1">
        <v>1</v>
      </c>
      <c r="I1894" s="1"/>
    </row>
    <row r="1895" spans="1:9">
      <c r="A1895" s="34">
        <v>2</v>
      </c>
      <c r="B1895" s="34">
        <v>1893</v>
      </c>
      <c r="C1895" s="34">
        <v>100</v>
      </c>
      <c r="D1895" s="34">
        <v>12</v>
      </c>
      <c r="E1895" s="34">
        <v>1954</v>
      </c>
      <c r="F1895" s="34"/>
      <c r="G1895" s="1"/>
      <c r="H1895" s="1"/>
      <c r="I1895" s="1"/>
    </row>
    <row r="1896" spans="1:9">
      <c r="A1896" s="34">
        <v>2</v>
      </c>
      <c r="B1896" s="34">
        <v>1894</v>
      </c>
      <c r="C1896" s="34">
        <v>100</v>
      </c>
      <c r="D1896" s="34">
        <v>13</v>
      </c>
      <c r="E1896" s="34">
        <v>1974</v>
      </c>
      <c r="F1896" s="34"/>
      <c r="G1896" s="1"/>
      <c r="H1896" s="1"/>
      <c r="I1896" s="1"/>
    </row>
    <row r="1897" spans="1:9">
      <c r="A1897" s="34">
        <v>2</v>
      </c>
      <c r="B1897" s="34">
        <v>1895</v>
      </c>
      <c r="C1897" s="34">
        <v>100</v>
      </c>
      <c r="D1897" s="34">
        <v>14</v>
      </c>
      <c r="E1897" s="34">
        <v>1999</v>
      </c>
      <c r="F1897" s="34"/>
      <c r="G1897" s="1"/>
      <c r="H1897" s="1"/>
      <c r="I1897" s="1"/>
    </row>
    <row r="1898" spans="1:9">
      <c r="A1898" s="34">
        <v>2</v>
      </c>
      <c r="B1898" s="34">
        <v>1896</v>
      </c>
      <c r="C1898" s="34">
        <v>100</v>
      </c>
      <c r="D1898" s="34">
        <v>15</v>
      </c>
      <c r="E1898" s="34">
        <v>1996</v>
      </c>
      <c r="F1898" s="34">
        <v>1</v>
      </c>
      <c r="G1898" s="1"/>
      <c r="H1898" s="1"/>
      <c r="I1898" s="1"/>
    </row>
    <row r="1899" spans="1:9">
      <c r="A1899" s="34">
        <v>2</v>
      </c>
      <c r="B1899" s="34">
        <v>1897</v>
      </c>
      <c r="C1899" s="34">
        <v>100</v>
      </c>
      <c r="D1899" s="34">
        <v>16</v>
      </c>
      <c r="E1899" s="34">
        <v>1997</v>
      </c>
      <c r="F1899" s="34"/>
      <c r="G1899" s="1"/>
      <c r="H1899" s="1">
        <v>1</v>
      </c>
      <c r="I1899" s="1"/>
    </row>
    <row r="1900" spans="1:9">
      <c r="A1900" s="34">
        <v>2</v>
      </c>
      <c r="B1900" s="34">
        <v>1898</v>
      </c>
      <c r="C1900" s="34">
        <v>100</v>
      </c>
      <c r="D1900" s="34">
        <v>17</v>
      </c>
      <c r="E1900" s="34">
        <v>1995</v>
      </c>
      <c r="F1900" s="34"/>
      <c r="G1900" s="1"/>
      <c r="H1900" s="1"/>
      <c r="I1900" s="1"/>
    </row>
    <row r="1901" spans="1:9">
      <c r="A1901" s="34">
        <v>2</v>
      </c>
      <c r="B1901" s="34">
        <v>1899</v>
      </c>
      <c r="C1901" s="34">
        <v>100</v>
      </c>
      <c r="D1901" s="34">
        <v>18</v>
      </c>
      <c r="E1901" s="34">
        <v>1985</v>
      </c>
      <c r="F1901" s="34"/>
      <c r="G1901" s="1">
        <v>1</v>
      </c>
      <c r="H1901" s="1"/>
      <c r="I1901" s="1">
        <v>1</v>
      </c>
    </row>
    <row r="1902" spans="1:9">
      <c r="A1902" s="34">
        <v>2</v>
      </c>
      <c r="B1902" s="34">
        <v>1900</v>
      </c>
      <c r="C1902" s="34">
        <v>100</v>
      </c>
      <c r="D1902" s="34">
        <v>19</v>
      </c>
      <c r="E1902" s="34">
        <v>1974</v>
      </c>
      <c r="F1902" s="34">
        <v>1</v>
      </c>
      <c r="G1902" s="1"/>
      <c r="H1902" s="1"/>
      <c r="I1902" s="1"/>
    </row>
    <row r="1903" spans="1:9">
      <c r="A1903" s="34">
        <v>2</v>
      </c>
      <c r="B1903" s="34">
        <v>1901</v>
      </c>
      <c r="C1903" s="34">
        <v>101</v>
      </c>
      <c r="D1903" s="34">
        <v>1</v>
      </c>
      <c r="E1903" s="34">
        <v>1967</v>
      </c>
      <c r="F1903" s="34"/>
      <c r="G1903" s="1"/>
      <c r="H1903" s="1"/>
      <c r="I1903" s="1"/>
    </row>
    <row r="1904" spans="1:9">
      <c r="A1904" s="34">
        <v>2</v>
      </c>
      <c r="B1904" s="34">
        <v>1902</v>
      </c>
      <c r="C1904" s="34">
        <v>101</v>
      </c>
      <c r="D1904" s="34">
        <v>2</v>
      </c>
      <c r="E1904" s="34">
        <v>1946</v>
      </c>
      <c r="F1904" s="34"/>
      <c r="G1904" s="1"/>
      <c r="H1904" s="1"/>
      <c r="I1904" s="1"/>
    </row>
    <row r="1905" spans="1:9">
      <c r="A1905" s="34">
        <v>2</v>
      </c>
      <c r="B1905" s="34">
        <v>1903</v>
      </c>
      <c r="C1905" s="34">
        <v>101</v>
      </c>
      <c r="D1905" s="34">
        <v>3</v>
      </c>
      <c r="E1905" s="34">
        <v>2005</v>
      </c>
      <c r="F1905" s="34"/>
      <c r="G1905" s="1">
        <v>1</v>
      </c>
      <c r="H1905" s="1"/>
      <c r="I1905" s="1"/>
    </row>
    <row r="1906" spans="1:9">
      <c r="A1906" s="34">
        <v>2</v>
      </c>
      <c r="B1906" s="34">
        <v>1904</v>
      </c>
      <c r="C1906" s="34">
        <v>101</v>
      </c>
      <c r="D1906" s="34">
        <v>4</v>
      </c>
      <c r="E1906" s="34">
        <v>1958</v>
      </c>
      <c r="F1906" s="34"/>
      <c r="G1906" s="1"/>
      <c r="H1906" s="1">
        <v>1</v>
      </c>
      <c r="I1906" s="1">
        <v>1</v>
      </c>
    </row>
    <row r="1907" spans="1:9">
      <c r="A1907" s="34">
        <v>2</v>
      </c>
      <c r="B1907" s="34">
        <v>1905</v>
      </c>
      <c r="C1907" s="34">
        <v>101</v>
      </c>
      <c r="D1907" s="34">
        <v>5</v>
      </c>
      <c r="E1907" s="34">
        <v>2004</v>
      </c>
      <c r="F1907" s="34"/>
      <c r="G1907" s="1"/>
      <c r="H1907" s="1"/>
      <c r="I1907" s="1"/>
    </row>
    <row r="1908" spans="1:9">
      <c r="A1908" s="34">
        <v>2</v>
      </c>
      <c r="B1908" s="34">
        <v>1906</v>
      </c>
      <c r="C1908" s="34">
        <v>101</v>
      </c>
      <c r="D1908" s="34">
        <v>6</v>
      </c>
      <c r="E1908" s="34">
        <v>2003</v>
      </c>
      <c r="F1908" s="34"/>
      <c r="G1908" s="1"/>
      <c r="H1908" s="1"/>
      <c r="I1908" s="1"/>
    </row>
    <row r="1909" spans="1:9">
      <c r="A1909" s="34">
        <v>2</v>
      </c>
      <c r="B1909" s="34">
        <v>1907</v>
      </c>
      <c r="C1909" s="34">
        <v>101</v>
      </c>
      <c r="D1909" s="34">
        <v>7</v>
      </c>
      <c r="E1909" s="34">
        <v>2001</v>
      </c>
      <c r="F1909" s="34">
        <v>1</v>
      </c>
      <c r="G1909" s="1"/>
      <c r="H1909" s="1"/>
      <c r="I1909" s="1"/>
    </row>
    <row r="1910" spans="1:9">
      <c r="A1910" s="34">
        <v>2</v>
      </c>
      <c r="B1910" s="34">
        <v>1908</v>
      </c>
      <c r="C1910" s="34">
        <v>101</v>
      </c>
      <c r="D1910" s="34">
        <v>8</v>
      </c>
      <c r="E1910" s="34">
        <v>1967</v>
      </c>
      <c r="F1910" s="34"/>
      <c r="G1910" s="1"/>
      <c r="H1910" s="1"/>
      <c r="I1910" s="1"/>
    </row>
    <row r="1911" spans="1:9">
      <c r="A1911" s="34">
        <v>2</v>
      </c>
      <c r="B1911" s="34">
        <v>1909</v>
      </c>
      <c r="C1911" s="34">
        <v>101</v>
      </c>
      <c r="D1911" s="34">
        <v>9</v>
      </c>
      <c r="E1911" s="34">
        <v>1964</v>
      </c>
      <c r="F1911" s="34"/>
      <c r="G1911" s="1">
        <v>1</v>
      </c>
      <c r="H1911" s="1"/>
      <c r="I1911" s="1">
        <v>1</v>
      </c>
    </row>
    <row r="1912" spans="1:9">
      <c r="A1912" s="34">
        <v>2</v>
      </c>
      <c r="B1912" s="34">
        <v>1910</v>
      </c>
      <c r="C1912" s="34">
        <v>101</v>
      </c>
      <c r="D1912" s="34">
        <v>10</v>
      </c>
      <c r="E1912" s="34">
        <v>1955</v>
      </c>
      <c r="F1912" s="34"/>
      <c r="G1912" s="1"/>
      <c r="H1912" s="1"/>
      <c r="I1912" s="1"/>
    </row>
    <row r="1913" spans="1:9">
      <c r="A1913" s="34">
        <v>2</v>
      </c>
      <c r="B1913" s="34">
        <v>1911</v>
      </c>
      <c r="C1913" s="34">
        <v>101</v>
      </c>
      <c r="D1913" s="34">
        <v>11</v>
      </c>
      <c r="E1913" s="34">
        <v>1951</v>
      </c>
      <c r="F1913" s="34"/>
      <c r="G1913" s="1"/>
      <c r="H1913" s="1">
        <v>1</v>
      </c>
      <c r="I1913" s="1"/>
    </row>
    <row r="1914" spans="1:9">
      <c r="A1914" s="34">
        <v>2</v>
      </c>
      <c r="B1914" s="34">
        <v>1912</v>
      </c>
      <c r="C1914" s="34">
        <v>101</v>
      </c>
      <c r="D1914" s="34">
        <v>12</v>
      </c>
      <c r="E1914" s="34">
        <v>1954</v>
      </c>
      <c r="F1914" s="34"/>
      <c r="G1914" s="1"/>
      <c r="H1914" s="1"/>
      <c r="I1914" s="1"/>
    </row>
    <row r="1915" spans="1:9">
      <c r="A1915" s="34">
        <v>2</v>
      </c>
      <c r="B1915" s="34">
        <v>1913</v>
      </c>
      <c r="C1915" s="34">
        <v>101</v>
      </c>
      <c r="D1915" s="34">
        <v>13</v>
      </c>
      <c r="E1915" s="34">
        <v>1974</v>
      </c>
      <c r="F1915" s="34"/>
      <c r="G1915" s="1"/>
      <c r="H1915" s="1"/>
      <c r="I1915" s="1"/>
    </row>
    <row r="1916" spans="1:9">
      <c r="A1916" s="34">
        <v>2</v>
      </c>
      <c r="B1916" s="34">
        <v>1914</v>
      </c>
      <c r="C1916" s="34">
        <v>101</v>
      </c>
      <c r="D1916" s="34">
        <v>14</v>
      </c>
      <c r="E1916" s="34">
        <v>1999</v>
      </c>
      <c r="F1916" s="34"/>
      <c r="G1916" s="1"/>
      <c r="H1916" s="1"/>
      <c r="I1916" s="1"/>
    </row>
    <row r="1917" spans="1:9">
      <c r="A1917" s="34">
        <v>2</v>
      </c>
      <c r="B1917" s="34">
        <v>1915</v>
      </c>
      <c r="C1917" s="34">
        <v>101</v>
      </c>
      <c r="D1917" s="34">
        <v>15</v>
      </c>
      <c r="E1917" s="34">
        <v>1996</v>
      </c>
      <c r="F1917" s="34">
        <v>1</v>
      </c>
      <c r="G1917" s="1"/>
      <c r="H1917" s="1"/>
      <c r="I1917" s="1"/>
    </row>
    <row r="1918" spans="1:9">
      <c r="A1918" s="34">
        <v>2</v>
      </c>
      <c r="B1918" s="34">
        <v>1916</v>
      </c>
      <c r="C1918" s="34">
        <v>101</v>
      </c>
      <c r="D1918" s="34">
        <v>16</v>
      </c>
      <c r="E1918" s="34">
        <v>1997</v>
      </c>
      <c r="F1918" s="34"/>
      <c r="G1918" s="1"/>
      <c r="H1918" s="1">
        <v>1</v>
      </c>
      <c r="I1918" s="1"/>
    </row>
    <row r="1919" spans="1:9">
      <c r="A1919" s="34">
        <v>2</v>
      </c>
      <c r="B1919" s="34">
        <v>1917</v>
      </c>
      <c r="C1919" s="34">
        <v>101</v>
      </c>
      <c r="D1919" s="34">
        <v>17</v>
      </c>
      <c r="E1919" s="34">
        <v>1995</v>
      </c>
      <c r="F1919" s="34"/>
      <c r="G1919" s="1"/>
      <c r="H1919" s="1"/>
      <c r="I1919" s="1"/>
    </row>
    <row r="1920" spans="1:9">
      <c r="A1920" s="34">
        <v>2</v>
      </c>
      <c r="B1920" s="34">
        <v>1918</v>
      </c>
      <c r="C1920" s="34">
        <v>101</v>
      </c>
      <c r="D1920" s="34">
        <v>18</v>
      </c>
      <c r="E1920" s="34">
        <v>1985</v>
      </c>
      <c r="F1920" s="34"/>
      <c r="G1920" s="1">
        <v>1</v>
      </c>
      <c r="H1920" s="1"/>
      <c r="I1920" s="1">
        <v>1</v>
      </c>
    </row>
    <row r="1921" spans="1:9">
      <c r="A1921" s="34">
        <v>2</v>
      </c>
      <c r="B1921" s="34">
        <v>1919</v>
      </c>
      <c r="C1921" s="34">
        <v>101</v>
      </c>
      <c r="D1921" s="34">
        <v>19</v>
      </c>
      <c r="E1921" s="34">
        <v>1974</v>
      </c>
      <c r="F1921" s="34">
        <v>1</v>
      </c>
      <c r="G1921" s="1"/>
      <c r="H1921" s="1"/>
      <c r="I1921" s="1"/>
    </row>
    <row r="1922" spans="1:9">
      <c r="A1922" s="34">
        <v>2</v>
      </c>
      <c r="B1922" s="34">
        <v>1920</v>
      </c>
      <c r="C1922" s="34">
        <v>102</v>
      </c>
      <c r="D1922" s="34">
        <v>1</v>
      </c>
      <c r="E1922" s="34">
        <v>1967</v>
      </c>
      <c r="F1922" s="34"/>
      <c r="G1922" s="1"/>
      <c r="H1922" s="1"/>
      <c r="I1922" s="1"/>
    </row>
    <row r="1923" spans="1:9">
      <c r="A1923" s="34">
        <v>2</v>
      </c>
      <c r="B1923" s="34">
        <v>1921</v>
      </c>
      <c r="C1923" s="34">
        <v>102</v>
      </c>
      <c r="D1923" s="34">
        <v>2</v>
      </c>
      <c r="E1923" s="34">
        <v>1946</v>
      </c>
      <c r="F1923" s="34"/>
      <c r="G1923" s="1"/>
      <c r="H1923" s="1"/>
      <c r="I1923" s="1"/>
    </row>
    <row r="1924" spans="1:9">
      <c r="A1924" s="34">
        <v>2</v>
      </c>
      <c r="B1924" s="34">
        <v>1922</v>
      </c>
      <c r="C1924" s="34">
        <v>102</v>
      </c>
      <c r="D1924" s="34">
        <v>3</v>
      </c>
      <c r="E1924" s="34">
        <v>2005</v>
      </c>
      <c r="F1924" s="34"/>
      <c r="G1924" s="1">
        <v>1</v>
      </c>
      <c r="H1924" s="1"/>
      <c r="I1924" s="1"/>
    </row>
    <row r="1925" spans="1:9">
      <c r="A1925" s="34">
        <v>2</v>
      </c>
      <c r="B1925" s="34">
        <v>1923</v>
      </c>
      <c r="C1925" s="34">
        <v>102</v>
      </c>
      <c r="D1925" s="34">
        <v>4</v>
      </c>
      <c r="E1925" s="34">
        <v>1958</v>
      </c>
      <c r="F1925" s="34"/>
      <c r="G1925" s="1"/>
      <c r="H1925" s="1">
        <v>1</v>
      </c>
      <c r="I1925" s="1">
        <v>1</v>
      </c>
    </row>
    <row r="1926" spans="1:9">
      <c r="A1926" s="34">
        <v>2</v>
      </c>
      <c r="B1926" s="34">
        <v>1924</v>
      </c>
      <c r="C1926" s="34">
        <v>102</v>
      </c>
      <c r="D1926" s="34">
        <v>5</v>
      </c>
      <c r="E1926" s="34">
        <v>2004</v>
      </c>
      <c r="F1926" s="34"/>
      <c r="G1926" s="1"/>
      <c r="H1926" s="1"/>
      <c r="I1926" s="1"/>
    </row>
    <row r="1927" spans="1:9">
      <c r="A1927" s="34">
        <v>2</v>
      </c>
      <c r="B1927" s="34">
        <v>1925</v>
      </c>
      <c r="C1927" s="34">
        <v>102</v>
      </c>
      <c r="D1927" s="34">
        <v>6</v>
      </c>
      <c r="E1927" s="34">
        <v>2003</v>
      </c>
      <c r="F1927" s="34"/>
      <c r="G1927" s="1"/>
      <c r="H1927" s="1"/>
      <c r="I1927" s="1"/>
    </row>
    <row r="1928" spans="1:9">
      <c r="A1928" s="34">
        <v>2</v>
      </c>
      <c r="B1928" s="34">
        <v>1926</v>
      </c>
      <c r="C1928" s="34">
        <v>102</v>
      </c>
      <c r="D1928" s="34">
        <v>7</v>
      </c>
      <c r="E1928" s="34">
        <v>2001</v>
      </c>
      <c r="F1928" s="34">
        <v>1</v>
      </c>
      <c r="G1928" s="1"/>
      <c r="H1928" s="1"/>
      <c r="I1928" s="1"/>
    </row>
    <row r="1929" spans="1:9">
      <c r="A1929" s="34">
        <v>2</v>
      </c>
      <c r="B1929" s="34">
        <v>1927</v>
      </c>
      <c r="C1929" s="34">
        <v>102</v>
      </c>
      <c r="D1929" s="34">
        <v>8</v>
      </c>
      <c r="E1929" s="34">
        <v>1967</v>
      </c>
      <c r="F1929" s="34"/>
      <c r="G1929" s="1"/>
      <c r="H1929" s="1"/>
      <c r="I1929" s="1"/>
    </row>
    <row r="1930" spans="1:9">
      <c r="A1930" s="34">
        <v>2</v>
      </c>
      <c r="B1930" s="34">
        <v>1928</v>
      </c>
      <c r="C1930" s="34">
        <v>102</v>
      </c>
      <c r="D1930" s="34">
        <v>9</v>
      </c>
      <c r="E1930" s="34">
        <v>1964</v>
      </c>
      <c r="F1930" s="34"/>
      <c r="G1930" s="1">
        <v>1</v>
      </c>
      <c r="H1930" s="1"/>
      <c r="I1930" s="1">
        <v>1</v>
      </c>
    </row>
    <row r="1931" spans="1:9">
      <c r="A1931" s="34">
        <v>2</v>
      </c>
      <c r="B1931" s="34">
        <v>1929</v>
      </c>
      <c r="C1931" s="34">
        <v>102</v>
      </c>
      <c r="D1931" s="34">
        <v>10</v>
      </c>
      <c r="E1931" s="34">
        <v>1955</v>
      </c>
      <c r="F1931" s="34"/>
      <c r="G1931" s="1"/>
      <c r="H1931" s="1"/>
      <c r="I1931" s="1"/>
    </row>
    <row r="1932" spans="1:9">
      <c r="A1932" s="34">
        <v>2</v>
      </c>
      <c r="B1932" s="34">
        <v>1930</v>
      </c>
      <c r="C1932" s="34">
        <v>102</v>
      </c>
      <c r="D1932" s="34">
        <v>11</v>
      </c>
      <c r="E1932" s="34">
        <v>1951</v>
      </c>
      <c r="F1932" s="34"/>
      <c r="G1932" s="1"/>
      <c r="H1932" s="1">
        <v>1</v>
      </c>
      <c r="I1932" s="1"/>
    </row>
    <row r="1933" spans="1:9">
      <c r="A1933" s="34">
        <v>2</v>
      </c>
      <c r="B1933" s="34">
        <v>1931</v>
      </c>
      <c r="C1933" s="34">
        <v>102</v>
      </c>
      <c r="D1933" s="34">
        <v>12</v>
      </c>
      <c r="E1933" s="34">
        <v>1954</v>
      </c>
      <c r="F1933" s="34"/>
      <c r="G1933" s="1"/>
      <c r="H1933" s="1"/>
      <c r="I1933" s="1"/>
    </row>
    <row r="1934" spans="1:9">
      <c r="A1934" s="34">
        <v>2</v>
      </c>
      <c r="B1934" s="34">
        <v>1932</v>
      </c>
      <c r="C1934" s="34">
        <v>102</v>
      </c>
      <c r="D1934" s="34">
        <v>13</v>
      </c>
      <c r="E1934" s="34">
        <v>1974</v>
      </c>
      <c r="F1934" s="34"/>
      <c r="G1934" s="1"/>
      <c r="H1934" s="1"/>
      <c r="I1934" s="1"/>
    </row>
    <row r="1935" spans="1:9">
      <c r="A1935" s="34">
        <v>2</v>
      </c>
      <c r="B1935" s="34">
        <v>1933</v>
      </c>
      <c r="C1935" s="34">
        <v>102</v>
      </c>
      <c r="D1935" s="34">
        <v>14</v>
      </c>
      <c r="E1935" s="34">
        <v>1999</v>
      </c>
      <c r="F1935" s="34"/>
      <c r="G1935" s="1"/>
      <c r="H1935" s="1"/>
      <c r="I1935" s="1"/>
    </row>
    <row r="1936" spans="1:9">
      <c r="A1936" s="34">
        <v>2</v>
      </c>
      <c r="B1936" s="34">
        <v>1934</v>
      </c>
      <c r="C1936" s="34">
        <v>102</v>
      </c>
      <c r="D1936" s="34">
        <v>15</v>
      </c>
      <c r="E1936" s="34">
        <v>1996</v>
      </c>
      <c r="F1936" s="34">
        <v>1</v>
      </c>
      <c r="G1936" s="1"/>
      <c r="H1936" s="1"/>
      <c r="I1936" s="1"/>
    </row>
    <row r="1937" spans="1:9">
      <c r="A1937" s="34">
        <v>2</v>
      </c>
      <c r="B1937" s="34">
        <v>1935</v>
      </c>
      <c r="C1937" s="34">
        <v>102</v>
      </c>
      <c r="D1937" s="34">
        <v>16</v>
      </c>
      <c r="E1937" s="34">
        <v>1997</v>
      </c>
      <c r="F1937" s="34"/>
      <c r="G1937" s="1"/>
      <c r="H1937" s="1">
        <v>1</v>
      </c>
      <c r="I1937" s="1"/>
    </row>
    <row r="1938" spans="1:9">
      <c r="A1938" s="34">
        <v>2</v>
      </c>
      <c r="B1938" s="34">
        <v>1936</v>
      </c>
      <c r="C1938" s="34">
        <v>102</v>
      </c>
      <c r="D1938" s="34">
        <v>17</v>
      </c>
      <c r="E1938" s="34">
        <v>1995</v>
      </c>
      <c r="F1938" s="34"/>
      <c r="G1938" s="1"/>
      <c r="H1938" s="1"/>
      <c r="I1938" s="1"/>
    </row>
    <row r="1939" spans="1:9">
      <c r="A1939" s="34">
        <v>2</v>
      </c>
      <c r="B1939" s="34">
        <v>1937</v>
      </c>
      <c r="C1939" s="34">
        <v>102</v>
      </c>
      <c r="D1939" s="34">
        <v>18</v>
      </c>
      <c r="E1939" s="34">
        <v>1985</v>
      </c>
      <c r="F1939" s="34"/>
      <c r="G1939" s="1">
        <v>1</v>
      </c>
      <c r="H1939" s="1"/>
      <c r="I1939" s="1">
        <v>1</v>
      </c>
    </row>
    <row r="1940" spans="1:9">
      <c r="A1940" s="34">
        <v>2</v>
      </c>
      <c r="B1940" s="34">
        <v>1938</v>
      </c>
      <c r="C1940" s="34">
        <v>102</v>
      </c>
      <c r="D1940" s="34">
        <v>19</v>
      </c>
      <c r="E1940" s="34">
        <v>1974</v>
      </c>
      <c r="F1940" s="34">
        <v>1</v>
      </c>
      <c r="G1940" s="1"/>
      <c r="H1940" s="1"/>
      <c r="I1940" s="1"/>
    </row>
    <row r="1941" spans="1:9">
      <c r="A1941" s="34">
        <v>2</v>
      </c>
      <c r="B1941" s="34">
        <v>1939</v>
      </c>
      <c r="C1941" s="34">
        <v>103</v>
      </c>
      <c r="D1941" s="34">
        <v>1</v>
      </c>
      <c r="E1941" s="34">
        <v>1967</v>
      </c>
      <c r="F1941" s="34"/>
      <c r="G1941" s="1"/>
      <c r="H1941" s="1"/>
      <c r="I1941" s="1"/>
    </row>
    <row r="1942" spans="1:9">
      <c r="A1942" s="34">
        <v>2</v>
      </c>
      <c r="B1942" s="34">
        <v>1940</v>
      </c>
      <c r="C1942" s="34">
        <v>103</v>
      </c>
      <c r="D1942" s="34">
        <v>2</v>
      </c>
      <c r="E1942" s="34">
        <v>1946</v>
      </c>
      <c r="F1942" s="34"/>
      <c r="G1942" s="1"/>
      <c r="H1942" s="1"/>
      <c r="I1942" s="1"/>
    </row>
    <row r="1943" spans="1:9">
      <c r="A1943" s="34">
        <v>2</v>
      </c>
      <c r="B1943" s="34">
        <v>1941</v>
      </c>
      <c r="C1943" s="34">
        <v>103</v>
      </c>
      <c r="D1943" s="34">
        <v>3</v>
      </c>
      <c r="E1943" s="34">
        <v>2005</v>
      </c>
      <c r="F1943" s="34"/>
      <c r="G1943" s="1">
        <v>1</v>
      </c>
      <c r="H1943" s="1"/>
      <c r="I1943" s="1"/>
    </row>
    <row r="1944" spans="1:9">
      <c r="A1944" s="34">
        <v>2</v>
      </c>
      <c r="B1944" s="34">
        <v>1942</v>
      </c>
      <c r="C1944" s="34">
        <v>103</v>
      </c>
      <c r="D1944" s="34">
        <v>4</v>
      </c>
      <c r="E1944" s="34">
        <v>1958</v>
      </c>
      <c r="F1944" s="34"/>
      <c r="G1944" s="1"/>
      <c r="H1944" s="1">
        <v>1</v>
      </c>
      <c r="I1944" s="1">
        <v>1</v>
      </c>
    </row>
    <row r="1945" spans="1:9">
      <c r="A1945" s="34">
        <v>2</v>
      </c>
      <c r="B1945" s="34">
        <v>1943</v>
      </c>
      <c r="C1945" s="34">
        <v>103</v>
      </c>
      <c r="D1945" s="34">
        <v>5</v>
      </c>
      <c r="E1945" s="34">
        <v>2004</v>
      </c>
      <c r="F1945" s="34"/>
      <c r="G1945" s="1"/>
      <c r="H1945" s="1"/>
      <c r="I1945" s="1"/>
    </row>
    <row r="1946" spans="1:9">
      <c r="A1946" s="34">
        <v>2</v>
      </c>
      <c r="B1946" s="34">
        <v>1944</v>
      </c>
      <c r="C1946" s="34">
        <v>103</v>
      </c>
      <c r="D1946" s="34">
        <v>6</v>
      </c>
      <c r="E1946" s="34">
        <v>2003</v>
      </c>
      <c r="F1946" s="34"/>
      <c r="G1946" s="1"/>
      <c r="H1946" s="1"/>
      <c r="I1946" s="1"/>
    </row>
    <row r="1947" spans="1:9">
      <c r="A1947" s="34">
        <v>2</v>
      </c>
      <c r="B1947" s="34">
        <v>1945</v>
      </c>
      <c r="C1947" s="34">
        <v>103</v>
      </c>
      <c r="D1947" s="34">
        <v>7</v>
      </c>
      <c r="E1947" s="34">
        <v>2001</v>
      </c>
      <c r="F1947" s="34">
        <v>1</v>
      </c>
      <c r="G1947" s="1"/>
      <c r="H1947" s="1"/>
      <c r="I1947" s="1"/>
    </row>
    <row r="1948" spans="1:9">
      <c r="A1948" s="34">
        <v>2</v>
      </c>
      <c r="B1948" s="34">
        <v>1946</v>
      </c>
      <c r="C1948" s="34">
        <v>103</v>
      </c>
      <c r="D1948" s="34">
        <v>8</v>
      </c>
      <c r="E1948" s="34">
        <v>1967</v>
      </c>
      <c r="F1948" s="34"/>
      <c r="G1948" s="1"/>
      <c r="H1948" s="1"/>
      <c r="I1948" s="1"/>
    </row>
    <row r="1949" spans="1:9">
      <c r="A1949" s="34">
        <v>2</v>
      </c>
      <c r="B1949" s="34">
        <v>1947</v>
      </c>
      <c r="C1949" s="34">
        <v>103</v>
      </c>
      <c r="D1949" s="34">
        <v>9</v>
      </c>
      <c r="E1949" s="34">
        <v>1964</v>
      </c>
      <c r="F1949" s="34"/>
      <c r="G1949" s="1">
        <v>1</v>
      </c>
      <c r="H1949" s="1"/>
      <c r="I1949" s="1">
        <v>1</v>
      </c>
    </row>
    <row r="1950" spans="1:9">
      <c r="A1950" s="34">
        <v>2</v>
      </c>
      <c r="B1950" s="34">
        <v>1948</v>
      </c>
      <c r="C1950" s="34">
        <v>103</v>
      </c>
      <c r="D1950" s="34">
        <v>10</v>
      </c>
      <c r="E1950" s="34">
        <v>1955</v>
      </c>
      <c r="F1950" s="34"/>
      <c r="G1950" s="1"/>
      <c r="H1950" s="1"/>
      <c r="I1950" s="1"/>
    </row>
    <row r="1951" spans="1:9">
      <c r="A1951" s="34">
        <v>2</v>
      </c>
      <c r="B1951" s="34">
        <v>1949</v>
      </c>
      <c r="C1951" s="34">
        <v>103</v>
      </c>
      <c r="D1951" s="34">
        <v>11</v>
      </c>
      <c r="E1951" s="34">
        <v>1951</v>
      </c>
      <c r="F1951" s="34"/>
      <c r="G1951" s="1"/>
      <c r="H1951" s="1">
        <v>1</v>
      </c>
      <c r="I1951" s="1"/>
    </row>
    <row r="1952" spans="1:9">
      <c r="A1952" s="34">
        <v>2</v>
      </c>
      <c r="B1952" s="34">
        <v>1950</v>
      </c>
      <c r="C1952" s="34">
        <v>103</v>
      </c>
      <c r="D1952" s="34">
        <v>12</v>
      </c>
      <c r="E1952" s="34">
        <v>1954</v>
      </c>
      <c r="F1952" s="34"/>
      <c r="G1952" s="1"/>
      <c r="H1952" s="1"/>
      <c r="I1952" s="1"/>
    </row>
    <row r="1953" spans="1:9">
      <c r="A1953" s="34">
        <v>2</v>
      </c>
      <c r="B1953" s="34">
        <v>1951</v>
      </c>
      <c r="C1953" s="34">
        <v>103</v>
      </c>
      <c r="D1953" s="34">
        <v>13</v>
      </c>
      <c r="E1953" s="34">
        <v>1974</v>
      </c>
      <c r="F1953" s="34"/>
      <c r="G1953" s="1"/>
      <c r="H1953" s="1"/>
      <c r="I1953" s="1"/>
    </row>
    <row r="1954" spans="1:9">
      <c r="A1954" s="34">
        <v>2</v>
      </c>
      <c r="B1954" s="34">
        <v>1952</v>
      </c>
      <c r="C1954" s="34">
        <v>103</v>
      </c>
      <c r="D1954" s="34">
        <v>14</v>
      </c>
      <c r="E1954" s="34">
        <v>1999</v>
      </c>
      <c r="F1954" s="34"/>
      <c r="G1954" s="1"/>
      <c r="H1954" s="1"/>
      <c r="I1954" s="1"/>
    </row>
    <row r="1955" spans="1:9">
      <c r="A1955" s="34">
        <v>2</v>
      </c>
      <c r="B1955" s="34">
        <v>1953</v>
      </c>
      <c r="C1955" s="34">
        <v>103</v>
      </c>
      <c r="D1955" s="34">
        <v>15</v>
      </c>
      <c r="E1955" s="34">
        <v>1996</v>
      </c>
      <c r="F1955" s="34">
        <v>1</v>
      </c>
      <c r="G1955" s="1"/>
      <c r="H1955" s="1"/>
      <c r="I1955" s="1"/>
    </row>
    <row r="1956" spans="1:9">
      <c r="A1956" s="34">
        <v>2</v>
      </c>
      <c r="B1956" s="34">
        <v>1954</v>
      </c>
      <c r="C1956" s="34">
        <v>103</v>
      </c>
      <c r="D1956" s="34">
        <v>16</v>
      </c>
      <c r="E1956" s="34">
        <v>1997</v>
      </c>
      <c r="F1956" s="34"/>
      <c r="G1956" s="1"/>
      <c r="H1956" s="1">
        <v>1</v>
      </c>
      <c r="I1956" s="1"/>
    </row>
    <row r="1957" spans="1:9">
      <c r="A1957" s="34">
        <v>2</v>
      </c>
      <c r="B1957" s="34">
        <v>1955</v>
      </c>
      <c r="C1957" s="34">
        <v>103</v>
      </c>
      <c r="D1957" s="34">
        <v>17</v>
      </c>
      <c r="E1957" s="34">
        <v>1995</v>
      </c>
      <c r="F1957" s="34"/>
      <c r="G1957" s="1"/>
      <c r="H1957" s="1"/>
      <c r="I1957" s="1"/>
    </row>
    <row r="1958" spans="1:9">
      <c r="A1958" s="34">
        <v>2</v>
      </c>
      <c r="B1958" s="34">
        <v>1956</v>
      </c>
      <c r="C1958" s="34">
        <v>103</v>
      </c>
      <c r="D1958" s="34">
        <v>18</v>
      </c>
      <c r="E1958" s="34">
        <v>1985</v>
      </c>
      <c r="F1958" s="34"/>
      <c r="G1958" s="1">
        <v>1</v>
      </c>
      <c r="H1958" s="1"/>
      <c r="I1958" s="1">
        <v>1</v>
      </c>
    </row>
    <row r="1959" spans="1:9">
      <c r="A1959" s="34">
        <v>2</v>
      </c>
      <c r="B1959" s="34">
        <v>1957</v>
      </c>
      <c r="C1959" s="34">
        <v>103</v>
      </c>
      <c r="D1959" s="34">
        <v>19</v>
      </c>
      <c r="E1959" s="34">
        <v>1974</v>
      </c>
      <c r="F1959" s="34">
        <v>1</v>
      </c>
      <c r="G1959" s="1"/>
      <c r="H1959" s="1"/>
      <c r="I1959" s="1"/>
    </row>
    <row r="1960" spans="1:9">
      <c r="A1960" s="34">
        <v>2</v>
      </c>
      <c r="B1960" s="34">
        <v>1958</v>
      </c>
      <c r="C1960" s="34">
        <v>104</v>
      </c>
      <c r="D1960" s="34">
        <v>1</v>
      </c>
      <c r="E1960" s="34">
        <v>1967</v>
      </c>
      <c r="F1960" s="34"/>
      <c r="G1960" s="1"/>
      <c r="H1960" s="1"/>
      <c r="I1960" s="1"/>
    </row>
    <row r="1961" spans="1:9">
      <c r="A1961" s="34">
        <v>2</v>
      </c>
      <c r="B1961" s="34">
        <v>1959</v>
      </c>
      <c r="C1961" s="34">
        <v>104</v>
      </c>
      <c r="D1961" s="34">
        <v>2</v>
      </c>
      <c r="E1961" s="34">
        <v>1946</v>
      </c>
      <c r="F1961" s="34"/>
      <c r="G1961" s="1"/>
      <c r="H1961" s="1"/>
      <c r="I1961" s="1"/>
    </row>
    <row r="1962" spans="1:9">
      <c r="A1962" s="34">
        <v>2</v>
      </c>
      <c r="B1962" s="34">
        <v>1960</v>
      </c>
      <c r="C1962" s="34">
        <v>104</v>
      </c>
      <c r="D1962" s="34">
        <v>3</v>
      </c>
      <c r="E1962" s="34">
        <v>2005</v>
      </c>
      <c r="F1962" s="34"/>
      <c r="G1962" s="1">
        <v>1</v>
      </c>
      <c r="H1962" s="1"/>
      <c r="I1962" s="1"/>
    </row>
    <row r="1963" spans="1:9">
      <c r="A1963" s="34">
        <v>2</v>
      </c>
      <c r="B1963" s="34">
        <v>1961</v>
      </c>
      <c r="C1963" s="34">
        <v>104</v>
      </c>
      <c r="D1963" s="34">
        <v>4</v>
      </c>
      <c r="E1963" s="34">
        <v>1958</v>
      </c>
      <c r="F1963" s="34"/>
      <c r="G1963" s="1"/>
      <c r="H1963" s="1">
        <v>1</v>
      </c>
      <c r="I1963" s="1">
        <v>1</v>
      </c>
    </row>
    <row r="1964" spans="1:9">
      <c r="A1964" s="34">
        <v>2</v>
      </c>
      <c r="B1964" s="34">
        <v>1962</v>
      </c>
      <c r="C1964" s="34">
        <v>104</v>
      </c>
      <c r="D1964" s="34">
        <v>5</v>
      </c>
      <c r="E1964" s="34">
        <v>2004</v>
      </c>
      <c r="F1964" s="34"/>
      <c r="G1964" s="1"/>
      <c r="H1964" s="1"/>
      <c r="I1964" s="1"/>
    </row>
    <row r="1965" spans="1:9">
      <c r="A1965" s="34">
        <v>2</v>
      </c>
      <c r="B1965" s="34">
        <v>1963</v>
      </c>
      <c r="C1965" s="34">
        <v>104</v>
      </c>
      <c r="D1965" s="34">
        <v>6</v>
      </c>
      <c r="E1965" s="34">
        <v>2003</v>
      </c>
      <c r="F1965" s="34"/>
      <c r="G1965" s="1"/>
      <c r="H1965" s="1"/>
      <c r="I1965" s="1"/>
    </row>
    <row r="1966" spans="1:9">
      <c r="A1966" s="34">
        <v>2</v>
      </c>
      <c r="B1966" s="34">
        <v>1964</v>
      </c>
      <c r="C1966" s="34">
        <v>104</v>
      </c>
      <c r="D1966" s="34">
        <v>7</v>
      </c>
      <c r="E1966" s="34">
        <v>2001</v>
      </c>
      <c r="F1966" s="34">
        <v>1</v>
      </c>
      <c r="G1966" s="1"/>
      <c r="H1966" s="1"/>
      <c r="I1966" s="1"/>
    </row>
    <row r="1967" spans="1:9">
      <c r="A1967" s="34">
        <v>2</v>
      </c>
      <c r="B1967" s="34">
        <v>1965</v>
      </c>
      <c r="C1967" s="34">
        <v>104</v>
      </c>
      <c r="D1967" s="34">
        <v>8</v>
      </c>
      <c r="E1967" s="34">
        <v>1967</v>
      </c>
      <c r="F1967" s="34"/>
      <c r="G1967" s="1"/>
      <c r="H1967" s="1"/>
      <c r="I1967" s="1"/>
    </row>
    <row r="1968" spans="1:9">
      <c r="A1968" s="34">
        <v>2</v>
      </c>
      <c r="B1968" s="34">
        <v>1966</v>
      </c>
      <c r="C1968" s="34">
        <v>104</v>
      </c>
      <c r="D1968" s="34">
        <v>9</v>
      </c>
      <c r="E1968" s="34">
        <v>1964</v>
      </c>
      <c r="F1968" s="34"/>
      <c r="G1968" s="1">
        <v>1</v>
      </c>
      <c r="H1968" s="1"/>
      <c r="I1968" s="1">
        <v>1</v>
      </c>
    </row>
    <row r="1969" spans="1:9">
      <c r="A1969" s="34">
        <v>2</v>
      </c>
      <c r="B1969" s="34">
        <v>1967</v>
      </c>
      <c r="C1969" s="34">
        <v>104</v>
      </c>
      <c r="D1969" s="34">
        <v>10</v>
      </c>
      <c r="E1969" s="34">
        <v>1955</v>
      </c>
      <c r="F1969" s="34"/>
      <c r="G1969" s="1"/>
      <c r="H1969" s="1"/>
      <c r="I1969" s="1"/>
    </row>
    <row r="1970" spans="1:9">
      <c r="A1970" s="34">
        <v>2</v>
      </c>
      <c r="B1970" s="34">
        <v>1968</v>
      </c>
      <c r="C1970" s="34">
        <v>104</v>
      </c>
      <c r="D1970" s="34">
        <v>11</v>
      </c>
      <c r="E1970" s="34">
        <v>1951</v>
      </c>
      <c r="F1970" s="34"/>
      <c r="G1970" s="1"/>
      <c r="H1970" s="1">
        <v>1</v>
      </c>
      <c r="I1970" s="1"/>
    </row>
    <row r="1971" spans="1:9">
      <c r="A1971" s="34">
        <v>2</v>
      </c>
      <c r="B1971" s="34">
        <v>1969</v>
      </c>
      <c r="C1971" s="34">
        <v>104</v>
      </c>
      <c r="D1971" s="34">
        <v>12</v>
      </c>
      <c r="E1971" s="34">
        <v>1954</v>
      </c>
      <c r="F1971" s="34"/>
      <c r="G1971" s="1"/>
      <c r="H1971" s="1"/>
      <c r="I1971" s="1"/>
    </row>
    <row r="1972" spans="1:9">
      <c r="A1972" s="34">
        <v>2</v>
      </c>
      <c r="B1972" s="34">
        <v>1970</v>
      </c>
      <c r="C1972" s="34">
        <v>104</v>
      </c>
      <c r="D1972" s="34">
        <v>13</v>
      </c>
      <c r="E1972" s="34">
        <v>1974</v>
      </c>
      <c r="F1972" s="34"/>
      <c r="G1972" s="1"/>
      <c r="H1972" s="1"/>
      <c r="I1972" s="1"/>
    </row>
    <row r="1973" spans="1:9">
      <c r="A1973" s="34">
        <v>2</v>
      </c>
      <c r="B1973" s="34">
        <v>1971</v>
      </c>
      <c r="C1973" s="34">
        <v>104</v>
      </c>
      <c r="D1973" s="34">
        <v>14</v>
      </c>
      <c r="E1973" s="34">
        <v>1999</v>
      </c>
      <c r="F1973" s="34"/>
      <c r="G1973" s="1"/>
      <c r="H1973" s="1"/>
      <c r="I1973" s="1"/>
    </row>
    <row r="1974" spans="1:9">
      <c r="A1974" s="34">
        <v>2</v>
      </c>
      <c r="B1974" s="34">
        <v>1972</v>
      </c>
      <c r="C1974" s="34">
        <v>104</v>
      </c>
      <c r="D1974" s="34">
        <v>15</v>
      </c>
      <c r="E1974" s="34">
        <v>1996</v>
      </c>
      <c r="F1974" s="34">
        <v>1</v>
      </c>
      <c r="G1974" s="1"/>
      <c r="H1974" s="1"/>
      <c r="I1974" s="1"/>
    </row>
    <row r="1975" spans="1:9">
      <c r="A1975" s="34">
        <v>2</v>
      </c>
      <c r="B1975" s="34">
        <v>1973</v>
      </c>
      <c r="C1975" s="34">
        <v>104</v>
      </c>
      <c r="D1975" s="34">
        <v>16</v>
      </c>
      <c r="E1975" s="34">
        <v>1997</v>
      </c>
      <c r="F1975" s="34"/>
      <c r="G1975" s="1"/>
      <c r="H1975" s="1">
        <v>1</v>
      </c>
      <c r="I1975" s="1"/>
    </row>
    <row r="1976" spans="1:9">
      <c r="A1976" s="34">
        <v>2</v>
      </c>
      <c r="B1976" s="34">
        <v>1974</v>
      </c>
      <c r="C1976" s="34">
        <v>104</v>
      </c>
      <c r="D1976" s="34">
        <v>17</v>
      </c>
      <c r="E1976" s="34">
        <v>1995</v>
      </c>
      <c r="F1976" s="34"/>
      <c r="G1976" s="1"/>
      <c r="H1976" s="1"/>
      <c r="I1976" s="1"/>
    </row>
    <row r="1977" spans="1:9">
      <c r="A1977" s="34">
        <v>2</v>
      </c>
      <c r="B1977" s="34">
        <v>1975</v>
      </c>
      <c r="C1977" s="34">
        <v>104</v>
      </c>
      <c r="D1977" s="34">
        <v>18</v>
      </c>
      <c r="E1977" s="34">
        <v>1985</v>
      </c>
      <c r="F1977" s="34"/>
      <c r="G1977" s="1">
        <v>1</v>
      </c>
      <c r="H1977" s="1"/>
      <c r="I1977" s="1">
        <v>1</v>
      </c>
    </row>
    <row r="1978" spans="1:9">
      <c r="A1978" s="34">
        <v>2</v>
      </c>
      <c r="B1978" s="34">
        <v>1976</v>
      </c>
      <c r="C1978" s="34">
        <v>104</v>
      </c>
      <c r="D1978" s="34">
        <v>19</v>
      </c>
      <c r="E1978" s="34">
        <v>1974</v>
      </c>
      <c r="F1978" s="34">
        <v>1</v>
      </c>
      <c r="G1978" s="1"/>
      <c r="H1978" s="1"/>
      <c r="I1978" s="1"/>
    </row>
    <row r="1979" spans="1:9">
      <c r="A1979" s="34">
        <v>2</v>
      </c>
      <c r="B1979" s="34">
        <v>1977</v>
      </c>
      <c r="C1979" s="34">
        <v>105</v>
      </c>
      <c r="D1979" s="34">
        <v>1</v>
      </c>
      <c r="E1979" s="34">
        <v>1967</v>
      </c>
      <c r="F1979" s="34"/>
      <c r="G1979" s="1"/>
      <c r="H1979" s="1"/>
      <c r="I1979" s="1"/>
    </row>
    <row r="1980" spans="1:9">
      <c r="A1980" s="34">
        <v>2</v>
      </c>
      <c r="B1980" s="34">
        <v>1978</v>
      </c>
      <c r="C1980" s="34">
        <v>105</v>
      </c>
      <c r="D1980" s="34">
        <v>2</v>
      </c>
      <c r="E1980" s="34">
        <v>1946</v>
      </c>
      <c r="F1980" s="34"/>
      <c r="G1980" s="1"/>
      <c r="H1980" s="1"/>
      <c r="I1980" s="1"/>
    </row>
    <row r="1981" spans="1:9">
      <c r="A1981" s="34">
        <v>2</v>
      </c>
      <c r="B1981" s="34">
        <v>1979</v>
      </c>
      <c r="C1981" s="34">
        <v>105</v>
      </c>
      <c r="D1981" s="34">
        <v>3</v>
      </c>
      <c r="E1981" s="34">
        <v>2005</v>
      </c>
      <c r="F1981" s="34"/>
      <c r="G1981" s="1">
        <v>1</v>
      </c>
      <c r="H1981" s="1"/>
      <c r="I1981" s="1"/>
    </row>
    <row r="1982" spans="1:9">
      <c r="A1982" s="34">
        <v>2</v>
      </c>
      <c r="B1982" s="34">
        <v>1980</v>
      </c>
      <c r="C1982" s="34">
        <v>105</v>
      </c>
      <c r="D1982" s="34">
        <v>4</v>
      </c>
      <c r="E1982" s="34">
        <v>1958</v>
      </c>
      <c r="F1982" s="34"/>
      <c r="G1982" s="1"/>
      <c r="H1982" s="1">
        <v>1</v>
      </c>
      <c r="I1982" s="1">
        <v>1</v>
      </c>
    </row>
    <row r="1983" spans="1:9">
      <c r="A1983" s="34">
        <v>2</v>
      </c>
      <c r="B1983" s="34">
        <v>1981</v>
      </c>
      <c r="C1983" s="34">
        <v>105</v>
      </c>
      <c r="D1983" s="34">
        <v>5</v>
      </c>
      <c r="E1983" s="34">
        <v>2004</v>
      </c>
      <c r="F1983" s="34"/>
      <c r="G1983" s="1"/>
      <c r="H1983" s="1"/>
      <c r="I1983" s="1"/>
    </row>
    <row r="1984" spans="1:9">
      <c r="A1984" s="34">
        <v>2</v>
      </c>
      <c r="B1984" s="34">
        <v>1982</v>
      </c>
      <c r="C1984" s="34">
        <v>105</v>
      </c>
      <c r="D1984" s="34">
        <v>6</v>
      </c>
      <c r="E1984" s="34">
        <v>2003</v>
      </c>
      <c r="F1984" s="34"/>
      <c r="G1984" s="1"/>
      <c r="H1984" s="1"/>
      <c r="I1984" s="1"/>
    </row>
    <row r="1985" spans="1:9">
      <c r="A1985" s="34">
        <v>2</v>
      </c>
      <c r="B1985" s="34">
        <v>1983</v>
      </c>
      <c r="C1985" s="34">
        <v>105</v>
      </c>
      <c r="D1985" s="34">
        <v>7</v>
      </c>
      <c r="E1985" s="34">
        <v>2001</v>
      </c>
      <c r="F1985" s="34">
        <v>1</v>
      </c>
      <c r="G1985" s="1"/>
      <c r="H1985" s="1"/>
      <c r="I1985" s="1"/>
    </row>
    <row r="1986" spans="1:9">
      <c r="A1986" s="34">
        <v>2</v>
      </c>
      <c r="B1986" s="34">
        <v>1984</v>
      </c>
      <c r="C1986" s="34">
        <v>105</v>
      </c>
      <c r="D1986" s="34">
        <v>8</v>
      </c>
      <c r="E1986" s="34">
        <v>1967</v>
      </c>
      <c r="F1986" s="34"/>
      <c r="G1986" s="1"/>
      <c r="H1986" s="1"/>
      <c r="I1986" s="1"/>
    </row>
    <row r="1987" spans="1:9">
      <c r="A1987" s="34">
        <v>2</v>
      </c>
      <c r="B1987" s="34">
        <v>1985</v>
      </c>
      <c r="C1987" s="34">
        <v>105</v>
      </c>
      <c r="D1987" s="34">
        <v>9</v>
      </c>
      <c r="E1987" s="34">
        <v>1964</v>
      </c>
      <c r="F1987" s="34"/>
      <c r="G1987" s="1">
        <v>1</v>
      </c>
      <c r="H1987" s="1"/>
      <c r="I1987" s="1">
        <v>1</v>
      </c>
    </row>
    <row r="1988" spans="1:9">
      <c r="A1988" s="34">
        <v>2</v>
      </c>
      <c r="B1988" s="34">
        <v>1986</v>
      </c>
      <c r="C1988" s="34">
        <v>105</v>
      </c>
      <c r="D1988" s="34">
        <v>10</v>
      </c>
      <c r="E1988" s="34">
        <v>1955</v>
      </c>
      <c r="F1988" s="34"/>
      <c r="G1988" s="1"/>
      <c r="H1988" s="1"/>
      <c r="I1988" s="1"/>
    </row>
    <row r="1989" spans="1:9">
      <c r="A1989" s="34">
        <v>2</v>
      </c>
      <c r="B1989" s="34">
        <v>1987</v>
      </c>
      <c r="C1989" s="34">
        <v>105</v>
      </c>
      <c r="D1989" s="34">
        <v>11</v>
      </c>
      <c r="E1989" s="34">
        <v>1951</v>
      </c>
      <c r="F1989" s="34"/>
      <c r="G1989" s="1"/>
      <c r="H1989" s="1">
        <v>1</v>
      </c>
      <c r="I1989" s="1"/>
    </row>
    <row r="1990" spans="1:9">
      <c r="A1990" s="34">
        <v>2</v>
      </c>
      <c r="B1990" s="34">
        <v>1988</v>
      </c>
      <c r="C1990" s="34">
        <v>105</v>
      </c>
      <c r="D1990" s="34">
        <v>12</v>
      </c>
      <c r="E1990" s="34">
        <v>1954</v>
      </c>
      <c r="F1990" s="34"/>
      <c r="G1990" s="1"/>
      <c r="H1990" s="1"/>
      <c r="I1990" s="1"/>
    </row>
    <row r="1991" spans="1:9">
      <c r="A1991" s="34">
        <v>2</v>
      </c>
      <c r="B1991" s="34">
        <v>1989</v>
      </c>
      <c r="C1991" s="34">
        <v>105</v>
      </c>
      <c r="D1991" s="34">
        <v>13</v>
      </c>
      <c r="E1991" s="34">
        <v>1974</v>
      </c>
      <c r="F1991" s="34"/>
      <c r="G1991" s="1"/>
      <c r="H1991" s="1"/>
      <c r="I1991" s="1"/>
    </row>
    <row r="1992" spans="1:9">
      <c r="A1992" s="34">
        <v>2</v>
      </c>
      <c r="B1992" s="34">
        <v>1990</v>
      </c>
      <c r="C1992" s="34">
        <v>105</v>
      </c>
      <c r="D1992" s="34">
        <v>14</v>
      </c>
      <c r="E1992" s="34">
        <v>1999</v>
      </c>
      <c r="F1992" s="34"/>
      <c r="G1992" s="1"/>
      <c r="H1992" s="1"/>
      <c r="I1992" s="1"/>
    </row>
    <row r="1993" spans="1:9">
      <c r="A1993" s="34">
        <v>2</v>
      </c>
      <c r="B1993" s="34">
        <v>1991</v>
      </c>
      <c r="C1993" s="34">
        <v>105</v>
      </c>
      <c r="D1993" s="34">
        <v>15</v>
      </c>
      <c r="E1993" s="34">
        <v>1996</v>
      </c>
      <c r="F1993" s="34">
        <v>1</v>
      </c>
      <c r="G1993" s="1"/>
      <c r="H1993" s="1"/>
      <c r="I1993" s="1"/>
    </row>
    <row r="1994" spans="1:9">
      <c r="A1994" s="34">
        <v>2</v>
      </c>
      <c r="B1994" s="34">
        <v>1992</v>
      </c>
      <c r="C1994" s="34">
        <v>105</v>
      </c>
      <c r="D1994" s="34">
        <v>16</v>
      </c>
      <c r="E1994" s="34">
        <v>1997</v>
      </c>
      <c r="F1994" s="34"/>
      <c r="G1994" s="1"/>
      <c r="H1994" s="1">
        <v>1</v>
      </c>
      <c r="I1994" s="1"/>
    </row>
    <row r="1995" spans="1:9">
      <c r="A1995" s="34">
        <v>2</v>
      </c>
      <c r="B1995" s="34">
        <v>1993</v>
      </c>
      <c r="C1995" s="34">
        <v>105</v>
      </c>
      <c r="D1995" s="34">
        <v>17</v>
      </c>
      <c r="E1995" s="34">
        <v>1995</v>
      </c>
      <c r="F1995" s="34"/>
      <c r="G1995" s="1"/>
      <c r="H1995" s="1"/>
      <c r="I1995" s="1"/>
    </row>
    <row r="1996" spans="1:9">
      <c r="A1996" s="34">
        <v>2</v>
      </c>
      <c r="B1996" s="34">
        <v>1994</v>
      </c>
      <c r="C1996" s="34">
        <v>105</v>
      </c>
      <c r="D1996" s="34">
        <v>18</v>
      </c>
      <c r="E1996" s="34">
        <v>1985</v>
      </c>
      <c r="F1996" s="34"/>
      <c r="G1996" s="1">
        <v>1</v>
      </c>
      <c r="H1996" s="1"/>
      <c r="I1996" s="1">
        <v>1</v>
      </c>
    </row>
    <row r="1997" spans="1:9">
      <c r="A1997" s="34">
        <v>2</v>
      </c>
      <c r="B1997" s="34">
        <v>1995</v>
      </c>
      <c r="C1997" s="34">
        <v>105</v>
      </c>
      <c r="D1997" s="34">
        <v>19</v>
      </c>
      <c r="E1997" s="34">
        <v>1974</v>
      </c>
      <c r="F1997" s="34">
        <v>1</v>
      </c>
      <c r="G1997" s="1"/>
      <c r="H1997" s="1"/>
      <c r="I1997" s="1"/>
    </row>
    <row r="1998" spans="1:9">
      <c r="A1998" s="34">
        <v>2</v>
      </c>
      <c r="B1998" s="34">
        <v>1996</v>
      </c>
      <c r="C1998" s="34">
        <v>106</v>
      </c>
      <c r="D1998" s="34">
        <v>1</v>
      </c>
      <c r="E1998" s="34">
        <v>1967</v>
      </c>
      <c r="F1998" s="34"/>
      <c r="G1998" s="1"/>
      <c r="H1998" s="1"/>
      <c r="I1998" s="1"/>
    </row>
    <row r="1999" spans="1:9">
      <c r="A1999" s="34">
        <v>2</v>
      </c>
      <c r="B1999" s="34">
        <v>1997</v>
      </c>
      <c r="C1999" s="34">
        <v>106</v>
      </c>
      <c r="D1999" s="34">
        <v>2</v>
      </c>
      <c r="E1999" s="34">
        <v>1946</v>
      </c>
      <c r="F1999" s="34"/>
      <c r="G1999" s="1"/>
      <c r="H1999" s="1"/>
      <c r="I1999" s="1"/>
    </row>
    <row r="2000" spans="1:9">
      <c r="A2000" s="34">
        <v>2</v>
      </c>
      <c r="B2000" s="34">
        <v>1998</v>
      </c>
      <c r="C2000" s="34">
        <v>106</v>
      </c>
      <c r="D2000" s="34">
        <v>3</v>
      </c>
      <c r="E2000" s="34">
        <v>2005</v>
      </c>
      <c r="F2000" s="34"/>
      <c r="G2000" s="1">
        <v>1</v>
      </c>
      <c r="H2000" s="1"/>
      <c r="I2000" s="1"/>
    </row>
    <row r="2001" spans="1:9">
      <c r="A2001" s="34">
        <v>2</v>
      </c>
      <c r="B2001" s="34">
        <v>1999</v>
      </c>
      <c r="C2001" s="34">
        <v>106</v>
      </c>
      <c r="D2001" s="34">
        <v>4</v>
      </c>
      <c r="E2001" s="34">
        <v>1958</v>
      </c>
      <c r="F2001" s="34"/>
      <c r="G2001" s="1"/>
      <c r="H2001" s="1">
        <v>1</v>
      </c>
      <c r="I2001" s="1">
        <v>1</v>
      </c>
    </row>
    <row r="2002" spans="1:9">
      <c r="A2002" s="34">
        <v>2</v>
      </c>
      <c r="B2002" s="34">
        <v>2000</v>
      </c>
      <c r="C2002" s="34">
        <v>106</v>
      </c>
      <c r="D2002" s="34">
        <v>5</v>
      </c>
      <c r="E2002" s="34">
        <v>2004</v>
      </c>
      <c r="F2002" s="34"/>
      <c r="G2002" s="1"/>
      <c r="H2002" s="1"/>
      <c r="I2002" s="1"/>
    </row>
    <row r="2003" spans="1:9">
      <c r="A2003" s="34">
        <v>2</v>
      </c>
      <c r="B2003" s="34">
        <v>2001</v>
      </c>
      <c r="C2003" s="34">
        <v>106</v>
      </c>
      <c r="D2003" s="34">
        <v>6</v>
      </c>
      <c r="E2003" s="34">
        <v>2003</v>
      </c>
      <c r="F2003" s="34"/>
      <c r="G2003" s="1"/>
      <c r="H2003" s="1"/>
      <c r="I2003" s="1"/>
    </row>
    <row r="2004" spans="1:9">
      <c r="A2004" s="34">
        <v>2</v>
      </c>
      <c r="B2004" s="34">
        <v>2002</v>
      </c>
      <c r="C2004" s="34">
        <v>106</v>
      </c>
      <c r="D2004" s="34">
        <v>7</v>
      </c>
      <c r="E2004" s="34">
        <v>2001</v>
      </c>
      <c r="F2004" s="34">
        <v>1</v>
      </c>
      <c r="G2004" s="1"/>
      <c r="H2004" s="1"/>
      <c r="I2004" s="1"/>
    </row>
    <row r="2005" spans="1:9">
      <c r="A2005" s="34">
        <v>2</v>
      </c>
      <c r="B2005" s="34">
        <v>2003</v>
      </c>
      <c r="C2005" s="34">
        <v>106</v>
      </c>
      <c r="D2005" s="34">
        <v>8</v>
      </c>
      <c r="E2005" s="34">
        <v>1967</v>
      </c>
      <c r="F2005" s="34"/>
      <c r="G2005" s="1"/>
      <c r="H2005" s="1"/>
      <c r="I2005" s="1"/>
    </row>
    <row r="2006" spans="1:9">
      <c r="A2006" s="34">
        <v>2</v>
      </c>
      <c r="B2006" s="34">
        <v>2004</v>
      </c>
      <c r="C2006" s="34">
        <v>106</v>
      </c>
      <c r="D2006" s="34">
        <v>9</v>
      </c>
      <c r="E2006" s="34">
        <v>1964</v>
      </c>
      <c r="F2006" s="34"/>
      <c r="G2006" s="1">
        <v>1</v>
      </c>
      <c r="H2006" s="1"/>
      <c r="I2006" s="1">
        <v>1</v>
      </c>
    </row>
    <row r="2007" spans="1:9">
      <c r="A2007" s="34">
        <v>2</v>
      </c>
      <c r="B2007" s="34">
        <v>2005</v>
      </c>
      <c r="C2007" s="34">
        <v>106</v>
      </c>
      <c r="D2007" s="34">
        <v>10</v>
      </c>
      <c r="E2007" s="34">
        <v>1955</v>
      </c>
      <c r="F2007" s="34"/>
      <c r="G2007" s="1"/>
      <c r="H2007" s="1"/>
      <c r="I2007" s="1"/>
    </row>
    <row r="2008" spans="1:9">
      <c r="A2008" s="34">
        <v>2</v>
      </c>
      <c r="B2008" s="34">
        <v>2006</v>
      </c>
      <c r="C2008" s="34">
        <v>106</v>
      </c>
      <c r="D2008" s="34">
        <v>11</v>
      </c>
      <c r="E2008" s="34">
        <v>1951</v>
      </c>
      <c r="F2008" s="34"/>
      <c r="G2008" s="1"/>
      <c r="H2008" s="1">
        <v>1</v>
      </c>
      <c r="I2008" s="1"/>
    </row>
    <row r="2009" spans="1:9">
      <c r="A2009" s="34">
        <v>2</v>
      </c>
      <c r="B2009" s="34">
        <v>2007</v>
      </c>
      <c r="C2009" s="34">
        <v>106</v>
      </c>
      <c r="D2009" s="34">
        <v>12</v>
      </c>
      <c r="E2009" s="34">
        <v>1954</v>
      </c>
      <c r="F2009" s="34"/>
      <c r="G2009" s="1"/>
      <c r="H2009" s="1"/>
      <c r="I2009" s="1"/>
    </row>
    <row r="2010" spans="1:9">
      <c r="A2010" s="34">
        <v>2</v>
      </c>
      <c r="B2010" s="34">
        <v>2008</v>
      </c>
      <c r="C2010" s="34">
        <v>106</v>
      </c>
      <c r="D2010" s="34">
        <v>13</v>
      </c>
      <c r="E2010" s="34">
        <v>1974</v>
      </c>
      <c r="F2010" s="34"/>
      <c r="G2010" s="1"/>
      <c r="H2010" s="1"/>
      <c r="I2010" s="1"/>
    </row>
    <row r="2011" spans="1:9">
      <c r="A2011" s="34">
        <v>2</v>
      </c>
      <c r="B2011" s="34">
        <v>2009</v>
      </c>
      <c r="C2011" s="34">
        <v>106</v>
      </c>
      <c r="D2011" s="34">
        <v>14</v>
      </c>
      <c r="E2011" s="34">
        <v>1999</v>
      </c>
      <c r="F2011" s="34"/>
      <c r="G2011" s="1"/>
      <c r="H2011" s="1"/>
      <c r="I2011" s="1"/>
    </row>
    <row r="2012" spans="1:9">
      <c r="A2012" s="34">
        <v>2</v>
      </c>
      <c r="B2012" s="34">
        <v>2010</v>
      </c>
      <c r="C2012" s="34">
        <v>106</v>
      </c>
      <c r="D2012" s="34">
        <v>15</v>
      </c>
      <c r="E2012" s="34">
        <v>1996</v>
      </c>
      <c r="F2012" s="34">
        <v>1</v>
      </c>
      <c r="G2012" s="1"/>
      <c r="H2012" s="1"/>
      <c r="I2012" s="1"/>
    </row>
    <row r="2013" spans="1:9">
      <c r="A2013" s="34">
        <v>2</v>
      </c>
      <c r="B2013" s="34">
        <v>2011</v>
      </c>
      <c r="C2013" s="34">
        <v>106</v>
      </c>
      <c r="D2013" s="34">
        <v>16</v>
      </c>
      <c r="E2013" s="34">
        <v>1997</v>
      </c>
      <c r="F2013" s="34"/>
      <c r="G2013" s="1"/>
      <c r="H2013" s="1">
        <v>1</v>
      </c>
      <c r="I2013" s="1"/>
    </row>
    <row r="2014" spans="1:9">
      <c r="A2014" s="34">
        <v>2</v>
      </c>
      <c r="B2014" s="34">
        <v>2012</v>
      </c>
      <c r="C2014" s="34">
        <v>106</v>
      </c>
      <c r="D2014" s="34">
        <v>17</v>
      </c>
      <c r="E2014" s="34">
        <v>1995</v>
      </c>
      <c r="F2014" s="34"/>
      <c r="G2014" s="1"/>
      <c r="H2014" s="1"/>
      <c r="I2014" s="1"/>
    </row>
    <row r="2015" spans="1:9">
      <c r="A2015" s="34">
        <v>2</v>
      </c>
      <c r="B2015" s="34">
        <v>2013</v>
      </c>
      <c r="C2015" s="34">
        <v>106</v>
      </c>
      <c r="D2015" s="34">
        <v>18</v>
      </c>
      <c r="E2015" s="34">
        <v>1985</v>
      </c>
      <c r="F2015" s="34"/>
      <c r="G2015" s="1">
        <v>1</v>
      </c>
      <c r="H2015" s="1"/>
      <c r="I2015" s="1">
        <v>1</v>
      </c>
    </row>
    <row r="2016" spans="1:9">
      <c r="A2016" s="34">
        <v>2</v>
      </c>
      <c r="B2016" s="34">
        <v>2014</v>
      </c>
      <c r="C2016" s="34">
        <v>106</v>
      </c>
      <c r="D2016" s="34">
        <v>19</v>
      </c>
      <c r="E2016" s="34">
        <v>1974</v>
      </c>
      <c r="F2016" s="34">
        <v>1</v>
      </c>
      <c r="G2016" s="1"/>
      <c r="H2016" s="1"/>
      <c r="I2016" s="1"/>
    </row>
    <row r="2017" spans="1:9">
      <c r="A2017" s="34">
        <v>2</v>
      </c>
      <c r="B2017" s="34">
        <v>2015</v>
      </c>
      <c r="C2017" s="34">
        <v>107</v>
      </c>
      <c r="D2017" s="34">
        <v>1</v>
      </c>
      <c r="E2017" s="34">
        <v>1967</v>
      </c>
      <c r="F2017" s="34"/>
      <c r="G2017" s="1"/>
      <c r="H2017" s="1"/>
      <c r="I2017" s="1"/>
    </row>
    <row r="2018" spans="1:9">
      <c r="A2018" s="34">
        <v>2</v>
      </c>
      <c r="B2018" s="34">
        <v>2016</v>
      </c>
      <c r="C2018" s="34">
        <v>107</v>
      </c>
      <c r="D2018" s="34">
        <v>2</v>
      </c>
      <c r="E2018" s="34">
        <v>1946</v>
      </c>
      <c r="F2018" s="34"/>
      <c r="G2018" s="1"/>
      <c r="H2018" s="1"/>
      <c r="I2018" s="1"/>
    </row>
    <row r="2019" spans="1:9">
      <c r="A2019" s="34">
        <v>2</v>
      </c>
      <c r="B2019" s="34">
        <v>2017</v>
      </c>
      <c r="C2019" s="34">
        <v>107</v>
      </c>
      <c r="D2019" s="34">
        <v>3</v>
      </c>
      <c r="E2019" s="34">
        <v>2005</v>
      </c>
      <c r="F2019" s="34"/>
      <c r="G2019" s="1">
        <v>1</v>
      </c>
      <c r="H2019" s="1"/>
      <c r="I2019" s="1"/>
    </row>
    <row r="2020" spans="1:9">
      <c r="A2020" s="34">
        <v>2</v>
      </c>
      <c r="B2020" s="34">
        <v>2018</v>
      </c>
      <c r="C2020" s="34">
        <v>107</v>
      </c>
      <c r="D2020" s="34">
        <v>4</v>
      </c>
      <c r="E2020" s="34">
        <v>1958</v>
      </c>
      <c r="F2020" s="34"/>
      <c r="G2020" s="1"/>
      <c r="H2020" s="1">
        <v>1</v>
      </c>
      <c r="I2020" s="1">
        <v>1</v>
      </c>
    </row>
    <row r="2021" spans="1:9">
      <c r="A2021" s="34">
        <v>2</v>
      </c>
      <c r="B2021" s="34">
        <v>2019</v>
      </c>
      <c r="C2021" s="34">
        <v>107</v>
      </c>
      <c r="D2021" s="34">
        <v>5</v>
      </c>
      <c r="E2021" s="34">
        <v>2004</v>
      </c>
      <c r="F2021" s="34"/>
      <c r="G2021" s="1"/>
      <c r="H2021" s="1"/>
      <c r="I2021" s="1"/>
    </row>
    <row r="2022" spans="1:9">
      <c r="A2022" s="34">
        <v>2</v>
      </c>
      <c r="B2022" s="34">
        <v>2020</v>
      </c>
      <c r="C2022" s="34">
        <v>107</v>
      </c>
      <c r="D2022" s="34">
        <v>6</v>
      </c>
      <c r="E2022" s="34">
        <v>2003</v>
      </c>
      <c r="F2022" s="34"/>
      <c r="G2022" s="1"/>
      <c r="H2022" s="1"/>
      <c r="I2022" s="1"/>
    </row>
    <row r="2023" spans="1:9">
      <c r="A2023" s="34">
        <v>2</v>
      </c>
      <c r="B2023" s="34">
        <v>2021</v>
      </c>
      <c r="C2023" s="34">
        <v>107</v>
      </c>
      <c r="D2023" s="34">
        <v>7</v>
      </c>
      <c r="E2023" s="34">
        <v>2001</v>
      </c>
      <c r="F2023" s="34">
        <v>1</v>
      </c>
      <c r="G2023" s="1"/>
      <c r="H2023" s="1"/>
      <c r="I2023" s="1"/>
    </row>
    <row r="2024" spans="1:9">
      <c r="A2024" s="34">
        <v>2</v>
      </c>
      <c r="B2024" s="34">
        <v>2022</v>
      </c>
      <c r="C2024" s="34">
        <v>107</v>
      </c>
      <c r="D2024" s="34">
        <v>8</v>
      </c>
      <c r="E2024" s="34">
        <v>1967</v>
      </c>
      <c r="F2024" s="34"/>
      <c r="G2024" s="1"/>
      <c r="H2024" s="1"/>
      <c r="I2024" s="1"/>
    </row>
    <row r="2025" spans="1:9">
      <c r="A2025" s="34">
        <v>2</v>
      </c>
      <c r="B2025" s="34">
        <v>2023</v>
      </c>
      <c r="C2025" s="34">
        <v>107</v>
      </c>
      <c r="D2025" s="34">
        <v>9</v>
      </c>
      <c r="E2025" s="34">
        <v>1964</v>
      </c>
      <c r="F2025" s="34"/>
      <c r="G2025" s="1">
        <v>1</v>
      </c>
      <c r="H2025" s="1"/>
      <c r="I2025" s="1">
        <v>1</v>
      </c>
    </row>
    <row r="2026" spans="1:9">
      <c r="A2026" s="34">
        <v>2</v>
      </c>
      <c r="B2026" s="34">
        <v>2024</v>
      </c>
      <c r="C2026" s="34">
        <v>107</v>
      </c>
      <c r="D2026" s="34">
        <v>10</v>
      </c>
      <c r="E2026" s="34">
        <v>1955</v>
      </c>
      <c r="F2026" s="34"/>
      <c r="G2026" s="1"/>
      <c r="H2026" s="1"/>
      <c r="I2026" s="1"/>
    </row>
    <row r="2027" spans="1:9">
      <c r="A2027" s="34">
        <v>2</v>
      </c>
      <c r="B2027" s="34">
        <v>2025</v>
      </c>
      <c r="C2027" s="34">
        <v>107</v>
      </c>
      <c r="D2027" s="34">
        <v>11</v>
      </c>
      <c r="E2027" s="34">
        <v>1951</v>
      </c>
      <c r="F2027" s="34"/>
      <c r="G2027" s="1"/>
      <c r="H2027" s="1">
        <v>1</v>
      </c>
      <c r="I2027" s="1"/>
    </row>
    <row r="2028" spans="1:9">
      <c r="A2028" s="34">
        <v>2</v>
      </c>
      <c r="B2028" s="34">
        <v>2026</v>
      </c>
      <c r="C2028" s="34">
        <v>107</v>
      </c>
      <c r="D2028" s="34">
        <v>12</v>
      </c>
      <c r="E2028" s="34">
        <v>1954</v>
      </c>
      <c r="F2028" s="34"/>
      <c r="G2028" s="1"/>
      <c r="H2028" s="1"/>
      <c r="I2028" s="1"/>
    </row>
    <row r="2029" spans="1:9">
      <c r="A2029" s="34">
        <v>2</v>
      </c>
      <c r="B2029" s="34">
        <v>2027</v>
      </c>
      <c r="C2029" s="34">
        <v>107</v>
      </c>
      <c r="D2029" s="34">
        <v>13</v>
      </c>
      <c r="E2029" s="34">
        <v>1974</v>
      </c>
      <c r="F2029" s="34"/>
      <c r="G2029" s="1"/>
      <c r="H2029" s="1"/>
      <c r="I2029" s="1"/>
    </row>
    <row r="2030" spans="1:9">
      <c r="A2030" s="34">
        <v>2</v>
      </c>
      <c r="B2030" s="34">
        <v>2028</v>
      </c>
      <c r="C2030" s="34">
        <v>107</v>
      </c>
      <c r="D2030" s="34">
        <v>14</v>
      </c>
      <c r="E2030" s="34">
        <v>1999</v>
      </c>
      <c r="F2030" s="34"/>
      <c r="G2030" s="1"/>
      <c r="H2030" s="1"/>
      <c r="I2030" s="1"/>
    </row>
    <row r="2031" spans="1:9">
      <c r="A2031" s="34">
        <v>2</v>
      </c>
      <c r="B2031" s="34">
        <v>2029</v>
      </c>
      <c r="C2031" s="34">
        <v>107</v>
      </c>
      <c r="D2031" s="34">
        <v>15</v>
      </c>
      <c r="E2031" s="34">
        <v>1996</v>
      </c>
      <c r="F2031" s="34">
        <v>1</v>
      </c>
      <c r="G2031" s="1"/>
      <c r="H2031" s="1"/>
      <c r="I2031" s="1"/>
    </row>
    <row r="2032" spans="1:9">
      <c r="A2032" s="34">
        <v>2</v>
      </c>
      <c r="B2032" s="34">
        <v>2030</v>
      </c>
      <c r="C2032" s="34">
        <v>107</v>
      </c>
      <c r="D2032" s="34">
        <v>16</v>
      </c>
      <c r="E2032" s="34">
        <v>1997</v>
      </c>
      <c r="F2032" s="34"/>
      <c r="G2032" s="1"/>
      <c r="H2032" s="1">
        <v>1</v>
      </c>
      <c r="I2032" s="1"/>
    </row>
    <row r="2033" spans="1:9">
      <c r="A2033" s="34">
        <v>2</v>
      </c>
      <c r="B2033" s="34">
        <v>2031</v>
      </c>
      <c r="C2033" s="34">
        <v>107</v>
      </c>
      <c r="D2033" s="34">
        <v>17</v>
      </c>
      <c r="E2033" s="34">
        <v>1995</v>
      </c>
      <c r="F2033" s="34"/>
      <c r="G2033" s="1"/>
      <c r="H2033" s="1"/>
      <c r="I2033" s="1"/>
    </row>
    <row r="2034" spans="1:9">
      <c r="A2034" s="34">
        <v>2</v>
      </c>
      <c r="B2034" s="34">
        <v>2032</v>
      </c>
      <c r="C2034" s="34">
        <v>107</v>
      </c>
      <c r="D2034" s="34">
        <v>18</v>
      </c>
      <c r="E2034" s="34">
        <v>1985</v>
      </c>
      <c r="F2034" s="34"/>
      <c r="G2034" s="1">
        <v>1</v>
      </c>
      <c r="H2034" s="1"/>
      <c r="I2034" s="1">
        <v>1</v>
      </c>
    </row>
    <row r="2035" spans="1:9">
      <c r="A2035" s="34">
        <v>2</v>
      </c>
      <c r="B2035" s="34">
        <v>2033</v>
      </c>
      <c r="C2035" s="34">
        <v>107</v>
      </c>
      <c r="D2035" s="34">
        <v>19</v>
      </c>
      <c r="E2035" s="34">
        <v>1974</v>
      </c>
      <c r="F2035" s="34">
        <v>1</v>
      </c>
      <c r="G2035" s="1"/>
      <c r="H2035" s="1"/>
      <c r="I2035" s="1"/>
    </row>
    <row r="2036" spans="1:9">
      <c r="A2036" s="34">
        <v>2</v>
      </c>
      <c r="B2036" s="34">
        <v>2034</v>
      </c>
      <c r="C2036" s="34">
        <v>107</v>
      </c>
      <c r="D2036" s="34">
        <v>20</v>
      </c>
      <c r="E2036" s="34">
        <v>1967</v>
      </c>
      <c r="F2036" s="34"/>
      <c r="G2036" s="1"/>
      <c r="H2036" s="1"/>
      <c r="I2036" s="1"/>
    </row>
    <row r="2037" spans="1:9">
      <c r="A2037" s="34">
        <v>2</v>
      </c>
      <c r="B2037" s="34">
        <v>2035</v>
      </c>
      <c r="C2037" s="34">
        <v>107</v>
      </c>
      <c r="D2037" s="34">
        <v>21</v>
      </c>
      <c r="E2037" s="34">
        <v>1946</v>
      </c>
      <c r="F2037" s="34"/>
      <c r="G2037" s="1"/>
      <c r="H2037" s="1"/>
      <c r="I2037" s="1"/>
    </row>
    <row r="2038" spans="1:9">
      <c r="A2038" s="34">
        <v>2</v>
      </c>
      <c r="B2038" s="34">
        <v>2036</v>
      </c>
      <c r="C2038" s="34">
        <v>107</v>
      </c>
      <c r="D2038" s="34">
        <v>22</v>
      </c>
      <c r="E2038" s="34">
        <v>2005</v>
      </c>
      <c r="F2038" s="34"/>
      <c r="G2038" s="1">
        <v>1</v>
      </c>
      <c r="H2038" s="1"/>
      <c r="I2038" s="1"/>
    </row>
    <row r="2039" spans="1:9">
      <c r="A2039" s="34">
        <v>2</v>
      </c>
      <c r="B2039" s="34">
        <v>2037</v>
      </c>
      <c r="C2039" s="34">
        <v>107</v>
      </c>
      <c r="D2039" s="34">
        <v>23</v>
      </c>
      <c r="E2039" s="34">
        <v>1958</v>
      </c>
      <c r="F2039" s="34"/>
      <c r="G2039" s="1"/>
      <c r="H2039" s="1">
        <v>1</v>
      </c>
      <c r="I2039" s="1">
        <v>1</v>
      </c>
    </row>
    <row r="2040" spans="1:9">
      <c r="A2040" s="34">
        <v>2</v>
      </c>
      <c r="B2040" s="34">
        <v>2038</v>
      </c>
      <c r="C2040" s="34">
        <v>107</v>
      </c>
      <c r="D2040" s="34">
        <v>24</v>
      </c>
      <c r="E2040" s="34">
        <v>2004</v>
      </c>
      <c r="F2040" s="34"/>
      <c r="G2040" s="1"/>
      <c r="H2040" s="1"/>
      <c r="I2040" s="1"/>
    </row>
    <row r="2041" spans="1:9">
      <c r="A2041" s="34">
        <v>2</v>
      </c>
      <c r="B2041" s="34">
        <v>2039</v>
      </c>
      <c r="C2041" s="34">
        <v>107</v>
      </c>
      <c r="D2041" s="34">
        <v>25</v>
      </c>
      <c r="E2041" s="34">
        <v>2003</v>
      </c>
      <c r="F2041" s="34"/>
      <c r="G2041" s="1"/>
      <c r="H2041" s="1"/>
      <c r="I2041" s="1"/>
    </row>
    <row r="2042" spans="1:9">
      <c r="A2042" s="34">
        <v>2</v>
      </c>
      <c r="B2042" s="34">
        <v>2040</v>
      </c>
      <c r="C2042" s="34">
        <v>107</v>
      </c>
      <c r="D2042" s="34">
        <v>26</v>
      </c>
      <c r="E2042" s="34">
        <v>2001</v>
      </c>
      <c r="F2042" s="34">
        <v>1</v>
      </c>
      <c r="G2042" s="1"/>
      <c r="H2042" s="1"/>
      <c r="I2042" s="1"/>
    </row>
    <row r="2043" spans="1:9">
      <c r="A2043" s="34">
        <v>2</v>
      </c>
      <c r="B2043" s="34">
        <v>2041</v>
      </c>
      <c r="C2043" s="34">
        <v>107</v>
      </c>
      <c r="D2043" s="34">
        <v>27</v>
      </c>
      <c r="E2043" s="34">
        <v>1967</v>
      </c>
      <c r="F2043" s="34"/>
      <c r="G2043" s="1"/>
      <c r="H2043" s="1"/>
      <c r="I2043" s="1"/>
    </row>
    <row r="2044" spans="1:9">
      <c r="A2044" s="34">
        <v>2</v>
      </c>
      <c r="B2044" s="34">
        <v>2042</v>
      </c>
      <c r="C2044" s="34">
        <v>107</v>
      </c>
      <c r="D2044" s="34">
        <v>28</v>
      </c>
      <c r="E2044" s="34">
        <v>1964</v>
      </c>
      <c r="F2044" s="34"/>
      <c r="G2044" s="1">
        <v>1</v>
      </c>
      <c r="H2044" s="1"/>
      <c r="I2044" s="1">
        <v>1</v>
      </c>
    </row>
    <row r="2045" spans="1:9">
      <c r="A2045" s="34">
        <v>2</v>
      </c>
      <c r="B2045" s="34">
        <v>2043</v>
      </c>
      <c r="C2045" s="34">
        <v>107</v>
      </c>
      <c r="D2045" s="34">
        <v>29</v>
      </c>
      <c r="E2045" s="34">
        <v>1955</v>
      </c>
      <c r="F2045" s="34"/>
      <c r="G2045" s="1"/>
      <c r="H2045" s="1"/>
      <c r="I2045" s="1"/>
    </row>
    <row r="2046" spans="1:9">
      <c r="A2046" s="34">
        <v>2</v>
      </c>
      <c r="B2046" s="34">
        <v>2044</v>
      </c>
      <c r="C2046" s="34">
        <v>107</v>
      </c>
      <c r="D2046" s="34">
        <v>30</v>
      </c>
      <c r="E2046" s="34">
        <v>1951</v>
      </c>
      <c r="F2046" s="34"/>
      <c r="G2046" s="1"/>
      <c r="H2046" s="1">
        <v>1</v>
      </c>
      <c r="I2046" s="1"/>
    </row>
    <row r="2047" spans="1:9">
      <c r="A2047" s="34">
        <v>2</v>
      </c>
      <c r="B2047" s="34">
        <v>2045</v>
      </c>
      <c r="C2047" s="34">
        <v>107</v>
      </c>
      <c r="D2047" s="34">
        <v>31</v>
      </c>
      <c r="E2047" s="34">
        <v>1954</v>
      </c>
      <c r="F2047" s="34"/>
      <c r="G2047" s="1"/>
      <c r="H2047" s="1"/>
      <c r="I2047" s="1"/>
    </row>
    <row r="2048" spans="1:9">
      <c r="A2048" s="34">
        <v>2</v>
      </c>
      <c r="B2048" s="34">
        <v>2046</v>
      </c>
      <c r="C2048" s="34">
        <v>107</v>
      </c>
      <c r="D2048" s="34">
        <v>32</v>
      </c>
      <c r="E2048" s="34">
        <v>1974</v>
      </c>
      <c r="F2048" s="34"/>
      <c r="G2048" s="1"/>
      <c r="H2048" s="1"/>
      <c r="I2048" s="1"/>
    </row>
    <row r="2049" spans="1:9">
      <c r="A2049" s="34">
        <v>2</v>
      </c>
      <c r="B2049" s="34">
        <v>2047</v>
      </c>
      <c r="C2049" s="34">
        <v>107</v>
      </c>
      <c r="D2049" s="34">
        <v>33</v>
      </c>
      <c r="E2049" s="34">
        <v>1999</v>
      </c>
      <c r="F2049" s="34"/>
      <c r="G2049" s="1"/>
      <c r="H2049" s="1"/>
      <c r="I2049" s="1"/>
    </row>
    <row r="2050" spans="1:9">
      <c r="A2050" s="34">
        <v>2</v>
      </c>
      <c r="B2050" s="34">
        <v>2048</v>
      </c>
      <c r="C2050" s="34">
        <v>107</v>
      </c>
      <c r="D2050" s="34">
        <v>34</v>
      </c>
      <c r="E2050" s="34">
        <v>1996</v>
      </c>
      <c r="F2050" s="34">
        <v>1</v>
      </c>
      <c r="G2050" s="1"/>
      <c r="H2050" s="1"/>
      <c r="I2050" s="1"/>
    </row>
    <row r="2051" spans="1:9">
      <c r="A2051" s="34">
        <v>2</v>
      </c>
      <c r="B2051" s="34">
        <v>2049</v>
      </c>
      <c r="C2051" s="34">
        <v>107</v>
      </c>
      <c r="D2051" s="34">
        <v>35</v>
      </c>
      <c r="E2051" s="34">
        <v>1997</v>
      </c>
      <c r="F2051" s="34"/>
      <c r="G2051" s="1"/>
      <c r="H2051" s="1">
        <v>1</v>
      </c>
      <c r="I2051" s="1"/>
    </row>
    <row r="2052" spans="1:9">
      <c r="A2052" s="34">
        <v>2</v>
      </c>
      <c r="B2052" s="34">
        <v>2050</v>
      </c>
      <c r="C2052" s="34">
        <v>107</v>
      </c>
      <c r="D2052" s="34">
        <v>36</v>
      </c>
      <c r="E2052" s="34">
        <v>1995</v>
      </c>
      <c r="F2052" s="34"/>
      <c r="G2052" s="1"/>
      <c r="H2052" s="1"/>
      <c r="I2052" s="1"/>
    </row>
    <row r="2053" spans="1:9">
      <c r="A2053" s="34">
        <v>2</v>
      </c>
      <c r="B2053" s="34">
        <v>2051</v>
      </c>
      <c r="C2053" s="34">
        <v>107</v>
      </c>
      <c r="D2053" s="34">
        <v>37</v>
      </c>
      <c r="E2053" s="34">
        <v>1985</v>
      </c>
      <c r="F2053" s="34"/>
      <c r="G2053" s="1">
        <v>1</v>
      </c>
      <c r="H2053" s="1"/>
      <c r="I2053" s="1">
        <v>1</v>
      </c>
    </row>
    <row r="2054" spans="1:9">
      <c r="A2054" s="34">
        <v>2</v>
      </c>
      <c r="B2054" s="34">
        <v>2052</v>
      </c>
      <c r="C2054" s="34">
        <v>107</v>
      </c>
      <c r="D2054" s="34">
        <v>38</v>
      </c>
      <c r="E2054" s="34">
        <v>1974</v>
      </c>
      <c r="F2054" s="34">
        <v>1</v>
      </c>
      <c r="G2054" s="1"/>
      <c r="H2054" s="1"/>
      <c r="I2054" s="1"/>
    </row>
    <row r="2055" spans="1:9">
      <c r="A2055" s="34">
        <v>2</v>
      </c>
      <c r="B2055" s="34">
        <v>2053</v>
      </c>
      <c r="C2055" s="34">
        <v>107</v>
      </c>
      <c r="D2055" s="34">
        <v>39</v>
      </c>
      <c r="E2055" s="34">
        <v>1967</v>
      </c>
      <c r="F2055" s="34"/>
      <c r="G2055" s="1"/>
      <c r="H2055" s="1"/>
      <c r="I2055" s="1"/>
    </row>
    <row r="2056" spans="1:9">
      <c r="A2056" s="34">
        <v>2</v>
      </c>
      <c r="B2056" s="34">
        <v>2054</v>
      </c>
      <c r="C2056" s="34">
        <v>107</v>
      </c>
      <c r="D2056" s="34">
        <v>40</v>
      </c>
      <c r="E2056" s="34">
        <v>1946</v>
      </c>
      <c r="F2056" s="34"/>
      <c r="G2056" s="1"/>
      <c r="H2056" s="1"/>
      <c r="I2056" s="1"/>
    </row>
    <row r="2057" spans="1:9">
      <c r="A2057" s="34">
        <v>2</v>
      </c>
      <c r="B2057" s="34">
        <v>2055</v>
      </c>
      <c r="C2057" s="34">
        <v>107</v>
      </c>
      <c r="D2057" s="34">
        <v>41</v>
      </c>
      <c r="E2057" s="34">
        <v>2005</v>
      </c>
      <c r="F2057" s="34"/>
      <c r="G2057" s="1">
        <v>1</v>
      </c>
      <c r="H2057" s="1"/>
      <c r="I2057" s="1"/>
    </row>
    <row r="2058" spans="1:9">
      <c r="A2058" s="34">
        <v>2</v>
      </c>
      <c r="B2058" s="34">
        <v>2056</v>
      </c>
      <c r="C2058" s="34">
        <v>107</v>
      </c>
      <c r="D2058" s="34">
        <v>42</v>
      </c>
      <c r="E2058" s="34">
        <v>1958</v>
      </c>
      <c r="F2058" s="34"/>
      <c r="G2058" s="1"/>
      <c r="H2058" s="1">
        <v>1</v>
      </c>
      <c r="I2058" s="1">
        <v>1</v>
      </c>
    </row>
    <row r="2059" spans="1:9">
      <c r="A2059" s="34">
        <v>2</v>
      </c>
      <c r="B2059" s="34">
        <v>2057</v>
      </c>
      <c r="C2059" s="34">
        <v>107</v>
      </c>
      <c r="D2059" s="34">
        <v>43</v>
      </c>
      <c r="E2059" s="34">
        <v>2004</v>
      </c>
      <c r="F2059" s="34"/>
      <c r="G2059" s="1"/>
      <c r="H2059" s="1"/>
      <c r="I2059" s="1"/>
    </row>
    <row r="2060" spans="1:9">
      <c r="A2060" s="34">
        <v>2</v>
      </c>
      <c r="B2060" s="34">
        <v>2058</v>
      </c>
      <c r="C2060" s="34">
        <v>107</v>
      </c>
      <c r="D2060" s="34">
        <v>44</v>
      </c>
      <c r="E2060" s="34">
        <v>2003</v>
      </c>
      <c r="F2060" s="34"/>
      <c r="G2060" s="1"/>
      <c r="H2060" s="1"/>
      <c r="I2060" s="1"/>
    </row>
    <row r="2061" spans="1:9">
      <c r="A2061" s="34">
        <v>2</v>
      </c>
      <c r="B2061" s="34">
        <v>2059</v>
      </c>
      <c r="C2061" s="34">
        <v>107</v>
      </c>
      <c r="D2061" s="34">
        <v>45</v>
      </c>
      <c r="E2061" s="34">
        <v>2001</v>
      </c>
      <c r="F2061" s="34">
        <v>1</v>
      </c>
      <c r="G2061" s="1"/>
      <c r="H2061" s="1"/>
      <c r="I2061" s="1"/>
    </row>
    <row r="2062" spans="1:9">
      <c r="A2062" s="34">
        <v>2</v>
      </c>
      <c r="B2062" s="34">
        <v>2060</v>
      </c>
      <c r="C2062" s="34">
        <v>107</v>
      </c>
      <c r="D2062" s="34">
        <v>46</v>
      </c>
      <c r="E2062" s="34">
        <v>1967</v>
      </c>
      <c r="F2062" s="34"/>
      <c r="G2062" s="1"/>
      <c r="H2062" s="1"/>
      <c r="I2062" s="1"/>
    </row>
    <row r="2063" spans="1:9">
      <c r="A2063" s="34">
        <v>2</v>
      </c>
      <c r="B2063" s="34">
        <v>2061</v>
      </c>
      <c r="C2063" s="34">
        <v>107</v>
      </c>
      <c r="D2063" s="34">
        <v>47</v>
      </c>
      <c r="E2063" s="34">
        <v>1964</v>
      </c>
      <c r="F2063" s="34"/>
      <c r="G2063" s="1">
        <v>1</v>
      </c>
      <c r="H2063" s="1"/>
      <c r="I2063" s="1">
        <v>1</v>
      </c>
    </row>
    <row r="2064" spans="1:9">
      <c r="A2064" s="34">
        <v>2</v>
      </c>
      <c r="B2064" s="34">
        <v>2062</v>
      </c>
      <c r="C2064" s="34">
        <v>107</v>
      </c>
      <c r="D2064" s="34">
        <v>48</v>
      </c>
      <c r="E2064" s="34">
        <v>1955</v>
      </c>
      <c r="F2064" s="34"/>
      <c r="G2064" s="1"/>
      <c r="H2064" s="1"/>
      <c r="I2064" s="1"/>
    </row>
    <row r="2065" spans="1:9">
      <c r="A2065" s="34">
        <v>2</v>
      </c>
      <c r="B2065" s="34">
        <v>2063</v>
      </c>
      <c r="C2065" s="34">
        <v>107</v>
      </c>
      <c r="D2065" s="34">
        <v>49</v>
      </c>
      <c r="E2065" s="34">
        <v>1951</v>
      </c>
      <c r="F2065" s="34"/>
      <c r="G2065" s="1"/>
      <c r="H2065" s="1">
        <v>1</v>
      </c>
      <c r="I2065" s="1"/>
    </row>
    <row r="2066" spans="1:9">
      <c r="A2066" s="34">
        <v>2</v>
      </c>
      <c r="B2066" s="34">
        <v>2064</v>
      </c>
      <c r="C2066" s="34">
        <v>107</v>
      </c>
      <c r="D2066" s="34">
        <v>50</v>
      </c>
      <c r="E2066" s="34">
        <v>1954</v>
      </c>
      <c r="F2066" s="34"/>
      <c r="G2066" s="1"/>
      <c r="H2066" s="1"/>
      <c r="I2066" s="1"/>
    </row>
    <row r="2067" spans="1:9">
      <c r="A2067" s="34">
        <v>2</v>
      </c>
      <c r="B2067" s="34">
        <v>2065</v>
      </c>
      <c r="C2067" s="34">
        <v>107</v>
      </c>
      <c r="D2067" s="34">
        <v>51</v>
      </c>
      <c r="E2067" s="34">
        <v>1974</v>
      </c>
      <c r="F2067" s="34"/>
      <c r="G2067" s="1"/>
      <c r="H2067" s="1"/>
      <c r="I2067" s="1"/>
    </row>
    <row r="2068" spans="1:9">
      <c r="A2068" s="34">
        <v>2</v>
      </c>
      <c r="B2068" s="34">
        <v>2066</v>
      </c>
      <c r="C2068" s="34">
        <v>107</v>
      </c>
      <c r="D2068" s="34">
        <v>52</v>
      </c>
      <c r="E2068" s="34">
        <v>1999</v>
      </c>
      <c r="F2068" s="34"/>
      <c r="G2068" s="1"/>
      <c r="H2068" s="1"/>
      <c r="I2068" s="1"/>
    </row>
    <row r="2069" spans="1:9">
      <c r="A2069" s="34">
        <v>2</v>
      </c>
      <c r="B2069" s="34">
        <v>2067</v>
      </c>
      <c r="C2069" s="34">
        <v>107</v>
      </c>
      <c r="D2069" s="34">
        <v>53</v>
      </c>
      <c r="E2069" s="34">
        <v>1996</v>
      </c>
      <c r="F2069" s="34">
        <v>1</v>
      </c>
      <c r="G2069" s="1"/>
      <c r="H2069" s="1"/>
      <c r="I2069" s="1"/>
    </row>
    <row r="2070" spans="1:9">
      <c r="A2070" s="34">
        <v>2</v>
      </c>
      <c r="B2070" s="34">
        <v>2068</v>
      </c>
      <c r="C2070" s="34">
        <v>107</v>
      </c>
      <c r="D2070" s="34">
        <v>54</v>
      </c>
      <c r="E2070" s="34">
        <v>1997</v>
      </c>
      <c r="F2070" s="34"/>
      <c r="G2070" s="1"/>
      <c r="H2070" s="1">
        <v>1</v>
      </c>
      <c r="I2070" s="1"/>
    </row>
    <row r="2071" spans="1:9">
      <c r="A2071" s="34">
        <v>2</v>
      </c>
      <c r="B2071" s="34">
        <v>2069</v>
      </c>
      <c r="C2071" s="34">
        <v>107</v>
      </c>
      <c r="D2071" s="34">
        <v>55</v>
      </c>
      <c r="E2071" s="34">
        <v>1995</v>
      </c>
      <c r="F2071" s="34"/>
      <c r="G2071" s="1"/>
      <c r="H2071" s="1"/>
      <c r="I2071" s="1"/>
    </row>
    <row r="2072" spans="1:9">
      <c r="A2072" s="34">
        <v>2</v>
      </c>
      <c r="B2072" s="34">
        <v>2070</v>
      </c>
      <c r="C2072" s="34">
        <v>107</v>
      </c>
      <c r="D2072" s="34">
        <v>56</v>
      </c>
      <c r="E2072" s="34">
        <v>1985</v>
      </c>
      <c r="F2072" s="34"/>
      <c r="G2072" s="1">
        <v>1</v>
      </c>
      <c r="H2072" s="1"/>
      <c r="I2072" s="1">
        <v>1</v>
      </c>
    </row>
    <row r="2073" spans="1:9">
      <c r="A2073" s="34">
        <v>2</v>
      </c>
      <c r="B2073" s="34">
        <v>2071</v>
      </c>
      <c r="C2073" s="34">
        <v>107</v>
      </c>
      <c r="D2073" s="34">
        <v>57</v>
      </c>
      <c r="E2073" s="34">
        <v>1974</v>
      </c>
      <c r="F2073" s="34">
        <v>1</v>
      </c>
      <c r="G2073" s="1"/>
      <c r="H2073" s="1"/>
      <c r="I2073" s="1"/>
    </row>
    <row r="2074" spans="1:9">
      <c r="A2074" s="34">
        <v>2</v>
      </c>
      <c r="B2074" s="34">
        <v>2072</v>
      </c>
      <c r="C2074" s="34">
        <v>107</v>
      </c>
      <c r="D2074" s="34">
        <v>58</v>
      </c>
      <c r="E2074" s="34">
        <v>1967</v>
      </c>
      <c r="F2074" s="34"/>
      <c r="G2074" s="1"/>
      <c r="H2074" s="1"/>
      <c r="I2074" s="1"/>
    </row>
    <row r="2075" spans="1:9">
      <c r="A2075" s="34">
        <v>2</v>
      </c>
      <c r="B2075" s="34">
        <v>2073</v>
      </c>
      <c r="C2075" s="34">
        <v>107</v>
      </c>
      <c r="D2075" s="34">
        <v>59</v>
      </c>
      <c r="E2075" s="34">
        <v>1946</v>
      </c>
      <c r="F2075" s="34"/>
      <c r="G2075" s="1"/>
      <c r="H2075" s="1"/>
      <c r="I2075" s="1"/>
    </row>
    <row r="2076" spans="1:9">
      <c r="A2076" s="34">
        <v>2</v>
      </c>
      <c r="B2076" s="34">
        <v>2074</v>
      </c>
      <c r="C2076" s="34">
        <v>107</v>
      </c>
      <c r="D2076" s="34">
        <v>60</v>
      </c>
      <c r="E2076" s="34">
        <v>2005</v>
      </c>
      <c r="F2076" s="34"/>
      <c r="G2076" s="1">
        <v>1</v>
      </c>
      <c r="H2076" s="1"/>
      <c r="I2076" s="1"/>
    </row>
    <row r="2077" spans="1:9">
      <c r="A2077" s="34">
        <v>2</v>
      </c>
      <c r="B2077" s="34">
        <v>2075</v>
      </c>
      <c r="C2077" s="34">
        <v>107</v>
      </c>
      <c r="D2077" s="34">
        <v>61</v>
      </c>
      <c r="E2077" s="34">
        <v>1958</v>
      </c>
      <c r="F2077" s="34"/>
      <c r="G2077" s="1"/>
      <c r="H2077" s="1">
        <v>1</v>
      </c>
      <c r="I2077" s="1">
        <v>1</v>
      </c>
    </row>
    <row r="2078" spans="1:9">
      <c r="A2078" s="34">
        <v>2</v>
      </c>
      <c r="B2078" s="34">
        <v>2076</v>
      </c>
      <c r="C2078" s="34">
        <v>107</v>
      </c>
      <c r="D2078" s="34">
        <v>62</v>
      </c>
      <c r="E2078" s="34">
        <v>2004</v>
      </c>
      <c r="F2078" s="34"/>
      <c r="G2078" s="1"/>
      <c r="H2078" s="1"/>
      <c r="I2078" s="1"/>
    </row>
    <row r="2079" spans="1:9">
      <c r="A2079" s="34">
        <v>2</v>
      </c>
      <c r="B2079" s="34">
        <v>2077</v>
      </c>
      <c r="C2079" s="34">
        <v>107</v>
      </c>
      <c r="D2079" s="34">
        <v>63</v>
      </c>
      <c r="E2079" s="34">
        <v>2003</v>
      </c>
      <c r="F2079" s="34"/>
      <c r="G2079" s="1"/>
      <c r="H2079" s="1"/>
      <c r="I2079" s="1"/>
    </row>
    <row r="2080" spans="1:9">
      <c r="A2080" s="34">
        <v>2</v>
      </c>
      <c r="B2080" s="34">
        <v>2078</v>
      </c>
      <c r="C2080" s="34">
        <v>107</v>
      </c>
      <c r="D2080" s="34">
        <v>64</v>
      </c>
      <c r="E2080" s="34">
        <v>2001</v>
      </c>
      <c r="F2080" s="34">
        <v>1</v>
      </c>
      <c r="G2080" s="1"/>
      <c r="H2080" s="1"/>
      <c r="I2080" s="1"/>
    </row>
    <row r="2081" spans="1:9">
      <c r="A2081" s="34">
        <v>2</v>
      </c>
      <c r="B2081" s="34">
        <v>2079</v>
      </c>
      <c r="C2081" s="34">
        <v>107</v>
      </c>
      <c r="D2081" s="34">
        <v>65</v>
      </c>
      <c r="E2081" s="34">
        <v>1967</v>
      </c>
      <c r="F2081" s="34"/>
      <c r="G2081" s="1"/>
      <c r="H2081" s="1"/>
      <c r="I2081" s="1"/>
    </row>
    <row r="2082" spans="1:9">
      <c r="A2082" s="34">
        <v>2</v>
      </c>
      <c r="B2082" s="34">
        <v>2080</v>
      </c>
      <c r="C2082" s="34">
        <v>107</v>
      </c>
      <c r="D2082" s="34">
        <v>66</v>
      </c>
      <c r="E2082" s="34">
        <v>1964</v>
      </c>
      <c r="F2082" s="34"/>
      <c r="G2082" s="1">
        <v>1</v>
      </c>
      <c r="H2082" s="1"/>
      <c r="I2082" s="1">
        <v>1</v>
      </c>
    </row>
    <row r="2083" spans="1:9">
      <c r="A2083" s="34">
        <v>2</v>
      </c>
      <c r="B2083" s="34">
        <v>2081</v>
      </c>
      <c r="C2083" s="34">
        <v>107</v>
      </c>
      <c r="D2083" s="34">
        <v>67</v>
      </c>
      <c r="E2083" s="34">
        <v>1955</v>
      </c>
      <c r="F2083" s="34"/>
      <c r="G2083" s="1"/>
      <c r="H2083" s="1"/>
      <c r="I2083" s="1"/>
    </row>
    <row r="2084" spans="1:9">
      <c r="A2084" s="34">
        <v>2</v>
      </c>
      <c r="B2084" s="34">
        <v>2082</v>
      </c>
      <c r="C2084" s="34">
        <v>107</v>
      </c>
      <c r="D2084" s="34">
        <v>68</v>
      </c>
      <c r="E2084" s="34">
        <v>1951</v>
      </c>
      <c r="F2084" s="34"/>
      <c r="G2084" s="1"/>
      <c r="H2084" s="1">
        <v>1</v>
      </c>
      <c r="I2084" s="1"/>
    </row>
    <row r="2085" spans="1:9">
      <c r="A2085" s="34">
        <v>2</v>
      </c>
      <c r="B2085" s="34">
        <v>2083</v>
      </c>
      <c r="C2085" s="34">
        <v>107</v>
      </c>
      <c r="D2085" s="34">
        <v>69</v>
      </c>
      <c r="E2085" s="34">
        <v>1954</v>
      </c>
      <c r="F2085" s="34"/>
      <c r="G2085" s="1"/>
      <c r="H2085" s="1"/>
      <c r="I2085" s="1"/>
    </row>
    <row r="2086" spans="1:9">
      <c r="A2086" s="34">
        <v>2</v>
      </c>
      <c r="B2086" s="34">
        <v>2084</v>
      </c>
      <c r="C2086" s="34">
        <v>107</v>
      </c>
      <c r="D2086" s="34">
        <v>70</v>
      </c>
      <c r="E2086" s="34">
        <v>1974</v>
      </c>
      <c r="F2086" s="34"/>
      <c r="G2086" s="1"/>
      <c r="H2086" s="1"/>
      <c r="I2086" s="1"/>
    </row>
    <row r="2087" spans="1:9">
      <c r="A2087" s="34">
        <v>2</v>
      </c>
      <c r="B2087" s="34">
        <v>2085</v>
      </c>
      <c r="C2087" s="34">
        <v>107</v>
      </c>
      <c r="D2087" s="34">
        <v>71</v>
      </c>
      <c r="E2087" s="34">
        <v>1999</v>
      </c>
      <c r="F2087" s="34"/>
      <c r="G2087" s="1"/>
      <c r="H2087" s="1"/>
      <c r="I2087" s="1"/>
    </row>
    <row r="2088" spans="1:9">
      <c r="A2088" s="34">
        <v>2</v>
      </c>
      <c r="B2088" s="34">
        <v>2086</v>
      </c>
      <c r="C2088" s="34">
        <v>107</v>
      </c>
      <c r="D2088" s="34">
        <v>72</v>
      </c>
      <c r="E2088" s="34">
        <v>1996</v>
      </c>
      <c r="F2088" s="34">
        <v>1</v>
      </c>
      <c r="G2088" s="1"/>
      <c r="H2088" s="1"/>
      <c r="I2088" s="1"/>
    </row>
    <row r="2089" spans="1:9">
      <c r="A2089" s="34">
        <v>2</v>
      </c>
      <c r="B2089" s="34">
        <v>2087</v>
      </c>
      <c r="C2089" s="34">
        <v>107</v>
      </c>
      <c r="D2089" s="34">
        <v>73</v>
      </c>
      <c r="E2089" s="34">
        <v>1997</v>
      </c>
      <c r="F2089" s="34"/>
      <c r="G2089" s="1"/>
      <c r="H2089" s="1">
        <v>1</v>
      </c>
      <c r="I2089" s="1"/>
    </row>
    <row r="2090" spans="1:9">
      <c r="A2090" s="34">
        <v>2</v>
      </c>
      <c r="B2090" s="34">
        <v>2088</v>
      </c>
      <c r="C2090" s="34">
        <v>107</v>
      </c>
      <c r="D2090" s="34">
        <v>74</v>
      </c>
      <c r="E2090" s="34">
        <v>1995</v>
      </c>
      <c r="F2090" s="34"/>
      <c r="G2090" s="1"/>
      <c r="H2090" s="1"/>
      <c r="I2090" s="1"/>
    </row>
    <row r="2091" spans="1:9">
      <c r="A2091" s="34">
        <v>2</v>
      </c>
      <c r="B2091" s="34">
        <v>2089</v>
      </c>
      <c r="C2091" s="34">
        <v>107</v>
      </c>
      <c r="D2091" s="34">
        <v>75</v>
      </c>
      <c r="E2091" s="34">
        <v>1985</v>
      </c>
      <c r="F2091" s="34"/>
      <c r="G2091" s="1">
        <v>1</v>
      </c>
      <c r="H2091" s="1"/>
      <c r="I2091" s="1">
        <v>1</v>
      </c>
    </row>
    <row r="2092" spans="1:9">
      <c r="A2092" s="34">
        <v>2</v>
      </c>
      <c r="B2092" s="34">
        <v>2090</v>
      </c>
      <c r="C2092" s="34">
        <v>107</v>
      </c>
      <c r="D2092" s="34">
        <v>76</v>
      </c>
      <c r="E2092" s="34">
        <v>1974</v>
      </c>
      <c r="F2092" s="34">
        <v>1</v>
      </c>
      <c r="G2092" s="1"/>
      <c r="H2092" s="1"/>
      <c r="I2092" s="1"/>
    </row>
    <row r="2093" spans="1:9">
      <c r="A2093" s="34">
        <v>2</v>
      </c>
      <c r="B2093" s="34">
        <v>2091</v>
      </c>
      <c r="C2093" s="34">
        <v>107</v>
      </c>
      <c r="D2093" s="34">
        <v>77</v>
      </c>
      <c r="E2093" s="34">
        <v>1967</v>
      </c>
      <c r="F2093" s="34"/>
      <c r="G2093" s="1"/>
      <c r="H2093" s="1"/>
      <c r="I2093" s="1"/>
    </row>
    <row r="2094" spans="1:9">
      <c r="A2094" s="34">
        <v>2</v>
      </c>
      <c r="B2094" s="34">
        <v>2092</v>
      </c>
      <c r="C2094" s="34">
        <v>107</v>
      </c>
      <c r="D2094" s="34">
        <v>78</v>
      </c>
      <c r="E2094" s="34">
        <v>1946</v>
      </c>
      <c r="F2094" s="34"/>
      <c r="G2094" s="1"/>
      <c r="H2094" s="1"/>
      <c r="I2094" s="1"/>
    </row>
    <row r="2095" spans="1:9">
      <c r="A2095" s="34">
        <v>2</v>
      </c>
      <c r="B2095" s="34">
        <v>2093</v>
      </c>
      <c r="C2095" s="34">
        <v>107</v>
      </c>
      <c r="D2095" s="34">
        <v>79</v>
      </c>
      <c r="E2095" s="34">
        <v>2005</v>
      </c>
      <c r="F2095" s="34"/>
      <c r="G2095" s="1">
        <v>1</v>
      </c>
      <c r="H2095" s="1"/>
      <c r="I2095" s="1"/>
    </row>
    <row r="2096" spans="1:9">
      <c r="A2096" s="34">
        <v>2</v>
      </c>
      <c r="B2096" s="34">
        <v>2094</v>
      </c>
      <c r="C2096" s="34">
        <v>107</v>
      </c>
      <c r="D2096" s="34">
        <v>80</v>
      </c>
      <c r="E2096" s="34">
        <v>1958</v>
      </c>
      <c r="F2096" s="34"/>
      <c r="G2096" s="1"/>
      <c r="H2096" s="1">
        <v>1</v>
      </c>
      <c r="I2096" s="1">
        <v>1</v>
      </c>
    </row>
    <row r="2097" spans="1:9">
      <c r="A2097" s="34">
        <v>2</v>
      </c>
      <c r="B2097" s="34">
        <v>2095</v>
      </c>
      <c r="C2097" s="34">
        <v>107</v>
      </c>
      <c r="D2097" s="34">
        <v>81</v>
      </c>
      <c r="E2097" s="34">
        <v>2004</v>
      </c>
      <c r="F2097" s="34"/>
      <c r="G2097" s="1"/>
      <c r="H2097" s="1"/>
      <c r="I2097" s="1"/>
    </row>
    <row r="2098" spans="1:9">
      <c r="A2098" s="34">
        <v>2</v>
      </c>
      <c r="B2098" s="34">
        <v>2096</v>
      </c>
      <c r="C2098" s="34">
        <v>107</v>
      </c>
      <c r="D2098" s="34">
        <v>82</v>
      </c>
      <c r="E2098" s="34">
        <v>2003</v>
      </c>
      <c r="F2098" s="34"/>
      <c r="G2098" s="1"/>
      <c r="H2098" s="1"/>
      <c r="I2098" s="1"/>
    </row>
    <row r="2099" spans="1:9">
      <c r="A2099" s="34">
        <v>2</v>
      </c>
      <c r="B2099" s="34">
        <v>2097</v>
      </c>
      <c r="C2099" s="34">
        <v>107</v>
      </c>
      <c r="D2099" s="34">
        <v>83</v>
      </c>
      <c r="E2099" s="34">
        <v>2001</v>
      </c>
      <c r="F2099" s="34">
        <v>1</v>
      </c>
      <c r="G2099" s="1"/>
      <c r="H2099" s="1"/>
      <c r="I2099" s="1"/>
    </row>
    <row r="2100" spans="1:9">
      <c r="A2100" s="34">
        <v>2</v>
      </c>
      <c r="B2100" s="34">
        <v>2098</v>
      </c>
      <c r="C2100" s="34">
        <v>107</v>
      </c>
      <c r="D2100" s="34">
        <v>84</v>
      </c>
      <c r="E2100" s="34">
        <v>1967</v>
      </c>
      <c r="F2100" s="34"/>
      <c r="G2100" s="1"/>
      <c r="H2100" s="1"/>
      <c r="I2100" s="1"/>
    </row>
    <row r="2101" spans="1:9">
      <c r="A2101" s="34">
        <v>2</v>
      </c>
      <c r="B2101" s="34">
        <v>2099</v>
      </c>
      <c r="C2101" s="34">
        <v>107</v>
      </c>
      <c r="D2101" s="34">
        <v>85</v>
      </c>
      <c r="E2101" s="34">
        <v>1964</v>
      </c>
      <c r="F2101" s="34"/>
      <c r="G2101" s="1">
        <v>1</v>
      </c>
      <c r="H2101" s="1"/>
      <c r="I2101" s="1">
        <v>1</v>
      </c>
    </row>
    <row r="2102" spans="1:9">
      <c r="A2102" s="34">
        <v>2</v>
      </c>
      <c r="B2102" s="34">
        <v>2100</v>
      </c>
      <c r="C2102" s="34">
        <v>107</v>
      </c>
      <c r="D2102" s="34">
        <v>86</v>
      </c>
      <c r="E2102" s="34">
        <v>1955</v>
      </c>
      <c r="F2102" s="34"/>
      <c r="G2102" s="1"/>
      <c r="H2102" s="1"/>
      <c r="I2102" s="1"/>
    </row>
    <row r="2103" spans="1:9">
      <c r="A2103" s="34">
        <v>2</v>
      </c>
      <c r="B2103" s="34">
        <v>2101</v>
      </c>
      <c r="C2103" s="34">
        <v>107</v>
      </c>
      <c r="D2103" s="34">
        <v>87</v>
      </c>
      <c r="E2103" s="34">
        <v>1951</v>
      </c>
      <c r="F2103" s="34"/>
      <c r="G2103" s="1"/>
      <c r="H2103" s="1">
        <v>1</v>
      </c>
      <c r="I2103" s="1"/>
    </row>
    <row r="2104" spans="1:9">
      <c r="A2104" s="34">
        <v>2</v>
      </c>
      <c r="B2104" s="34">
        <v>2102</v>
      </c>
      <c r="C2104" s="34">
        <v>107</v>
      </c>
      <c r="D2104" s="34">
        <v>88</v>
      </c>
      <c r="E2104" s="34">
        <v>1954</v>
      </c>
      <c r="F2104" s="34"/>
      <c r="G2104" s="1"/>
      <c r="H2104" s="1"/>
      <c r="I2104" s="1"/>
    </row>
    <row r="2105" spans="1:9">
      <c r="A2105" s="34">
        <v>2</v>
      </c>
      <c r="B2105" s="34">
        <v>2103</v>
      </c>
      <c r="C2105" s="34">
        <v>107</v>
      </c>
      <c r="D2105" s="34">
        <v>89</v>
      </c>
      <c r="E2105" s="34">
        <v>1974</v>
      </c>
      <c r="F2105" s="34"/>
      <c r="G2105" s="1"/>
      <c r="H2105" s="1"/>
      <c r="I2105" s="1"/>
    </row>
    <row r="2106" spans="1:9">
      <c r="A2106" s="34">
        <v>2</v>
      </c>
      <c r="B2106" s="34">
        <v>2104</v>
      </c>
      <c r="C2106" s="34">
        <v>107</v>
      </c>
      <c r="D2106" s="34">
        <v>90</v>
      </c>
      <c r="E2106" s="34">
        <v>1999</v>
      </c>
      <c r="F2106" s="34"/>
      <c r="G2106" s="1"/>
      <c r="H2106" s="1"/>
      <c r="I2106" s="1"/>
    </row>
    <row r="2107" spans="1:9">
      <c r="A2107" s="34">
        <v>2</v>
      </c>
      <c r="B2107" s="34">
        <v>2105</v>
      </c>
      <c r="C2107" s="34">
        <v>107</v>
      </c>
      <c r="D2107" s="34">
        <v>91</v>
      </c>
      <c r="E2107" s="34">
        <v>1996</v>
      </c>
      <c r="F2107" s="34">
        <v>1</v>
      </c>
      <c r="G2107" s="1"/>
      <c r="H2107" s="1"/>
      <c r="I2107" s="1"/>
    </row>
    <row r="2108" spans="1:9">
      <c r="A2108" s="34">
        <v>2</v>
      </c>
      <c r="B2108" s="34">
        <v>2106</v>
      </c>
      <c r="C2108" s="34">
        <v>107</v>
      </c>
      <c r="D2108" s="34">
        <v>92</v>
      </c>
      <c r="E2108" s="34">
        <v>1997</v>
      </c>
      <c r="F2108" s="34"/>
      <c r="G2108" s="1"/>
      <c r="H2108" s="1">
        <v>1</v>
      </c>
      <c r="I2108" s="1"/>
    </row>
    <row r="2109" spans="1:9">
      <c r="A2109" s="34">
        <v>2</v>
      </c>
      <c r="B2109" s="34">
        <v>2107</v>
      </c>
      <c r="C2109" s="34">
        <v>107</v>
      </c>
      <c r="D2109" s="34">
        <v>93</v>
      </c>
      <c r="E2109" s="34">
        <v>1995</v>
      </c>
      <c r="F2109" s="34"/>
      <c r="G2109" s="1"/>
      <c r="H2109" s="1"/>
      <c r="I2109" s="1"/>
    </row>
    <row r="2110" spans="1:9">
      <c r="A2110" s="34">
        <v>2</v>
      </c>
      <c r="B2110" s="34">
        <v>2108</v>
      </c>
      <c r="C2110" s="34">
        <v>107</v>
      </c>
      <c r="D2110" s="34">
        <v>94</v>
      </c>
      <c r="E2110" s="34">
        <v>1985</v>
      </c>
      <c r="F2110" s="34"/>
      <c r="G2110" s="1">
        <v>1</v>
      </c>
      <c r="H2110" s="1"/>
      <c r="I2110" s="1">
        <v>1</v>
      </c>
    </row>
    <row r="2111" spans="1:9">
      <c r="A2111" s="34">
        <v>2</v>
      </c>
      <c r="B2111" s="34">
        <v>2109</v>
      </c>
      <c r="C2111" s="34">
        <v>107</v>
      </c>
      <c r="D2111" s="34">
        <v>95</v>
      </c>
      <c r="E2111" s="34">
        <v>1974</v>
      </c>
      <c r="F2111" s="34">
        <v>1</v>
      </c>
      <c r="G2111" s="1"/>
      <c r="H2111" s="1"/>
      <c r="I2111" s="1"/>
    </row>
    <row r="2112" spans="1:9">
      <c r="A2112" s="34">
        <v>2</v>
      </c>
      <c r="B2112" s="34">
        <v>2110</v>
      </c>
      <c r="C2112" s="34">
        <v>107</v>
      </c>
      <c r="D2112" s="34">
        <v>96</v>
      </c>
      <c r="E2112" s="34">
        <v>1967</v>
      </c>
      <c r="F2112" s="34"/>
      <c r="G2112" s="1"/>
      <c r="H2112" s="1"/>
      <c r="I2112" s="1"/>
    </row>
    <row r="2113" spans="1:9">
      <c r="A2113" s="34">
        <v>2</v>
      </c>
      <c r="B2113" s="34">
        <v>2111</v>
      </c>
      <c r="C2113" s="34">
        <v>107</v>
      </c>
      <c r="D2113" s="34">
        <v>97</v>
      </c>
      <c r="E2113" s="34">
        <v>1946</v>
      </c>
      <c r="F2113" s="34"/>
      <c r="G2113" s="1"/>
      <c r="H2113" s="1"/>
      <c r="I2113" s="1"/>
    </row>
    <row r="2114" spans="1:9">
      <c r="A2114" s="34">
        <v>2</v>
      </c>
      <c r="B2114" s="34">
        <v>2112</v>
      </c>
      <c r="C2114" s="34">
        <v>107</v>
      </c>
      <c r="D2114" s="34">
        <v>98</v>
      </c>
      <c r="E2114" s="34">
        <v>2005</v>
      </c>
      <c r="F2114" s="34"/>
      <c r="G2114" s="1">
        <v>1</v>
      </c>
      <c r="H2114" s="1"/>
      <c r="I2114" s="1"/>
    </row>
    <row r="2115" spans="1:9">
      <c r="A2115" s="34">
        <v>2</v>
      </c>
      <c r="B2115" s="34">
        <v>2113</v>
      </c>
      <c r="C2115" s="34">
        <v>107</v>
      </c>
      <c r="D2115" s="34">
        <v>99</v>
      </c>
      <c r="E2115" s="34">
        <v>1958</v>
      </c>
      <c r="F2115" s="34"/>
      <c r="G2115" s="1"/>
      <c r="H2115" s="1">
        <v>1</v>
      </c>
      <c r="I2115" s="1">
        <v>1</v>
      </c>
    </row>
    <row r="2116" spans="1:9">
      <c r="A2116" s="34">
        <v>2</v>
      </c>
      <c r="B2116" s="34">
        <v>2114</v>
      </c>
      <c r="C2116" s="34">
        <v>107</v>
      </c>
      <c r="D2116" s="34">
        <v>100</v>
      </c>
      <c r="E2116" s="34">
        <v>2004</v>
      </c>
      <c r="F2116" s="34"/>
      <c r="G2116" s="1"/>
      <c r="H2116" s="1"/>
      <c r="I2116" s="1"/>
    </row>
    <row r="2117" spans="1:9">
      <c r="A2117" s="34">
        <v>2</v>
      </c>
      <c r="B2117" s="34">
        <v>2115</v>
      </c>
      <c r="C2117" s="34">
        <v>107</v>
      </c>
      <c r="D2117" s="34">
        <v>101</v>
      </c>
      <c r="E2117" s="34">
        <v>2003</v>
      </c>
      <c r="F2117" s="34"/>
      <c r="G2117" s="1"/>
      <c r="H2117" s="1"/>
      <c r="I2117" s="1"/>
    </row>
    <row r="2118" spans="1:9">
      <c r="A2118" s="34">
        <v>2</v>
      </c>
      <c r="B2118" s="34">
        <v>2116</v>
      </c>
      <c r="C2118" s="34">
        <v>107</v>
      </c>
      <c r="D2118" s="34">
        <v>102</v>
      </c>
      <c r="E2118" s="34">
        <v>2001</v>
      </c>
      <c r="F2118" s="34">
        <v>1</v>
      </c>
      <c r="G2118" s="1"/>
      <c r="H2118" s="1"/>
      <c r="I2118" s="1"/>
    </row>
    <row r="2119" spans="1:9">
      <c r="A2119" s="34">
        <v>2</v>
      </c>
      <c r="B2119" s="34">
        <v>2117</v>
      </c>
      <c r="C2119" s="34">
        <v>107</v>
      </c>
      <c r="D2119" s="34">
        <v>103</v>
      </c>
      <c r="E2119" s="34">
        <v>1967</v>
      </c>
      <c r="F2119" s="34"/>
      <c r="G2119" s="1"/>
      <c r="H2119" s="1"/>
      <c r="I2119" s="1"/>
    </row>
    <row r="2120" spans="1:9">
      <c r="A2120" s="34">
        <v>2</v>
      </c>
      <c r="B2120" s="34">
        <v>2118</v>
      </c>
      <c r="C2120" s="34">
        <v>107</v>
      </c>
      <c r="D2120" s="34">
        <v>104</v>
      </c>
      <c r="E2120" s="34">
        <v>1964</v>
      </c>
      <c r="F2120" s="34"/>
      <c r="G2120" s="1">
        <v>1</v>
      </c>
      <c r="H2120" s="1"/>
      <c r="I2120" s="1">
        <v>1</v>
      </c>
    </row>
    <row r="2121" spans="1:9">
      <c r="A2121" s="34">
        <v>2</v>
      </c>
      <c r="B2121" s="34">
        <v>2119</v>
      </c>
      <c r="C2121" s="34">
        <v>107</v>
      </c>
      <c r="D2121" s="34">
        <v>105</v>
      </c>
      <c r="E2121" s="34">
        <v>1955</v>
      </c>
      <c r="F2121" s="34"/>
      <c r="G2121" s="1"/>
      <c r="H2121" s="1"/>
      <c r="I2121" s="1"/>
    </row>
    <row r="2122" spans="1:9">
      <c r="A2122" s="34">
        <v>2</v>
      </c>
      <c r="B2122" s="34">
        <v>2120</v>
      </c>
      <c r="C2122" s="34">
        <v>107</v>
      </c>
      <c r="D2122" s="34">
        <v>106</v>
      </c>
      <c r="E2122" s="34">
        <v>1951</v>
      </c>
      <c r="F2122" s="34"/>
      <c r="G2122" s="1"/>
      <c r="H2122" s="1">
        <v>1</v>
      </c>
      <c r="I2122" s="1"/>
    </row>
    <row r="2123" spans="1:9">
      <c r="A2123" s="34">
        <v>2</v>
      </c>
      <c r="B2123" s="34">
        <v>2121</v>
      </c>
      <c r="C2123" s="34">
        <v>107</v>
      </c>
      <c r="D2123" s="34">
        <v>107</v>
      </c>
      <c r="E2123" s="34">
        <v>1954</v>
      </c>
      <c r="F2123" s="34"/>
      <c r="G2123" s="1"/>
      <c r="H2123" s="1"/>
      <c r="I2123" s="1"/>
    </row>
    <row r="2124" spans="1:9">
      <c r="A2124" s="34">
        <v>2</v>
      </c>
      <c r="B2124" s="34">
        <v>2122</v>
      </c>
      <c r="C2124" s="34">
        <v>107</v>
      </c>
      <c r="D2124" s="34">
        <v>108</v>
      </c>
      <c r="E2124" s="34">
        <v>1974</v>
      </c>
      <c r="F2124" s="34"/>
      <c r="G2124" s="1"/>
      <c r="H2124" s="1"/>
      <c r="I2124" s="1"/>
    </row>
    <row r="2125" spans="1:9">
      <c r="A2125" s="34">
        <v>2</v>
      </c>
      <c r="B2125" s="34">
        <v>2123</v>
      </c>
      <c r="C2125" s="34">
        <v>107</v>
      </c>
      <c r="D2125" s="34">
        <v>109</v>
      </c>
      <c r="E2125" s="34">
        <v>1999</v>
      </c>
      <c r="F2125" s="34"/>
      <c r="G2125" s="1"/>
      <c r="H2125" s="1"/>
      <c r="I2125" s="1"/>
    </row>
    <row r="2126" spans="1:9">
      <c r="A2126" s="34">
        <v>2</v>
      </c>
      <c r="B2126" s="34">
        <v>2124</v>
      </c>
      <c r="C2126" s="34">
        <v>107</v>
      </c>
      <c r="D2126" s="34">
        <v>110</v>
      </c>
      <c r="E2126" s="34">
        <v>1996</v>
      </c>
      <c r="F2126" s="34">
        <v>1</v>
      </c>
      <c r="G2126" s="1"/>
      <c r="H2126" s="1"/>
      <c r="I2126" s="1"/>
    </row>
    <row r="2127" spans="1:9">
      <c r="A2127" s="34">
        <v>2</v>
      </c>
      <c r="B2127" s="34">
        <v>2125</v>
      </c>
      <c r="C2127" s="34">
        <v>107</v>
      </c>
      <c r="D2127" s="34">
        <v>111</v>
      </c>
      <c r="E2127" s="34">
        <v>1997</v>
      </c>
      <c r="F2127" s="34"/>
      <c r="G2127" s="1"/>
      <c r="H2127" s="1">
        <v>1</v>
      </c>
      <c r="I2127" s="1"/>
    </row>
    <row r="2128" spans="1:9">
      <c r="A2128" s="34">
        <v>2</v>
      </c>
      <c r="B2128" s="34">
        <v>2126</v>
      </c>
      <c r="C2128" s="34">
        <v>107</v>
      </c>
      <c r="D2128" s="34">
        <v>112</v>
      </c>
      <c r="E2128" s="34">
        <v>1995</v>
      </c>
      <c r="F2128" s="34"/>
      <c r="G2128" s="1"/>
      <c r="H2128" s="1"/>
      <c r="I2128" s="1"/>
    </row>
    <row r="2129" spans="1:9">
      <c r="A2129" s="34">
        <v>2</v>
      </c>
      <c r="B2129" s="34">
        <v>2127</v>
      </c>
      <c r="C2129" s="34">
        <v>107</v>
      </c>
      <c r="D2129" s="34">
        <v>113</v>
      </c>
      <c r="E2129" s="34">
        <v>1985</v>
      </c>
      <c r="F2129" s="34"/>
      <c r="G2129" s="1">
        <v>1</v>
      </c>
      <c r="H2129" s="1"/>
      <c r="I2129" s="1">
        <v>1</v>
      </c>
    </row>
    <row r="2130" spans="1:9">
      <c r="A2130" s="34">
        <v>2</v>
      </c>
      <c r="B2130" s="34">
        <v>2128</v>
      </c>
      <c r="C2130" s="34">
        <v>107</v>
      </c>
      <c r="D2130" s="34">
        <v>114</v>
      </c>
      <c r="E2130" s="34">
        <v>1974</v>
      </c>
      <c r="F2130" s="34">
        <v>1</v>
      </c>
      <c r="G2130" s="1"/>
      <c r="H2130" s="1"/>
      <c r="I2130" s="1"/>
    </row>
    <row r="2131" spans="1:9">
      <c r="A2131" s="34">
        <v>2</v>
      </c>
      <c r="B2131" s="34">
        <v>2129</v>
      </c>
      <c r="C2131" s="34">
        <v>107</v>
      </c>
      <c r="D2131" s="34">
        <v>115</v>
      </c>
      <c r="E2131" s="34">
        <v>1967</v>
      </c>
      <c r="F2131" s="34"/>
      <c r="G2131" s="1"/>
      <c r="H2131" s="1"/>
      <c r="I2131" s="1"/>
    </row>
    <row r="2132" spans="1:9">
      <c r="A2132" s="34">
        <v>2</v>
      </c>
      <c r="B2132" s="34">
        <v>2130</v>
      </c>
      <c r="C2132" s="34">
        <v>107</v>
      </c>
      <c r="D2132" s="34">
        <v>116</v>
      </c>
      <c r="E2132" s="34">
        <v>1946</v>
      </c>
      <c r="F2132" s="34"/>
      <c r="G2132" s="1"/>
      <c r="H2132" s="1"/>
      <c r="I2132" s="1"/>
    </row>
    <row r="2133" spans="1:9">
      <c r="A2133" s="34">
        <v>2</v>
      </c>
      <c r="B2133" s="34">
        <v>2131</v>
      </c>
      <c r="C2133" s="34">
        <v>107</v>
      </c>
      <c r="D2133" s="34">
        <v>117</v>
      </c>
      <c r="E2133" s="34">
        <v>2005</v>
      </c>
      <c r="F2133" s="34"/>
      <c r="G2133" s="1">
        <v>1</v>
      </c>
      <c r="H2133" s="1"/>
      <c r="I2133" s="1"/>
    </row>
    <row r="2134" spans="1:9">
      <c r="A2134" s="34">
        <v>2</v>
      </c>
      <c r="B2134" s="34">
        <v>2132</v>
      </c>
      <c r="C2134" s="34">
        <v>107</v>
      </c>
      <c r="D2134" s="34">
        <v>118</v>
      </c>
      <c r="E2134" s="34">
        <v>1958</v>
      </c>
      <c r="F2134" s="34"/>
      <c r="G2134" s="1"/>
      <c r="H2134" s="1">
        <v>1</v>
      </c>
      <c r="I2134" s="1">
        <v>1</v>
      </c>
    </row>
    <row r="2135" spans="1:9">
      <c r="A2135" s="34">
        <v>2</v>
      </c>
      <c r="B2135" s="34">
        <v>2133</v>
      </c>
      <c r="C2135" s="34">
        <v>107</v>
      </c>
      <c r="D2135" s="34">
        <v>119</v>
      </c>
      <c r="E2135" s="34">
        <v>2004</v>
      </c>
      <c r="F2135" s="34"/>
      <c r="G2135" s="1"/>
      <c r="H2135" s="1"/>
      <c r="I2135" s="1"/>
    </row>
    <row r="2136" spans="1:9">
      <c r="A2136" s="34">
        <v>2</v>
      </c>
      <c r="B2136" s="34">
        <v>2134</v>
      </c>
      <c r="C2136" s="34">
        <v>107</v>
      </c>
      <c r="D2136" s="34">
        <v>120</v>
      </c>
      <c r="E2136" s="34">
        <v>2003</v>
      </c>
      <c r="F2136" s="34"/>
      <c r="G2136" s="1"/>
      <c r="H2136" s="1"/>
      <c r="I2136" s="1"/>
    </row>
    <row r="2137" spans="1:9">
      <c r="A2137" s="34">
        <v>2</v>
      </c>
      <c r="B2137" s="34">
        <v>2135</v>
      </c>
      <c r="C2137" s="34">
        <v>107</v>
      </c>
      <c r="D2137" s="34">
        <v>121</v>
      </c>
      <c r="E2137" s="34">
        <v>2001</v>
      </c>
      <c r="F2137" s="34">
        <v>1</v>
      </c>
      <c r="G2137" s="1"/>
      <c r="H2137" s="1"/>
      <c r="I2137" s="1"/>
    </row>
    <row r="2138" spans="1:9">
      <c r="A2138" s="34">
        <v>2</v>
      </c>
      <c r="B2138" s="34">
        <v>2136</v>
      </c>
      <c r="C2138" s="34">
        <v>107</v>
      </c>
      <c r="D2138" s="34">
        <v>122</v>
      </c>
      <c r="E2138" s="34">
        <v>1967</v>
      </c>
      <c r="F2138" s="34"/>
      <c r="G2138" s="1"/>
      <c r="H2138" s="1"/>
      <c r="I2138" s="1"/>
    </row>
    <row r="2139" spans="1:9">
      <c r="A2139" s="34">
        <v>2</v>
      </c>
      <c r="B2139" s="34">
        <v>2137</v>
      </c>
      <c r="C2139" s="34">
        <v>107</v>
      </c>
      <c r="D2139" s="34">
        <v>123</v>
      </c>
      <c r="E2139" s="34">
        <v>1964</v>
      </c>
      <c r="F2139" s="34"/>
      <c r="G2139" s="1">
        <v>1</v>
      </c>
      <c r="H2139" s="1"/>
      <c r="I2139" s="1">
        <v>1</v>
      </c>
    </row>
    <row r="2140" spans="1:9">
      <c r="A2140" s="34">
        <v>2</v>
      </c>
      <c r="B2140" s="34">
        <v>2138</v>
      </c>
      <c r="C2140" s="34">
        <v>107</v>
      </c>
      <c r="D2140" s="34">
        <v>124</v>
      </c>
      <c r="E2140" s="34">
        <v>1955</v>
      </c>
      <c r="F2140" s="34"/>
      <c r="G2140" s="1"/>
      <c r="H2140" s="1"/>
      <c r="I2140" s="1"/>
    </row>
    <row r="2141" spans="1:9">
      <c r="A2141" s="34">
        <v>2</v>
      </c>
      <c r="B2141" s="34">
        <v>2139</v>
      </c>
      <c r="C2141" s="34">
        <v>107</v>
      </c>
      <c r="D2141" s="34">
        <v>125</v>
      </c>
      <c r="E2141" s="34">
        <v>1951</v>
      </c>
      <c r="F2141" s="34"/>
      <c r="G2141" s="1"/>
      <c r="H2141" s="1">
        <v>1</v>
      </c>
      <c r="I2141" s="1"/>
    </row>
    <row r="2142" spans="1:9">
      <c r="A2142" s="34">
        <v>2</v>
      </c>
      <c r="B2142" s="34">
        <v>2140</v>
      </c>
      <c r="C2142" s="34">
        <v>107</v>
      </c>
      <c r="D2142" s="34">
        <v>126</v>
      </c>
      <c r="E2142" s="34">
        <v>1954</v>
      </c>
      <c r="F2142" s="34"/>
      <c r="G2142" s="1"/>
      <c r="H2142" s="1"/>
      <c r="I2142" s="1"/>
    </row>
    <row r="2143" spans="1:9">
      <c r="A2143" s="34">
        <v>2</v>
      </c>
      <c r="B2143" s="34">
        <v>2141</v>
      </c>
      <c r="C2143" s="34">
        <v>107</v>
      </c>
      <c r="D2143" s="34">
        <v>127</v>
      </c>
      <c r="E2143" s="34">
        <v>1974</v>
      </c>
      <c r="F2143" s="34"/>
      <c r="G2143" s="1"/>
      <c r="H2143" s="1"/>
      <c r="I2143" s="1"/>
    </row>
    <row r="2144" spans="1:9">
      <c r="A2144" s="34">
        <v>2</v>
      </c>
      <c r="B2144" s="34">
        <v>2142</v>
      </c>
      <c r="C2144" s="34">
        <v>107</v>
      </c>
      <c r="D2144" s="34">
        <v>128</v>
      </c>
      <c r="E2144" s="34">
        <v>1999</v>
      </c>
      <c r="F2144" s="34"/>
      <c r="G2144" s="1"/>
      <c r="H2144" s="1"/>
      <c r="I2144" s="1"/>
    </row>
    <row r="2145" spans="1:9">
      <c r="A2145" s="34">
        <v>2</v>
      </c>
      <c r="B2145" s="34">
        <v>2143</v>
      </c>
      <c r="C2145" s="34">
        <v>107</v>
      </c>
      <c r="D2145" s="34">
        <v>129</v>
      </c>
      <c r="E2145" s="34">
        <v>1996</v>
      </c>
      <c r="F2145" s="34">
        <v>1</v>
      </c>
      <c r="G2145" s="1"/>
      <c r="H2145" s="1"/>
      <c r="I2145" s="1"/>
    </row>
    <row r="2146" spans="1:9">
      <c r="A2146" s="34">
        <v>2</v>
      </c>
      <c r="B2146" s="34">
        <v>2144</v>
      </c>
      <c r="C2146" s="34">
        <v>107</v>
      </c>
      <c r="D2146" s="34">
        <v>130</v>
      </c>
      <c r="E2146" s="34">
        <v>1997</v>
      </c>
      <c r="F2146" s="34"/>
      <c r="G2146" s="1"/>
      <c r="H2146" s="1">
        <v>1</v>
      </c>
      <c r="I2146" s="1"/>
    </row>
    <row r="2147" spans="1:9">
      <c r="A2147" s="34">
        <v>2</v>
      </c>
      <c r="B2147" s="34">
        <v>2145</v>
      </c>
      <c r="C2147" s="34">
        <v>107</v>
      </c>
      <c r="D2147" s="34">
        <v>131</v>
      </c>
      <c r="E2147" s="34">
        <v>1995</v>
      </c>
      <c r="F2147" s="34"/>
      <c r="G2147" s="1"/>
      <c r="H2147" s="1"/>
      <c r="I2147" s="1"/>
    </row>
    <row r="2148" spans="1:9">
      <c r="A2148" s="34">
        <v>2</v>
      </c>
      <c r="B2148" s="34">
        <v>2146</v>
      </c>
      <c r="C2148" s="34">
        <v>107</v>
      </c>
      <c r="D2148" s="34">
        <v>132</v>
      </c>
      <c r="E2148" s="34">
        <v>1985</v>
      </c>
      <c r="F2148" s="34"/>
      <c r="G2148" s="1">
        <v>1</v>
      </c>
      <c r="H2148" s="1"/>
      <c r="I2148" s="1">
        <v>1</v>
      </c>
    </row>
    <row r="2149" spans="1:9">
      <c r="A2149" s="34">
        <v>2</v>
      </c>
      <c r="B2149" s="34">
        <v>2147</v>
      </c>
      <c r="C2149" s="34">
        <v>107</v>
      </c>
      <c r="D2149" s="34">
        <v>133</v>
      </c>
      <c r="E2149" s="34">
        <v>1974</v>
      </c>
      <c r="F2149" s="34">
        <v>1</v>
      </c>
      <c r="G2149" s="1"/>
      <c r="H2149" s="1"/>
      <c r="I2149" s="1"/>
    </row>
    <row r="2150" spans="1:9">
      <c r="A2150" s="34">
        <v>2</v>
      </c>
      <c r="B2150" s="34">
        <v>2148</v>
      </c>
      <c r="C2150" s="34">
        <v>107</v>
      </c>
      <c r="D2150" s="34">
        <v>134</v>
      </c>
      <c r="E2150" s="34">
        <v>1967</v>
      </c>
      <c r="F2150" s="34"/>
      <c r="G2150" s="1"/>
      <c r="H2150" s="1"/>
      <c r="I2150" s="1"/>
    </row>
    <row r="2151" spans="1:9">
      <c r="A2151" s="34">
        <v>2</v>
      </c>
      <c r="B2151" s="34">
        <v>2149</v>
      </c>
      <c r="C2151" s="34">
        <v>107</v>
      </c>
      <c r="D2151" s="34">
        <v>135</v>
      </c>
      <c r="E2151" s="34">
        <v>1946</v>
      </c>
      <c r="F2151" s="34"/>
      <c r="G2151" s="1"/>
      <c r="H2151" s="1"/>
      <c r="I2151" s="1"/>
    </row>
    <row r="2152" spans="1:9">
      <c r="A2152" s="34">
        <v>2</v>
      </c>
      <c r="B2152" s="34">
        <v>2150</v>
      </c>
      <c r="C2152" s="34">
        <v>107</v>
      </c>
      <c r="D2152" s="34">
        <v>136</v>
      </c>
      <c r="E2152" s="34">
        <v>2005</v>
      </c>
      <c r="F2152" s="34"/>
      <c r="G2152" s="1">
        <v>1</v>
      </c>
      <c r="H2152" s="1"/>
      <c r="I2152" s="1"/>
    </row>
    <row r="2153" spans="1:9">
      <c r="A2153" s="34">
        <v>2</v>
      </c>
      <c r="B2153" s="34">
        <v>2151</v>
      </c>
      <c r="C2153" s="34">
        <v>107</v>
      </c>
      <c r="D2153" s="34">
        <v>137</v>
      </c>
      <c r="E2153" s="34">
        <v>1958</v>
      </c>
      <c r="F2153" s="34"/>
      <c r="G2153" s="1"/>
      <c r="H2153" s="1">
        <v>1</v>
      </c>
      <c r="I2153" s="1">
        <v>1</v>
      </c>
    </row>
    <row r="2154" spans="1:9">
      <c r="A2154" s="34">
        <v>2</v>
      </c>
      <c r="B2154" s="34">
        <v>2152</v>
      </c>
      <c r="C2154" s="34">
        <v>107</v>
      </c>
      <c r="D2154" s="34">
        <v>138</v>
      </c>
      <c r="E2154" s="34">
        <v>2004</v>
      </c>
      <c r="F2154" s="34"/>
      <c r="G2154" s="1"/>
      <c r="H2154" s="1"/>
      <c r="I2154" s="1"/>
    </row>
    <row r="2155" spans="1:9">
      <c r="A2155" s="34">
        <v>2</v>
      </c>
      <c r="B2155" s="34">
        <v>2153</v>
      </c>
      <c r="C2155" s="34">
        <v>107</v>
      </c>
      <c r="D2155" s="34">
        <v>139</v>
      </c>
      <c r="E2155" s="34">
        <v>2003</v>
      </c>
      <c r="F2155" s="34"/>
      <c r="G2155" s="1"/>
      <c r="H2155" s="1"/>
      <c r="I2155" s="1"/>
    </row>
    <row r="2156" spans="1:9">
      <c r="A2156" s="34">
        <v>2</v>
      </c>
      <c r="B2156" s="34">
        <v>2154</v>
      </c>
      <c r="C2156" s="34">
        <v>107</v>
      </c>
      <c r="D2156" s="34">
        <v>140</v>
      </c>
      <c r="E2156" s="34">
        <v>2001</v>
      </c>
      <c r="F2156" s="34">
        <v>1</v>
      </c>
      <c r="G2156" s="1"/>
      <c r="H2156" s="1"/>
      <c r="I2156" s="1"/>
    </row>
    <row r="2157" spans="1:9">
      <c r="A2157" s="34">
        <v>2</v>
      </c>
      <c r="B2157" s="34">
        <v>2155</v>
      </c>
      <c r="C2157" s="34">
        <v>107</v>
      </c>
      <c r="D2157" s="34">
        <v>141</v>
      </c>
      <c r="E2157" s="34">
        <v>1967</v>
      </c>
      <c r="F2157" s="34"/>
      <c r="G2157" s="1"/>
      <c r="H2157" s="1"/>
      <c r="I2157" s="1"/>
    </row>
    <row r="2158" spans="1:9">
      <c r="A2158" s="34">
        <v>2</v>
      </c>
      <c r="B2158" s="34">
        <v>2156</v>
      </c>
      <c r="C2158" s="34">
        <v>107</v>
      </c>
      <c r="D2158" s="34">
        <v>142</v>
      </c>
      <c r="E2158" s="34">
        <v>1964</v>
      </c>
      <c r="F2158" s="34"/>
      <c r="G2158" s="1">
        <v>1</v>
      </c>
      <c r="H2158" s="1"/>
      <c r="I2158" s="1">
        <v>1</v>
      </c>
    </row>
    <row r="2159" spans="1:9">
      <c r="A2159" s="34">
        <v>2</v>
      </c>
      <c r="B2159" s="34">
        <v>2157</v>
      </c>
      <c r="C2159" s="34">
        <v>107</v>
      </c>
      <c r="D2159" s="34">
        <v>143</v>
      </c>
      <c r="E2159" s="34">
        <v>1955</v>
      </c>
      <c r="F2159" s="34"/>
      <c r="G2159" s="1"/>
      <c r="H2159" s="1"/>
      <c r="I2159" s="1"/>
    </row>
    <row r="2160" spans="1:9">
      <c r="A2160" s="34">
        <v>2</v>
      </c>
      <c r="B2160" s="34">
        <v>2158</v>
      </c>
      <c r="C2160" s="34">
        <v>107</v>
      </c>
      <c r="D2160" s="34">
        <v>144</v>
      </c>
      <c r="E2160" s="34">
        <v>1951</v>
      </c>
      <c r="F2160" s="34"/>
      <c r="G2160" s="1"/>
      <c r="H2160" s="1">
        <v>1</v>
      </c>
      <c r="I2160" s="1"/>
    </row>
    <row r="2161" spans="1:9">
      <c r="A2161" s="34">
        <v>2</v>
      </c>
      <c r="B2161" s="34">
        <v>2159</v>
      </c>
      <c r="C2161" s="34">
        <v>107</v>
      </c>
      <c r="D2161" s="34">
        <v>145</v>
      </c>
      <c r="E2161" s="34">
        <v>1954</v>
      </c>
      <c r="F2161" s="34"/>
      <c r="G2161" s="1"/>
      <c r="H2161" s="1"/>
      <c r="I2161" s="1"/>
    </row>
    <row r="2162" spans="1:9">
      <c r="A2162" s="34">
        <v>2</v>
      </c>
      <c r="B2162" s="34">
        <v>2160</v>
      </c>
      <c r="C2162" s="34">
        <v>107</v>
      </c>
      <c r="D2162" s="34">
        <v>146</v>
      </c>
      <c r="E2162" s="34">
        <v>1974</v>
      </c>
      <c r="F2162" s="34"/>
      <c r="G2162" s="1"/>
      <c r="H2162" s="1"/>
      <c r="I2162" s="1"/>
    </row>
    <row r="2163" spans="1:9">
      <c r="A2163" s="34">
        <v>2</v>
      </c>
      <c r="B2163" s="34">
        <v>2161</v>
      </c>
      <c r="C2163" s="34">
        <v>107</v>
      </c>
      <c r="D2163" s="34">
        <v>147</v>
      </c>
      <c r="E2163" s="34">
        <v>1999</v>
      </c>
      <c r="F2163" s="34"/>
      <c r="G2163" s="1"/>
      <c r="H2163" s="1"/>
      <c r="I2163" s="1"/>
    </row>
    <row r="2164" spans="1:9">
      <c r="A2164" s="34">
        <v>2</v>
      </c>
      <c r="B2164" s="34">
        <v>2162</v>
      </c>
      <c r="C2164" s="34">
        <v>107</v>
      </c>
      <c r="D2164" s="34">
        <v>148</v>
      </c>
      <c r="E2164" s="34">
        <v>1996</v>
      </c>
      <c r="F2164" s="34">
        <v>1</v>
      </c>
      <c r="G2164" s="1"/>
      <c r="H2164" s="1"/>
      <c r="I2164" s="1"/>
    </row>
    <row r="2165" spans="1:9">
      <c r="A2165" s="34">
        <v>2</v>
      </c>
      <c r="B2165" s="34">
        <v>2163</v>
      </c>
      <c r="C2165" s="34">
        <v>107</v>
      </c>
      <c r="D2165" s="34">
        <v>149</v>
      </c>
      <c r="E2165" s="34">
        <v>1997</v>
      </c>
      <c r="F2165" s="34"/>
      <c r="G2165" s="1"/>
      <c r="H2165" s="1">
        <v>1</v>
      </c>
      <c r="I2165" s="1"/>
    </row>
    <row r="2166" spans="1:9">
      <c r="A2166" s="34">
        <v>2</v>
      </c>
      <c r="B2166" s="34">
        <v>2164</v>
      </c>
      <c r="C2166" s="34">
        <v>107</v>
      </c>
      <c r="D2166" s="34">
        <v>150</v>
      </c>
      <c r="E2166" s="34">
        <v>1995</v>
      </c>
      <c r="F2166" s="34"/>
      <c r="G2166" s="1"/>
      <c r="H2166" s="1"/>
      <c r="I2166" s="1"/>
    </row>
    <row r="2167" spans="1:9">
      <c r="A2167" s="34">
        <v>2</v>
      </c>
      <c r="B2167" s="34">
        <v>2165</v>
      </c>
      <c r="C2167" s="34">
        <v>107</v>
      </c>
      <c r="D2167" s="34">
        <v>151</v>
      </c>
      <c r="E2167" s="34">
        <v>1985</v>
      </c>
      <c r="F2167" s="34"/>
      <c r="G2167" s="1">
        <v>1</v>
      </c>
      <c r="H2167" s="1"/>
      <c r="I2167" s="1">
        <v>1</v>
      </c>
    </row>
    <row r="2168" spans="1:9">
      <c r="A2168" s="34">
        <v>2</v>
      </c>
      <c r="B2168" s="34">
        <v>2166</v>
      </c>
      <c r="C2168" s="34">
        <v>107</v>
      </c>
      <c r="D2168" s="34">
        <v>152</v>
      </c>
      <c r="E2168" s="34">
        <v>1974</v>
      </c>
      <c r="F2168" s="34">
        <v>1</v>
      </c>
      <c r="G2168" s="1"/>
      <c r="H2168" s="1"/>
      <c r="I2168" s="1"/>
    </row>
    <row r="2169" spans="1:9">
      <c r="A2169" s="34">
        <v>2</v>
      </c>
      <c r="B2169" s="34">
        <v>2167</v>
      </c>
      <c r="C2169" s="34">
        <v>107</v>
      </c>
      <c r="D2169" s="34">
        <v>153</v>
      </c>
      <c r="E2169" s="34">
        <v>1967</v>
      </c>
      <c r="F2169" s="34"/>
      <c r="G2169" s="1"/>
      <c r="H2169" s="1"/>
      <c r="I2169" s="1"/>
    </row>
    <row r="2170" spans="1:9">
      <c r="A2170" s="34">
        <v>2</v>
      </c>
      <c r="B2170" s="34">
        <v>2168</v>
      </c>
      <c r="C2170" s="34">
        <v>107</v>
      </c>
      <c r="D2170" s="34">
        <v>154</v>
      </c>
      <c r="E2170" s="34">
        <v>1946</v>
      </c>
      <c r="F2170" s="34"/>
      <c r="G2170" s="1"/>
      <c r="H2170" s="1"/>
      <c r="I2170" s="1"/>
    </row>
    <row r="2171" spans="1:9">
      <c r="A2171" s="34">
        <v>2</v>
      </c>
      <c r="B2171" s="34">
        <v>2169</v>
      </c>
      <c r="C2171" s="34">
        <v>107</v>
      </c>
      <c r="D2171" s="34">
        <v>155</v>
      </c>
      <c r="E2171" s="34">
        <v>2005</v>
      </c>
      <c r="F2171" s="34"/>
      <c r="G2171" s="1">
        <v>1</v>
      </c>
      <c r="H2171" s="1"/>
      <c r="I2171" s="1"/>
    </row>
    <row r="2172" spans="1:9">
      <c r="A2172" s="34">
        <v>2</v>
      </c>
      <c r="B2172" s="34">
        <v>2170</v>
      </c>
      <c r="C2172" s="34">
        <v>107</v>
      </c>
      <c r="D2172" s="34">
        <v>156</v>
      </c>
      <c r="E2172" s="34">
        <v>1958</v>
      </c>
      <c r="F2172" s="34"/>
      <c r="G2172" s="1"/>
      <c r="H2172" s="1">
        <v>1</v>
      </c>
      <c r="I2172" s="1">
        <v>1</v>
      </c>
    </row>
    <row r="2173" spans="1:9">
      <c r="A2173" s="34">
        <v>2</v>
      </c>
      <c r="B2173" s="34">
        <v>2171</v>
      </c>
      <c r="C2173" s="34">
        <v>107</v>
      </c>
      <c r="D2173" s="34">
        <v>157</v>
      </c>
      <c r="E2173" s="34">
        <v>2004</v>
      </c>
      <c r="F2173" s="34"/>
      <c r="G2173" s="1"/>
      <c r="H2173" s="1"/>
      <c r="I2173" s="1"/>
    </row>
    <row r="2174" spans="1:9">
      <c r="A2174" s="34">
        <v>2</v>
      </c>
      <c r="B2174" s="34">
        <v>2172</v>
      </c>
      <c r="C2174" s="34">
        <v>107</v>
      </c>
      <c r="D2174" s="34">
        <v>158</v>
      </c>
      <c r="E2174" s="34">
        <v>2003</v>
      </c>
      <c r="F2174" s="34"/>
      <c r="G2174" s="1"/>
      <c r="H2174" s="1"/>
      <c r="I2174" s="1"/>
    </row>
    <row r="2175" spans="1:9">
      <c r="A2175" s="34">
        <v>2</v>
      </c>
      <c r="B2175" s="34">
        <v>2173</v>
      </c>
      <c r="C2175" s="34">
        <v>107</v>
      </c>
      <c r="D2175" s="34">
        <v>159</v>
      </c>
      <c r="E2175" s="34">
        <v>2001</v>
      </c>
      <c r="F2175" s="34">
        <v>1</v>
      </c>
      <c r="G2175" s="1"/>
      <c r="H2175" s="1"/>
      <c r="I2175" s="1"/>
    </row>
    <row r="2176" spans="1:9">
      <c r="A2176" s="34">
        <v>2</v>
      </c>
      <c r="B2176" s="34">
        <v>2174</v>
      </c>
      <c r="C2176" s="34">
        <v>107</v>
      </c>
      <c r="D2176" s="34">
        <v>160</v>
      </c>
      <c r="E2176" s="34">
        <v>1967</v>
      </c>
      <c r="F2176" s="34"/>
      <c r="G2176" s="1"/>
      <c r="H2176" s="1"/>
      <c r="I2176" s="1"/>
    </row>
    <row r="2177" spans="1:9">
      <c r="A2177" s="34">
        <v>2</v>
      </c>
      <c r="B2177" s="34">
        <v>2175</v>
      </c>
      <c r="C2177" s="34">
        <v>107</v>
      </c>
      <c r="D2177" s="34">
        <v>161</v>
      </c>
      <c r="E2177" s="34">
        <v>1964</v>
      </c>
      <c r="F2177" s="34"/>
      <c r="G2177" s="1">
        <v>1</v>
      </c>
      <c r="H2177" s="1"/>
      <c r="I2177" s="1">
        <v>1</v>
      </c>
    </row>
    <row r="2178" spans="1:9">
      <c r="A2178" s="34">
        <v>2</v>
      </c>
      <c r="B2178" s="34">
        <v>2176</v>
      </c>
      <c r="C2178" s="34">
        <v>107</v>
      </c>
      <c r="D2178" s="34">
        <v>162</v>
      </c>
      <c r="E2178" s="34">
        <v>1955</v>
      </c>
      <c r="F2178" s="34"/>
      <c r="G2178" s="1"/>
      <c r="H2178" s="1"/>
      <c r="I2178" s="1"/>
    </row>
    <row r="2179" spans="1:9">
      <c r="A2179" s="34">
        <v>2</v>
      </c>
      <c r="B2179" s="34">
        <v>2177</v>
      </c>
      <c r="C2179" s="34">
        <v>107</v>
      </c>
      <c r="D2179" s="34">
        <v>163</v>
      </c>
      <c r="E2179" s="34">
        <v>1951</v>
      </c>
      <c r="F2179" s="34"/>
      <c r="G2179" s="1"/>
      <c r="H2179" s="1">
        <v>1</v>
      </c>
      <c r="I2179" s="1"/>
    </row>
    <row r="2180" spans="1:9">
      <c r="A2180" s="34">
        <v>2</v>
      </c>
      <c r="B2180" s="34">
        <v>2178</v>
      </c>
      <c r="C2180" s="34">
        <v>107</v>
      </c>
      <c r="D2180" s="34">
        <v>164</v>
      </c>
      <c r="E2180" s="34">
        <v>1954</v>
      </c>
      <c r="F2180" s="34"/>
      <c r="G2180" s="1"/>
      <c r="H2180" s="1"/>
      <c r="I2180" s="1"/>
    </row>
    <row r="2181" spans="1:9">
      <c r="A2181" s="34">
        <v>2</v>
      </c>
      <c r="B2181" s="34">
        <v>2179</v>
      </c>
      <c r="C2181" s="34">
        <v>107</v>
      </c>
      <c r="D2181" s="34">
        <v>165</v>
      </c>
      <c r="E2181" s="34">
        <v>1974</v>
      </c>
      <c r="F2181" s="34"/>
      <c r="G2181" s="1"/>
      <c r="H2181" s="1"/>
      <c r="I2181" s="1"/>
    </row>
    <row r="2182" spans="1:9">
      <c r="A2182" s="34">
        <v>2</v>
      </c>
      <c r="B2182" s="34">
        <v>2180</v>
      </c>
      <c r="C2182" s="34">
        <v>107</v>
      </c>
      <c r="D2182" s="34">
        <v>166</v>
      </c>
      <c r="E2182" s="34">
        <v>1999</v>
      </c>
      <c r="F2182" s="34"/>
      <c r="G2182" s="1"/>
      <c r="H2182" s="1"/>
      <c r="I2182" s="1"/>
    </row>
    <row r="2183" spans="1:9">
      <c r="A2183" s="34">
        <v>2</v>
      </c>
      <c r="B2183" s="34">
        <v>2181</v>
      </c>
      <c r="C2183" s="34">
        <v>107</v>
      </c>
      <c r="D2183" s="34">
        <v>167</v>
      </c>
      <c r="E2183" s="34">
        <v>1996</v>
      </c>
      <c r="F2183" s="34">
        <v>1</v>
      </c>
      <c r="G2183" s="1"/>
      <c r="H2183" s="1"/>
      <c r="I2183" s="1"/>
    </row>
    <row r="2184" spans="1:9">
      <c r="A2184" s="34">
        <v>2</v>
      </c>
      <c r="B2184" s="34">
        <v>2182</v>
      </c>
      <c r="C2184" s="34">
        <v>107</v>
      </c>
      <c r="D2184" s="34">
        <v>168</v>
      </c>
      <c r="E2184" s="34">
        <v>1997</v>
      </c>
      <c r="F2184" s="34"/>
      <c r="G2184" s="1"/>
      <c r="H2184" s="1">
        <v>1</v>
      </c>
      <c r="I2184" s="1"/>
    </row>
    <row r="2185" spans="1:9">
      <c r="A2185" s="34">
        <v>2</v>
      </c>
      <c r="B2185" s="34">
        <v>2183</v>
      </c>
      <c r="C2185" s="34">
        <v>107</v>
      </c>
      <c r="D2185" s="34">
        <v>169</v>
      </c>
      <c r="E2185" s="34">
        <v>1995</v>
      </c>
      <c r="F2185" s="34"/>
      <c r="G2185" s="1"/>
      <c r="H2185" s="1"/>
      <c r="I2185" s="1"/>
    </row>
    <row r="2186" spans="1:9">
      <c r="A2186" s="34">
        <v>2</v>
      </c>
      <c r="B2186" s="34">
        <v>2184</v>
      </c>
      <c r="C2186" s="34">
        <v>107</v>
      </c>
      <c r="D2186" s="34">
        <v>170</v>
      </c>
      <c r="E2186" s="34">
        <v>1985</v>
      </c>
      <c r="F2186" s="34"/>
      <c r="G2186" s="1">
        <v>1</v>
      </c>
      <c r="H2186" s="1"/>
      <c r="I2186" s="1">
        <v>1</v>
      </c>
    </row>
    <row r="2187" spans="1:9">
      <c r="A2187" s="34">
        <v>2</v>
      </c>
      <c r="B2187" s="34">
        <v>2185</v>
      </c>
      <c r="C2187" s="34">
        <v>107</v>
      </c>
      <c r="D2187" s="34">
        <v>171</v>
      </c>
      <c r="E2187" s="34">
        <v>1974</v>
      </c>
      <c r="F2187" s="34">
        <v>1</v>
      </c>
      <c r="G2187" s="1"/>
      <c r="H2187" s="1"/>
      <c r="I2187" s="1"/>
    </row>
    <row r="2188" spans="1:9">
      <c r="A2188" s="34">
        <v>2</v>
      </c>
      <c r="B2188" s="34">
        <v>2186</v>
      </c>
      <c r="C2188" s="34">
        <v>107</v>
      </c>
      <c r="D2188" s="34">
        <v>172</v>
      </c>
      <c r="E2188" s="34">
        <v>1967</v>
      </c>
      <c r="F2188" s="34"/>
      <c r="G2188" s="1"/>
      <c r="H2188" s="1"/>
      <c r="I2188" s="1"/>
    </row>
    <row r="2189" spans="1:9">
      <c r="A2189" s="34">
        <v>2</v>
      </c>
      <c r="B2189" s="34">
        <v>2187</v>
      </c>
      <c r="C2189" s="34">
        <v>107</v>
      </c>
      <c r="D2189" s="34">
        <v>173</v>
      </c>
      <c r="E2189" s="34">
        <v>1946</v>
      </c>
      <c r="F2189" s="34"/>
      <c r="G2189" s="1"/>
      <c r="H2189" s="1"/>
      <c r="I2189" s="1"/>
    </row>
    <row r="2190" spans="1:9">
      <c r="A2190" s="34">
        <v>2</v>
      </c>
      <c r="B2190" s="34">
        <v>2188</v>
      </c>
      <c r="C2190" s="34">
        <v>107</v>
      </c>
      <c r="D2190" s="34">
        <v>174</v>
      </c>
      <c r="E2190" s="34">
        <v>2005</v>
      </c>
      <c r="F2190" s="34"/>
      <c r="G2190" s="1">
        <v>1</v>
      </c>
      <c r="H2190" s="1"/>
      <c r="I2190" s="1"/>
    </row>
    <row r="2191" spans="1:9">
      <c r="A2191" s="34">
        <v>2</v>
      </c>
      <c r="B2191" s="34">
        <v>2189</v>
      </c>
      <c r="C2191" s="34">
        <v>107</v>
      </c>
      <c r="D2191" s="34">
        <v>175</v>
      </c>
      <c r="E2191" s="34">
        <v>1958</v>
      </c>
      <c r="F2191" s="34"/>
      <c r="G2191" s="1"/>
      <c r="H2191" s="1">
        <v>1</v>
      </c>
      <c r="I2191" s="1">
        <v>1</v>
      </c>
    </row>
    <row r="2192" spans="1:9">
      <c r="A2192" s="34">
        <v>2</v>
      </c>
      <c r="B2192" s="34">
        <v>2190</v>
      </c>
      <c r="C2192" s="34">
        <v>107</v>
      </c>
      <c r="D2192" s="34">
        <v>176</v>
      </c>
      <c r="E2192" s="34">
        <v>2004</v>
      </c>
      <c r="F2192" s="34"/>
      <c r="G2192" s="1"/>
      <c r="H2192" s="1"/>
      <c r="I2192" s="1"/>
    </row>
    <row r="2193" spans="1:9">
      <c r="A2193" s="34">
        <v>2</v>
      </c>
      <c r="B2193" s="34">
        <v>2191</v>
      </c>
      <c r="C2193" s="34">
        <v>107</v>
      </c>
      <c r="D2193" s="34">
        <v>177</v>
      </c>
      <c r="E2193" s="34">
        <v>2003</v>
      </c>
      <c r="F2193" s="34"/>
      <c r="G2193" s="1"/>
      <c r="H2193" s="1"/>
      <c r="I2193" s="1"/>
    </row>
    <row r="2194" spans="1:9">
      <c r="A2194" s="34">
        <v>2</v>
      </c>
      <c r="B2194" s="34">
        <v>2192</v>
      </c>
      <c r="C2194" s="34">
        <v>107</v>
      </c>
      <c r="D2194" s="34">
        <v>178</v>
      </c>
      <c r="E2194" s="34">
        <v>2001</v>
      </c>
      <c r="F2194" s="34">
        <v>1</v>
      </c>
      <c r="G2194" s="1"/>
      <c r="H2194" s="1"/>
      <c r="I2194" s="1"/>
    </row>
    <row r="2195" spans="1:9">
      <c r="A2195" s="34">
        <v>2</v>
      </c>
      <c r="B2195" s="34">
        <v>2193</v>
      </c>
      <c r="C2195" s="34">
        <v>107</v>
      </c>
      <c r="D2195" s="34">
        <v>179</v>
      </c>
      <c r="E2195" s="34">
        <v>1967</v>
      </c>
      <c r="F2195" s="34"/>
      <c r="G2195" s="1"/>
      <c r="H2195" s="1"/>
      <c r="I2195" s="1"/>
    </row>
    <row r="2196" spans="1:9">
      <c r="A2196" s="34">
        <v>2</v>
      </c>
      <c r="B2196" s="34">
        <v>2194</v>
      </c>
      <c r="C2196" s="34">
        <v>107</v>
      </c>
      <c r="D2196" s="34">
        <v>180</v>
      </c>
      <c r="E2196" s="34">
        <v>1964</v>
      </c>
      <c r="F2196" s="34"/>
      <c r="G2196" s="1">
        <v>1</v>
      </c>
      <c r="H2196" s="1"/>
      <c r="I2196" s="1">
        <v>1</v>
      </c>
    </row>
    <row r="2197" spans="1:9">
      <c r="A2197" s="34">
        <v>2</v>
      </c>
      <c r="B2197" s="34">
        <v>2195</v>
      </c>
      <c r="C2197" s="34">
        <v>107</v>
      </c>
      <c r="D2197" s="34">
        <v>181</v>
      </c>
      <c r="E2197" s="34">
        <v>1955</v>
      </c>
      <c r="F2197" s="34"/>
      <c r="G2197" s="1"/>
      <c r="H2197" s="1"/>
      <c r="I2197" s="1"/>
    </row>
    <row r="2198" spans="1:9">
      <c r="A2198" s="34">
        <v>2</v>
      </c>
      <c r="B2198" s="34">
        <v>2196</v>
      </c>
      <c r="C2198" s="34">
        <v>107</v>
      </c>
      <c r="D2198" s="34">
        <v>182</v>
      </c>
      <c r="E2198" s="34">
        <v>1951</v>
      </c>
      <c r="F2198" s="34"/>
      <c r="G2198" s="1"/>
      <c r="H2198" s="1">
        <v>1</v>
      </c>
      <c r="I2198" s="1"/>
    </row>
    <row r="2199" spans="1:9">
      <c r="A2199" s="34">
        <v>2</v>
      </c>
      <c r="B2199" s="34">
        <v>2197</v>
      </c>
      <c r="C2199" s="34">
        <v>107</v>
      </c>
      <c r="D2199" s="34">
        <v>183</v>
      </c>
      <c r="E2199" s="34">
        <v>1954</v>
      </c>
      <c r="F2199" s="34"/>
      <c r="G2199" s="1"/>
      <c r="H2199" s="1"/>
      <c r="I2199" s="1"/>
    </row>
    <row r="2200" spans="1:9">
      <c r="A2200" s="34">
        <v>2</v>
      </c>
      <c r="B2200" s="34">
        <v>2198</v>
      </c>
      <c r="C2200" s="34">
        <v>107</v>
      </c>
      <c r="D2200" s="34">
        <v>184</v>
      </c>
      <c r="E2200" s="34">
        <v>1974</v>
      </c>
      <c r="F2200" s="34"/>
      <c r="G2200" s="1"/>
      <c r="H2200" s="1"/>
      <c r="I2200" s="1"/>
    </row>
    <row r="2201" spans="1:9">
      <c r="A2201" s="34">
        <v>2</v>
      </c>
      <c r="B2201" s="34">
        <v>2199</v>
      </c>
      <c r="C2201" s="34">
        <v>107</v>
      </c>
      <c r="D2201" s="34">
        <v>185</v>
      </c>
      <c r="E2201" s="34">
        <v>1999</v>
      </c>
      <c r="F2201" s="34"/>
      <c r="G2201" s="1"/>
      <c r="H2201" s="1"/>
      <c r="I2201" s="1"/>
    </row>
    <row r="2202" spans="1:9">
      <c r="A2202" s="34">
        <v>2</v>
      </c>
      <c r="B2202" s="34">
        <v>2200</v>
      </c>
      <c r="C2202" s="34">
        <v>107</v>
      </c>
      <c r="D2202" s="34">
        <v>186</v>
      </c>
      <c r="E2202" s="34">
        <v>1996</v>
      </c>
      <c r="F2202" s="34">
        <v>1</v>
      </c>
      <c r="G2202" s="1"/>
      <c r="H2202" s="1"/>
      <c r="I2202" s="1"/>
    </row>
    <row r="2203" spans="1:9">
      <c r="A2203" s="34">
        <v>2</v>
      </c>
      <c r="B2203" s="34">
        <v>2201</v>
      </c>
      <c r="C2203" s="34">
        <v>107</v>
      </c>
      <c r="D2203" s="34">
        <v>187</v>
      </c>
      <c r="E2203" s="34">
        <v>1997</v>
      </c>
      <c r="F2203" s="34"/>
      <c r="G2203" s="1"/>
      <c r="H2203" s="1">
        <v>1</v>
      </c>
      <c r="I2203" s="1"/>
    </row>
    <row r="2204" spans="1:9">
      <c r="A2204" s="34">
        <v>2</v>
      </c>
      <c r="B2204" s="34">
        <v>2202</v>
      </c>
      <c r="C2204" s="34">
        <v>107</v>
      </c>
      <c r="D2204" s="34">
        <v>188</v>
      </c>
      <c r="E2204" s="34">
        <v>1995</v>
      </c>
      <c r="F2204" s="34"/>
      <c r="G2204" s="1"/>
      <c r="H2204" s="1"/>
      <c r="I2204" s="1"/>
    </row>
    <row r="2205" spans="1:9">
      <c r="A2205" s="34">
        <v>2</v>
      </c>
      <c r="B2205" s="34">
        <v>2203</v>
      </c>
      <c r="C2205" s="34">
        <v>107</v>
      </c>
      <c r="D2205" s="34">
        <v>189</v>
      </c>
      <c r="E2205" s="34">
        <v>1985</v>
      </c>
      <c r="F2205" s="34"/>
      <c r="G2205" s="1">
        <v>1</v>
      </c>
      <c r="H2205" s="1"/>
      <c r="I2205" s="1">
        <v>1</v>
      </c>
    </row>
    <row r="2206" spans="1:9">
      <c r="A2206" s="34">
        <v>2</v>
      </c>
      <c r="B2206" s="34">
        <v>2204</v>
      </c>
      <c r="C2206" s="34">
        <v>107</v>
      </c>
      <c r="D2206" s="34">
        <v>190</v>
      </c>
      <c r="E2206" s="34">
        <v>1974</v>
      </c>
      <c r="F2206" s="34">
        <v>1</v>
      </c>
      <c r="G2206" s="1"/>
      <c r="H2206" s="1"/>
      <c r="I2206" s="1"/>
    </row>
    <row r="2207" spans="1:9">
      <c r="A2207" s="34">
        <v>2</v>
      </c>
      <c r="B2207" s="34">
        <v>2205</v>
      </c>
      <c r="C2207" s="34">
        <v>107</v>
      </c>
      <c r="D2207" s="34">
        <v>191</v>
      </c>
      <c r="E2207" s="34">
        <v>1967</v>
      </c>
      <c r="F2207" s="34"/>
      <c r="G2207" s="1"/>
      <c r="H2207" s="1"/>
      <c r="I2207" s="1"/>
    </row>
    <row r="2208" spans="1:9">
      <c r="A2208" s="34">
        <v>2</v>
      </c>
      <c r="B2208" s="34">
        <v>2206</v>
      </c>
      <c r="C2208" s="34">
        <v>107</v>
      </c>
      <c r="D2208" s="34">
        <v>192</v>
      </c>
      <c r="E2208" s="34">
        <v>1946</v>
      </c>
      <c r="F2208" s="34"/>
      <c r="G2208" s="1"/>
      <c r="H2208" s="1"/>
      <c r="I2208" s="1"/>
    </row>
    <row r="2209" spans="1:9">
      <c r="A2209" s="34">
        <v>2</v>
      </c>
      <c r="B2209" s="34">
        <v>2207</v>
      </c>
      <c r="C2209" s="34">
        <v>107</v>
      </c>
      <c r="D2209" s="34">
        <v>193</v>
      </c>
      <c r="E2209" s="34">
        <v>2005</v>
      </c>
      <c r="F2209" s="34"/>
      <c r="G2209" s="1">
        <v>1</v>
      </c>
      <c r="H2209" s="1"/>
      <c r="I2209" s="1"/>
    </row>
    <row r="2210" spans="1:9">
      <c r="A2210" s="34">
        <v>2</v>
      </c>
      <c r="B2210" s="34">
        <v>2208</v>
      </c>
      <c r="C2210" s="34">
        <v>107</v>
      </c>
      <c r="D2210" s="34">
        <v>194</v>
      </c>
      <c r="E2210" s="34">
        <v>1958</v>
      </c>
      <c r="F2210" s="34"/>
      <c r="G2210" s="1"/>
      <c r="H2210" s="1">
        <v>1</v>
      </c>
      <c r="I2210" s="1">
        <v>1</v>
      </c>
    </row>
    <row r="2211" spans="1:9">
      <c r="A2211" s="34">
        <v>2</v>
      </c>
      <c r="B2211" s="34">
        <v>2209</v>
      </c>
      <c r="C2211" s="34">
        <v>107</v>
      </c>
      <c r="D2211" s="34">
        <v>195</v>
      </c>
      <c r="E2211" s="34">
        <v>2004</v>
      </c>
      <c r="F2211" s="34"/>
      <c r="G2211" s="1"/>
      <c r="H2211" s="1"/>
      <c r="I2211" s="1"/>
    </row>
    <row r="2212" spans="1:9">
      <c r="A2212" s="34">
        <v>2</v>
      </c>
      <c r="B2212" s="34">
        <v>2210</v>
      </c>
      <c r="C2212" s="34">
        <v>107</v>
      </c>
      <c r="D2212" s="34">
        <v>196</v>
      </c>
      <c r="E2212" s="34">
        <v>2003</v>
      </c>
      <c r="F2212" s="34"/>
      <c r="G2212" s="1"/>
      <c r="H2212" s="1"/>
      <c r="I2212" s="1"/>
    </row>
    <row r="2213" spans="1:9">
      <c r="A2213" s="34">
        <v>2</v>
      </c>
      <c r="B2213" s="34">
        <v>2211</v>
      </c>
      <c r="C2213" s="34">
        <v>107</v>
      </c>
      <c r="D2213" s="34">
        <v>197</v>
      </c>
      <c r="E2213" s="34">
        <v>2001</v>
      </c>
      <c r="F2213" s="34">
        <v>1</v>
      </c>
      <c r="G2213" s="1"/>
      <c r="H2213" s="1"/>
      <c r="I2213" s="1"/>
    </row>
    <row r="2214" spans="1:9">
      <c r="A2214" s="34">
        <v>2</v>
      </c>
      <c r="B2214" s="34">
        <v>2212</v>
      </c>
      <c r="C2214" s="34">
        <v>107</v>
      </c>
      <c r="D2214" s="34">
        <v>198</v>
      </c>
      <c r="E2214" s="34">
        <v>1967</v>
      </c>
      <c r="F2214" s="34"/>
      <c r="G2214" s="1"/>
      <c r="H2214" s="1"/>
      <c r="I2214" s="1"/>
    </row>
    <row r="2215" spans="1:9">
      <c r="A2215" s="34">
        <v>2</v>
      </c>
      <c r="B2215" s="34">
        <v>2213</v>
      </c>
      <c r="C2215" s="34">
        <v>107</v>
      </c>
      <c r="D2215" s="34">
        <v>199</v>
      </c>
      <c r="E2215" s="34">
        <v>1964</v>
      </c>
      <c r="F2215" s="34"/>
      <c r="G2215" s="1">
        <v>1</v>
      </c>
      <c r="H2215" s="1"/>
      <c r="I2215" s="1">
        <v>1</v>
      </c>
    </row>
    <row r="2216" spans="1:9">
      <c r="A2216" s="34">
        <v>2</v>
      </c>
      <c r="B2216" s="34">
        <v>2214</v>
      </c>
      <c r="C2216" s="34">
        <v>107</v>
      </c>
      <c r="D2216" s="34">
        <v>200</v>
      </c>
      <c r="E2216" s="34">
        <v>1955</v>
      </c>
      <c r="F2216" s="34"/>
      <c r="G2216" s="1"/>
      <c r="H2216" s="1"/>
      <c r="I2216" s="1"/>
    </row>
    <row r="2217" spans="1:9">
      <c r="A2217" s="34">
        <v>2</v>
      </c>
      <c r="B2217" s="34">
        <v>2215</v>
      </c>
      <c r="C2217" s="34">
        <v>107</v>
      </c>
      <c r="D2217" s="34">
        <v>201</v>
      </c>
      <c r="E2217" s="34">
        <v>1951</v>
      </c>
      <c r="F2217" s="34"/>
      <c r="G2217" s="1"/>
      <c r="H2217" s="1">
        <v>1</v>
      </c>
      <c r="I2217" s="1"/>
    </row>
    <row r="2218" spans="1:9">
      <c r="A2218" s="34">
        <v>2</v>
      </c>
      <c r="B2218" s="34">
        <v>2216</v>
      </c>
      <c r="C2218" s="34">
        <v>107</v>
      </c>
      <c r="D2218" s="34">
        <v>202</v>
      </c>
      <c r="E2218" s="34">
        <v>1954</v>
      </c>
      <c r="F2218" s="34"/>
      <c r="G2218" s="1"/>
      <c r="H2218" s="1"/>
      <c r="I2218" s="1"/>
    </row>
    <row r="2219" spans="1:9">
      <c r="A2219" s="34">
        <v>2</v>
      </c>
      <c r="B2219" s="34">
        <v>2217</v>
      </c>
      <c r="C2219" s="34">
        <v>107</v>
      </c>
      <c r="D2219" s="34">
        <v>203</v>
      </c>
      <c r="E2219" s="34">
        <v>1974</v>
      </c>
      <c r="F2219" s="34"/>
      <c r="G2219" s="1"/>
      <c r="H2219" s="1"/>
      <c r="I2219" s="1"/>
    </row>
    <row r="2220" spans="1:9">
      <c r="A2220" s="34">
        <v>2</v>
      </c>
      <c r="B2220" s="34">
        <v>2218</v>
      </c>
      <c r="C2220" s="34">
        <v>107</v>
      </c>
      <c r="D2220" s="34">
        <v>204</v>
      </c>
      <c r="E2220" s="34">
        <v>1999</v>
      </c>
      <c r="F2220" s="34"/>
      <c r="G2220" s="1"/>
      <c r="H2220" s="1"/>
      <c r="I2220" s="1"/>
    </row>
    <row r="2221" spans="1:9">
      <c r="A2221" s="34">
        <v>2</v>
      </c>
      <c r="B2221" s="34">
        <v>2219</v>
      </c>
      <c r="C2221" s="34">
        <v>107</v>
      </c>
      <c r="D2221" s="34">
        <v>205</v>
      </c>
      <c r="E2221" s="34">
        <v>1996</v>
      </c>
      <c r="F2221" s="34">
        <v>1</v>
      </c>
      <c r="G2221" s="1"/>
      <c r="H2221" s="1"/>
      <c r="I2221" s="1"/>
    </row>
    <row r="2222" spans="1:9">
      <c r="A2222" s="34">
        <v>2</v>
      </c>
      <c r="B2222" s="34">
        <v>2220</v>
      </c>
      <c r="C2222" s="34">
        <v>107</v>
      </c>
      <c r="D2222" s="34">
        <v>206</v>
      </c>
      <c r="E2222" s="34">
        <v>1997</v>
      </c>
      <c r="F2222" s="34"/>
      <c r="G2222" s="1"/>
      <c r="H2222" s="1">
        <v>1</v>
      </c>
      <c r="I2222" s="1"/>
    </row>
    <row r="2223" spans="1:9">
      <c r="A2223" s="34">
        <v>2</v>
      </c>
      <c r="B2223" s="34">
        <v>2221</v>
      </c>
      <c r="C2223" s="34">
        <v>107</v>
      </c>
      <c r="D2223" s="34">
        <v>207</v>
      </c>
      <c r="E2223" s="34">
        <v>1995</v>
      </c>
      <c r="F2223" s="34"/>
      <c r="G2223" s="1"/>
      <c r="H2223" s="1"/>
      <c r="I2223" s="1"/>
    </row>
    <row r="2224" spans="1:9">
      <c r="A2224" s="34">
        <v>2</v>
      </c>
      <c r="B2224" s="34">
        <v>2222</v>
      </c>
      <c r="C2224" s="34">
        <v>107</v>
      </c>
      <c r="D2224" s="34">
        <v>208</v>
      </c>
      <c r="E2224" s="34">
        <v>1985</v>
      </c>
      <c r="F2224" s="34"/>
      <c r="G2224" s="1">
        <v>1</v>
      </c>
      <c r="H2224" s="1"/>
      <c r="I2224" s="1">
        <v>1</v>
      </c>
    </row>
    <row r="2225" spans="1:9">
      <c r="A2225" s="34">
        <v>2</v>
      </c>
      <c r="B2225" s="34">
        <v>2223</v>
      </c>
      <c r="C2225" s="34">
        <v>107</v>
      </c>
      <c r="D2225" s="34">
        <v>209</v>
      </c>
      <c r="E2225" s="34">
        <v>1974</v>
      </c>
      <c r="F2225" s="34">
        <v>1</v>
      </c>
      <c r="G2225" s="1"/>
      <c r="H2225" s="1"/>
      <c r="I2225" s="1"/>
    </row>
    <row r="2226" spans="1:9">
      <c r="A2226" s="34">
        <v>2</v>
      </c>
      <c r="B2226" s="34">
        <v>2224</v>
      </c>
      <c r="C2226" s="34">
        <v>107</v>
      </c>
      <c r="D2226" s="34">
        <v>210</v>
      </c>
      <c r="E2226" s="34">
        <v>1967</v>
      </c>
      <c r="F2226" s="34"/>
      <c r="G2226" s="1"/>
      <c r="H2226" s="1"/>
      <c r="I2226" s="1"/>
    </row>
    <row r="2227" spans="1:9">
      <c r="A2227" s="34">
        <v>2</v>
      </c>
      <c r="B2227" s="34">
        <v>2225</v>
      </c>
      <c r="C2227" s="34">
        <v>107</v>
      </c>
      <c r="D2227" s="34">
        <v>211</v>
      </c>
      <c r="E2227" s="34">
        <v>1946</v>
      </c>
      <c r="F2227" s="34"/>
      <c r="G2227" s="1"/>
      <c r="H2227" s="1"/>
      <c r="I2227" s="1"/>
    </row>
    <row r="2228" spans="1:9">
      <c r="A2228" s="34">
        <v>2</v>
      </c>
      <c r="B2228" s="34">
        <v>2226</v>
      </c>
      <c r="C2228" s="34">
        <v>107</v>
      </c>
      <c r="D2228" s="34">
        <v>212</v>
      </c>
      <c r="E2228" s="34">
        <v>2005</v>
      </c>
      <c r="F2228" s="34"/>
      <c r="G2228" s="1">
        <v>1</v>
      </c>
      <c r="H2228" s="1"/>
      <c r="I2228" s="1"/>
    </row>
    <row r="2229" spans="1:9">
      <c r="A2229" s="34">
        <v>2</v>
      </c>
      <c r="B2229" s="34">
        <v>2227</v>
      </c>
      <c r="C2229" s="34">
        <v>107</v>
      </c>
      <c r="D2229" s="34">
        <v>213</v>
      </c>
      <c r="E2229" s="34">
        <v>1958</v>
      </c>
      <c r="F2229" s="34"/>
      <c r="G2229" s="1"/>
      <c r="H2229" s="1">
        <v>1</v>
      </c>
      <c r="I2229" s="1">
        <v>1</v>
      </c>
    </row>
    <row r="2230" spans="1:9">
      <c r="A2230" s="34">
        <v>2</v>
      </c>
      <c r="B2230" s="34">
        <v>2228</v>
      </c>
      <c r="C2230" s="34">
        <v>107</v>
      </c>
      <c r="D2230" s="34">
        <v>214</v>
      </c>
      <c r="E2230" s="34">
        <v>2004</v>
      </c>
      <c r="F2230" s="34"/>
      <c r="G2230" s="1"/>
      <c r="H2230" s="1"/>
      <c r="I2230" s="1"/>
    </row>
    <row r="2231" spans="1:9">
      <c r="A2231" s="34">
        <v>2</v>
      </c>
      <c r="B2231" s="34">
        <v>2229</v>
      </c>
      <c r="C2231" s="34">
        <v>107</v>
      </c>
      <c r="D2231" s="34">
        <v>215</v>
      </c>
      <c r="E2231" s="34">
        <v>2003</v>
      </c>
      <c r="F2231" s="34"/>
      <c r="G2231" s="1"/>
      <c r="H2231" s="1"/>
      <c r="I2231" s="1"/>
    </row>
    <row r="2232" spans="1:9">
      <c r="A2232" s="34">
        <v>2</v>
      </c>
      <c r="B2232" s="34">
        <v>2230</v>
      </c>
      <c r="C2232" s="34">
        <v>107</v>
      </c>
      <c r="D2232" s="34">
        <v>216</v>
      </c>
      <c r="E2232" s="34">
        <v>2001</v>
      </c>
      <c r="F2232" s="34">
        <v>1</v>
      </c>
      <c r="G2232" s="1"/>
      <c r="H2232" s="1"/>
      <c r="I2232" s="1"/>
    </row>
    <row r="2233" spans="1:9">
      <c r="A2233" s="34">
        <v>2</v>
      </c>
      <c r="B2233" s="34">
        <v>2231</v>
      </c>
      <c r="C2233" s="34">
        <v>107</v>
      </c>
      <c r="D2233" s="34">
        <v>217</v>
      </c>
      <c r="E2233" s="34">
        <v>1967</v>
      </c>
      <c r="F2233" s="34"/>
      <c r="G2233" s="1"/>
      <c r="H2233" s="1"/>
      <c r="I2233" s="1"/>
    </row>
    <row r="2234" spans="1:9">
      <c r="A2234" s="34">
        <v>2</v>
      </c>
      <c r="B2234" s="34">
        <v>2232</v>
      </c>
      <c r="C2234" s="34">
        <v>107</v>
      </c>
      <c r="D2234" s="34">
        <v>218</v>
      </c>
      <c r="E2234" s="34">
        <v>1964</v>
      </c>
      <c r="F2234" s="34"/>
      <c r="G2234" s="1">
        <v>1</v>
      </c>
      <c r="H2234" s="1"/>
      <c r="I2234" s="1">
        <v>1</v>
      </c>
    </row>
    <row r="2235" spans="1:9">
      <c r="A2235" s="34">
        <v>2</v>
      </c>
      <c r="B2235" s="34">
        <v>2233</v>
      </c>
      <c r="C2235" s="34">
        <v>107</v>
      </c>
      <c r="D2235" s="34">
        <v>219</v>
      </c>
      <c r="E2235" s="34">
        <v>1955</v>
      </c>
      <c r="F2235" s="34"/>
      <c r="G2235" s="1"/>
      <c r="H2235" s="1"/>
      <c r="I2235" s="1"/>
    </row>
    <row r="2236" spans="1:9">
      <c r="A2236" s="34">
        <v>2</v>
      </c>
      <c r="B2236" s="34">
        <v>2234</v>
      </c>
      <c r="C2236" s="34">
        <v>107</v>
      </c>
      <c r="D2236" s="34">
        <v>220</v>
      </c>
      <c r="E2236" s="34">
        <v>1951</v>
      </c>
      <c r="F2236" s="34"/>
      <c r="G2236" s="1"/>
      <c r="H2236" s="1">
        <v>1</v>
      </c>
      <c r="I2236" s="1"/>
    </row>
    <row r="2237" spans="1:9">
      <c r="A2237" s="34">
        <v>2</v>
      </c>
      <c r="B2237" s="34">
        <v>2235</v>
      </c>
      <c r="C2237" s="34">
        <v>107</v>
      </c>
      <c r="D2237" s="34">
        <v>221</v>
      </c>
      <c r="E2237" s="34">
        <v>1954</v>
      </c>
      <c r="F2237" s="34"/>
      <c r="G2237" s="1"/>
      <c r="H2237" s="1"/>
      <c r="I2237" s="1"/>
    </row>
    <row r="2238" spans="1:9">
      <c r="A2238" s="34">
        <v>2</v>
      </c>
      <c r="B2238" s="34">
        <v>2236</v>
      </c>
      <c r="C2238" s="34">
        <v>107</v>
      </c>
      <c r="D2238" s="34">
        <v>222</v>
      </c>
      <c r="E2238" s="34">
        <v>1974</v>
      </c>
      <c r="F2238" s="34"/>
      <c r="G2238" s="1"/>
      <c r="H2238" s="1"/>
      <c r="I2238" s="1"/>
    </row>
    <row r="2239" spans="1:9">
      <c r="A2239" s="34">
        <v>2</v>
      </c>
      <c r="B2239" s="34">
        <v>2237</v>
      </c>
      <c r="C2239" s="34">
        <v>107</v>
      </c>
      <c r="D2239" s="34">
        <v>223</v>
      </c>
      <c r="E2239" s="34">
        <v>1999</v>
      </c>
      <c r="F2239" s="34"/>
      <c r="G2239" s="1"/>
      <c r="H2239" s="1"/>
      <c r="I2239" s="1"/>
    </row>
    <row r="2240" spans="1:9">
      <c r="A2240" s="34">
        <v>2</v>
      </c>
      <c r="B2240" s="34">
        <v>2238</v>
      </c>
      <c r="C2240" s="34">
        <v>107</v>
      </c>
      <c r="D2240" s="34">
        <v>224</v>
      </c>
      <c r="E2240" s="34">
        <v>1996</v>
      </c>
      <c r="F2240" s="34">
        <v>1</v>
      </c>
      <c r="G2240" s="1"/>
      <c r="H2240" s="1"/>
      <c r="I2240" s="1"/>
    </row>
    <row r="2241" spans="1:9">
      <c r="A2241" s="34">
        <v>2</v>
      </c>
      <c r="B2241" s="34">
        <v>2239</v>
      </c>
      <c r="C2241" s="34">
        <v>107</v>
      </c>
      <c r="D2241" s="34">
        <v>225</v>
      </c>
      <c r="E2241" s="34">
        <v>1997</v>
      </c>
      <c r="F2241" s="34"/>
      <c r="G2241" s="1"/>
      <c r="H2241" s="1">
        <v>1</v>
      </c>
      <c r="I2241" s="1"/>
    </row>
    <row r="2242" spans="1:9">
      <c r="A2242" s="34">
        <v>2</v>
      </c>
      <c r="B2242" s="34">
        <v>2240</v>
      </c>
      <c r="C2242" s="34">
        <v>107</v>
      </c>
      <c r="D2242" s="34">
        <v>226</v>
      </c>
      <c r="E2242" s="34">
        <v>1995</v>
      </c>
      <c r="F2242" s="34"/>
      <c r="G2242" s="1"/>
      <c r="H2242" s="1"/>
      <c r="I2242" s="1"/>
    </row>
    <row r="2243" spans="1:9">
      <c r="A2243" s="34">
        <v>2</v>
      </c>
      <c r="B2243" s="34">
        <v>2241</v>
      </c>
      <c r="C2243" s="34">
        <v>107</v>
      </c>
      <c r="D2243" s="34">
        <v>227</v>
      </c>
      <c r="E2243" s="34">
        <v>1985</v>
      </c>
      <c r="F2243" s="34"/>
      <c r="G2243" s="1">
        <v>1</v>
      </c>
      <c r="H2243" s="1"/>
      <c r="I2243" s="1">
        <v>1</v>
      </c>
    </row>
    <row r="2244" spans="1:9">
      <c r="A2244" s="34">
        <v>2</v>
      </c>
      <c r="B2244" s="34">
        <v>2242</v>
      </c>
      <c r="C2244" s="34">
        <v>107</v>
      </c>
      <c r="D2244" s="34">
        <v>228</v>
      </c>
      <c r="E2244" s="34">
        <v>1974</v>
      </c>
      <c r="F2244" s="34">
        <v>1</v>
      </c>
      <c r="G2244" s="1"/>
      <c r="H2244" s="1"/>
      <c r="I2244" s="1"/>
    </row>
    <row r="2245" spans="1:9">
      <c r="A2245" s="34">
        <v>2</v>
      </c>
      <c r="B2245" s="34">
        <v>2243</v>
      </c>
      <c r="C2245" s="34">
        <v>107</v>
      </c>
      <c r="D2245" s="34">
        <v>229</v>
      </c>
      <c r="E2245" s="34">
        <v>1967</v>
      </c>
      <c r="F2245" s="34"/>
      <c r="G2245" s="1"/>
      <c r="H2245" s="1"/>
      <c r="I2245" s="1"/>
    </row>
    <row r="2246" spans="1:9">
      <c r="A2246" s="34">
        <v>2</v>
      </c>
      <c r="B2246" s="34">
        <v>2244</v>
      </c>
      <c r="C2246" s="34">
        <v>107</v>
      </c>
      <c r="D2246" s="34">
        <v>230</v>
      </c>
      <c r="E2246" s="34">
        <v>1946</v>
      </c>
      <c r="F2246" s="34"/>
      <c r="G2246" s="1"/>
      <c r="H2246" s="1"/>
      <c r="I2246" s="1"/>
    </row>
    <row r="2247" spans="1:9">
      <c r="A2247" s="34">
        <v>2</v>
      </c>
      <c r="B2247" s="34">
        <v>2245</v>
      </c>
      <c r="C2247" s="34">
        <v>107</v>
      </c>
      <c r="D2247" s="34">
        <v>231</v>
      </c>
      <c r="E2247" s="34">
        <v>2005</v>
      </c>
      <c r="F2247" s="34"/>
      <c r="G2247" s="1">
        <v>1</v>
      </c>
      <c r="H2247" s="1"/>
      <c r="I2247" s="1"/>
    </row>
    <row r="2248" spans="1:9">
      <c r="A2248" s="34">
        <v>2</v>
      </c>
      <c r="B2248" s="34">
        <v>2246</v>
      </c>
      <c r="C2248" s="34">
        <v>107</v>
      </c>
      <c r="D2248" s="34">
        <v>232</v>
      </c>
      <c r="E2248" s="34">
        <v>1958</v>
      </c>
      <c r="F2248" s="34"/>
      <c r="G2248" s="1"/>
      <c r="H2248" s="1">
        <v>1</v>
      </c>
      <c r="I2248" s="1">
        <v>1</v>
      </c>
    </row>
    <row r="2249" spans="1:9">
      <c r="A2249" s="34">
        <v>2</v>
      </c>
      <c r="B2249" s="34">
        <v>2247</v>
      </c>
      <c r="C2249" s="34">
        <v>107</v>
      </c>
      <c r="D2249" s="34">
        <v>233</v>
      </c>
      <c r="E2249" s="34">
        <v>2004</v>
      </c>
      <c r="F2249" s="34"/>
      <c r="G2249" s="1"/>
      <c r="H2249" s="1"/>
      <c r="I2249" s="1"/>
    </row>
    <row r="2250" spans="1:9">
      <c r="A2250" s="34">
        <v>2</v>
      </c>
      <c r="B2250" s="34">
        <v>2248</v>
      </c>
      <c r="C2250" s="34">
        <v>107</v>
      </c>
      <c r="D2250" s="34">
        <v>234</v>
      </c>
      <c r="E2250" s="34">
        <v>2003</v>
      </c>
      <c r="F2250" s="34"/>
      <c r="G2250" s="1"/>
      <c r="H2250" s="1"/>
      <c r="I2250" s="1"/>
    </row>
    <row r="2251" spans="1:9">
      <c r="A2251" s="34">
        <v>2</v>
      </c>
      <c r="B2251" s="34">
        <v>2249</v>
      </c>
      <c r="C2251" s="34">
        <v>107</v>
      </c>
      <c r="D2251" s="34">
        <v>235</v>
      </c>
      <c r="E2251" s="34">
        <v>2001</v>
      </c>
      <c r="F2251" s="34">
        <v>1</v>
      </c>
      <c r="G2251" s="1"/>
      <c r="H2251" s="1"/>
      <c r="I2251" s="1"/>
    </row>
    <row r="2252" spans="1:9">
      <c r="A2252" s="34">
        <v>2</v>
      </c>
      <c r="B2252" s="34">
        <v>2250</v>
      </c>
      <c r="C2252" s="34">
        <v>107</v>
      </c>
      <c r="D2252" s="34">
        <v>236</v>
      </c>
      <c r="E2252" s="34">
        <v>1967</v>
      </c>
      <c r="F2252" s="34"/>
      <c r="G2252" s="1"/>
      <c r="H2252" s="1"/>
      <c r="I2252" s="1"/>
    </row>
    <row r="2253" spans="1:9">
      <c r="A2253" s="34">
        <v>2</v>
      </c>
      <c r="B2253" s="34">
        <v>2251</v>
      </c>
      <c r="C2253" s="34">
        <v>107</v>
      </c>
      <c r="D2253" s="34">
        <v>237</v>
      </c>
      <c r="E2253" s="34">
        <v>1964</v>
      </c>
      <c r="F2253" s="34"/>
      <c r="G2253" s="1">
        <v>1</v>
      </c>
      <c r="H2253" s="1"/>
      <c r="I2253" s="1">
        <v>1</v>
      </c>
    </row>
    <row r="2254" spans="1:9">
      <c r="A2254" s="34">
        <v>2</v>
      </c>
      <c r="B2254" s="34">
        <v>2252</v>
      </c>
      <c r="C2254" s="34">
        <v>107</v>
      </c>
      <c r="D2254" s="34">
        <v>238</v>
      </c>
      <c r="E2254" s="34">
        <v>1955</v>
      </c>
      <c r="F2254" s="34"/>
      <c r="G2254" s="1"/>
      <c r="H2254" s="1"/>
      <c r="I2254" s="1"/>
    </row>
    <row r="2255" spans="1:9">
      <c r="A2255" s="34">
        <v>2</v>
      </c>
      <c r="B2255" s="34">
        <v>2253</v>
      </c>
      <c r="C2255" s="34">
        <v>107</v>
      </c>
      <c r="D2255" s="34">
        <v>239</v>
      </c>
      <c r="E2255" s="34">
        <v>1951</v>
      </c>
      <c r="F2255" s="34"/>
      <c r="G2255" s="1"/>
      <c r="H2255" s="1">
        <v>1</v>
      </c>
      <c r="I2255" s="1"/>
    </row>
    <row r="2256" spans="1:9">
      <c r="A2256" s="34">
        <v>2</v>
      </c>
      <c r="B2256" s="34">
        <v>2254</v>
      </c>
      <c r="C2256" s="34">
        <v>107</v>
      </c>
      <c r="D2256" s="34">
        <v>240</v>
      </c>
      <c r="E2256" s="34">
        <v>1954</v>
      </c>
      <c r="F2256" s="34"/>
      <c r="G2256" s="1"/>
      <c r="H2256" s="1"/>
      <c r="I2256" s="1"/>
    </row>
    <row r="2257" spans="1:9">
      <c r="A2257" s="34">
        <v>2</v>
      </c>
      <c r="B2257" s="34">
        <v>2255</v>
      </c>
      <c r="C2257" s="34">
        <v>107</v>
      </c>
      <c r="D2257" s="34">
        <v>241</v>
      </c>
      <c r="E2257" s="34">
        <v>1974</v>
      </c>
      <c r="F2257" s="34"/>
      <c r="G2257" s="1"/>
      <c r="H2257" s="1"/>
      <c r="I2257" s="1"/>
    </row>
    <row r="2258" spans="1:9">
      <c r="A2258" s="34">
        <v>2</v>
      </c>
      <c r="B2258" s="34">
        <v>2256</v>
      </c>
      <c r="C2258" s="34">
        <v>107</v>
      </c>
      <c r="D2258" s="34">
        <v>242</v>
      </c>
      <c r="E2258" s="34">
        <v>1999</v>
      </c>
      <c r="F2258" s="34"/>
      <c r="G2258" s="1"/>
      <c r="H2258" s="1"/>
      <c r="I2258" s="1"/>
    </row>
    <row r="2259" spans="1:9">
      <c r="A2259" s="34">
        <v>2</v>
      </c>
      <c r="B2259" s="34">
        <v>2257</v>
      </c>
      <c r="C2259" s="34">
        <v>107</v>
      </c>
      <c r="D2259" s="34">
        <v>243</v>
      </c>
      <c r="E2259" s="34">
        <v>1996</v>
      </c>
      <c r="F2259" s="34">
        <v>1</v>
      </c>
      <c r="G2259" s="1"/>
      <c r="H2259" s="1"/>
      <c r="I2259" s="1"/>
    </row>
    <row r="2260" spans="1:9">
      <c r="A2260" s="34">
        <v>2</v>
      </c>
      <c r="B2260" s="34">
        <v>2258</v>
      </c>
      <c r="C2260" s="34">
        <v>107</v>
      </c>
      <c r="D2260" s="34">
        <v>244</v>
      </c>
      <c r="E2260" s="34">
        <v>1997</v>
      </c>
      <c r="F2260" s="34"/>
      <c r="G2260" s="1"/>
      <c r="H2260" s="1">
        <v>1</v>
      </c>
      <c r="I2260" s="1"/>
    </row>
    <row r="2261" spans="1:9">
      <c r="A2261" s="34">
        <v>2</v>
      </c>
      <c r="B2261" s="34">
        <v>2259</v>
      </c>
      <c r="C2261" s="34">
        <v>107</v>
      </c>
      <c r="D2261" s="34">
        <v>245</v>
      </c>
      <c r="E2261" s="34">
        <v>1995</v>
      </c>
      <c r="F2261" s="34"/>
      <c r="G2261" s="1"/>
      <c r="H2261" s="1"/>
      <c r="I2261" s="1"/>
    </row>
    <row r="2262" spans="1:9">
      <c r="A2262" s="34">
        <v>2</v>
      </c>
      <c r="B2262" s="34">
        <v>2260</v>
      </c>
      <c r="C2262" s="34">
        <v>107</v>
      </c>
      <c r="D2262" s="34">
        <v>246</v>
      </c>
      <c r="E2262" s="34">
        <v>1985</v>
      </c>
      <c r="F2262" s="34"/>
      <c r="G2262" s="1">
        <v>1</v>
      </c>
      <c r="H2262" s="1"/>
      <c r="I2262" s="1">
        <v>1</v>
      </c>
    </row>
    <row r="2263" spans="1:9">
      <c r="A2263" s="34">
        <v>2</v>
      </c>
      <c r="B2263" s="34">
        <v>2261</v>
      </c>
      <c r="C2263" s="34">
        <v>107</v>
      </c>
      <c r="D2263" s="34">
        <v>247</v>
      </c>
      <c r="E2263" s="34">
        <v>1974</v>
      </c>
      <c r="F2263" s="34">
        <v>1</v>
      </c>
      <c r="G2263" s="1"/>
      <c r="H2263" s="1"/>
      <c r="I2263" s="1"/>
    </row>
    <row r="2264" spans="1:9">
      <c r="A2264" s="34">
        <v>2</v>
      </c>
      <c r="B2264" s="34">
        <v>2262</v>
      </c>
      <c r="C2264" s="34">
        <v>107</v>
      </c>
      <c r="D2264" s="34">
        <v>248</v>
      </c>
      <c r="E2264" s="34">
        <v>1967</v>
      </c>
      <c r="F2264" s="34"/>
      <c r="G2264" s="1"/>
      <c r="H2264" s="1"/>
      <c r="I2264" s="1"/>
    </row>
    <row r="2265" spans="1:9">
      <c r="A2265" s="34">
        <v>2</v>
      </c>
      <c r="B2265" s="34">
        <v>2263</v>
      </c>
      <c r="C2265" s="34">
        <v>107</v>
      </c>
      <c r="D2265" s="34">
        <v>249</v>
      </c>
      <c r="E2265" s="34">
        <v>1946</v>
      </c>
      <c r="F2265" s="34"/>
      <c r="G2265" s="1"/>
      <c r="H2265" s="1"/>
      <c r="I2265" s="1"/>
    </row>
    <row r="2266" spans="1:9">
      <c r="A2266" s="34">
        <v>2</v>
      </c>
      <c r="B2266" s="34">
        <v>2264</v>
      </c>
      <c r="C2266" s="34">
        <v>107</v>
      </c>
      <c r="D2266" s="34">
        <v>250</v>
      </c>
      <c r="E2266" s="34">
        <v>2005</v>
      </c>
      <c r="F2266" s="34"/>
      <c r="G2266" s="1">
        <v>1</v>
      </c>
      <c r="H2266" s="1"/>
      <c r="I2266" s="1"/>
    </row>
    <row r="2267" spans="1:9">
      <c r="A2267" s="34">
        <v>2</v>
      </c>
      <c r="B2267" s="34">
        <v>2265</v>
      </c>
      <c r="C2267" s="34">
        <v>107</v>
      </c>
      <c r="D2267" s="34">
        <v>251</v>
      </c>
      <c r="E2267" s="34">
        <v>1958</v>
      </c>
      <c r="F2267" s="34"/>
      <c r="G2267" s="1"/>
      <c r="H2267" s="1">
        <v>1</v>
      </c>
      <c r="I2267" s="1">
        <v>1</v>
      </c>
    </row>
    <row r="2268" spans="1:9">
      <c r="A2268" s="34">
        <v>2</v>
      </c>
      <c r="B2268" s="34">
        <v>2266</v>
      </c>
      <c r="C2268" s="34">
        <v>107</v>
      </c>
      <c r="D2268" s="34">
        <v>252</v>
      </c>
      <c r="E2268" s="34">
        <v>2004</v>
      </c>
      <c r="F2268" s="34"/>
      <c r="G2268" s="1"/>
      <c r="H2268" s="1"/>
      <c r="I2268" s="1"/>
    </row>
    <row r="2269" spans="1:9">
      <c r="A2269" s="34">
        <v>2</v>
      </c>
      <c r="B2269" s="34">
        <v>2267</v>
      </c>
      <c r="C2269" s="34">
        <v>107</v>
      </c>
      <c r="D2269" s="34">
        <v>253</v>
      </c>
      <c r="E2269" s="34">
        <v>2003</v>
      </c>
      <c r="F2269" s="34"/>
      <c r="G2269" s="1"/>
      <c r="H2269" s="1"/>
      <c r="I2269" s="1"/>
    </row>
    <row r="2270" spans="1:9">
      <c r="A2270" s="34">
        <v>2</v>
      </c>
      <c r="B2270" s="34">
        <v>2268</v>
      </c>
      <c r="C2270" s="34">
        <v>107</v>
      </c>
      <c r="D2270" s="34">
        <v>254</v>
      </c>
      <c r="E2270" s="34">
        <v>2001</v>
      </c>
      <c r="F2270" s="34">
        <v>1</v>
      </c>
      <c r="G2270" s="1"/>
      <c r="H2270" s="1"/>
      <c r="I2270" s="1"/>
    </row>
    <row r="2271" spans="1:9">
      <c r="A2271" s="34">
        <v>2</v>
      </c>
      <c r="B2271" s="34">
        <v>2269</v>
      </c>
      <c r="C2271" s="34">
        <v>107</v>
      </c>
      <c r="D2271" s="34">
        <v>255</v>
      </c>
      <c r="E2271" s="34">
        <v>1967</v>
      </c>
      <c r="F2271" s="34"/>
      <c r="G2271" s="1"/>
      <c r="H2271" s="1"/>
      <c r="I2271" s="1"/>
    </row>
    <row r="2272" spans="1:9">
      <c r="A2272" s="34">
        <v>2</v>
      </c>
      <c r="B2272" s="34">
        <v>2270</v>
      </c>
      <c r="C2272" s="34">
        <v>107</v>
      </c>
      <c r="D2272" s="34">
        <v>256</v>
      </c>
      <c r="E2272" s="34">
        <v>1964</v>
      </c>
      <c r="F2272" s="34"/>
      <c r="G2272" s="1">
        <v>1</v>
      </c>
      <c r="H2272" s="1"/>
      <c r="I2272" s="1">
        <v>1</v>
      </c>
    </row>
    <row r="2273" spans="1:9">
      <c r="A2273" s="34">
        <v>2</v>
      </c>
      <c r="B2273" s="34">
        <v>2271</v>
      </c>
      <c r="C2273" s="34">
        <v>107</v>
      </c>
      <c r="D2273" s="34">
        <v>257</v>
      </c>
      <c r="E2273" s="34">
        <v>1955</v>
      </c>
      <c r="F2273" s="34"/>
      <c r="G2273" s="1"/>
      <c r="H2273" s="1"/>
      <c r="I2273" s="1"/>
    </row>
    <row r="2274" spans="1:9">
      <c r="A2274" s="34">
        <v>2</v>
      </c>
      <c r="B2274" s="34">
        <v>2272</v>
      </c>
      <c r="C2274" s="34">
        <v>107</v>
      </c>
      <c r="D2274" s="34">
        <v>258</v>
      </c>
      <c r="E2274" s="34">
        <v>1951</v>
      </c>
      <c r="F2274" s="34"/>
      <c r="G2274" s="1"/>
      <c r="H2274" s="1">
        <v>1</v>
      </c>
      <c r="I2274" s="1"/>
    </row>
    <row r="2275" spans="1:9">
      <c r="A2275" s="34">
        <v>2</v>
      </c>
      <c r="B2275" s="34">
        <v>2273</v>
      </c>
      <c r="C2275" s="34">
        <v>107</v>
      </c>
      <c r="D2275" s="34">
        <v>259</v>
      </c>
      <c r="E2275" s="34">
        <v>1954</v>
      </c>
      <c r="F2275" s="34"/>
      <c r="G2275" s="1"/>
      <c r="H2275" s="1"/>
      <c r="I2275" s="1"/>
    </row>
    <row r="2276" spans="1:9">
      <c r="A2276" s="34">
        <v>2</v>
      </c>
      <c r="B2276" s="34">
        <v>2274</v>
      </c>
      <c r="C2276" s="34">
        <v>107</v>
      </c>
      <c r="D2276" s="34">
        <v>260</v>
      </c>
      <c r="E2276" s="34">
        <v>1974</v>
      </c>
      <c r="F2276" s="34"/>
      <c r="G2276" s="1"/>
      <c r="H2276" s="1"/>
      <c r="I2276" s="1"/>
    </row>
    <row r="2277" spans="1:9">
      <c r="A2277" s="34">
        <v>2</v>
      </c>
      <c r="B2277" s="34">
        <v>2275</v>
      </c>
      <c r="C2277" s="34">
        <v>107</v>
      </c>
      <c r="D2277" s="34">
        <v>261</v>
      </c>
      <c r="E2277" s="34">
        <v>1999</v>
      </c>
      <c r="F2277" s="34"/>
      <c r="G2277" s="1"/>
      <c r="H2277" s="1"/>
      <c r="I2277" s="1"/>
    </row>
    <row r="2278" spans="1:9">
      <c r="A2278" s="34">
        <v>2</v>
      </c>
      <c r="B2278" s="34">
        <v>2276</v>
      </c>
      <c r="C2278" s="34">
        <v>107</v>
      </c>
      <c r="D2278" s="34">
        <v>262</v>
      </c>
      <c r="E2278" s="34">
        <v>1996</v>
      </c>
      <c r="F2278" s="34">
        <v>1</v>
      </c>
      <c r="G2278" s="1"/>
      <c r="H2278" s="1"/>
      <c r="I2278" s="1"/>
    </row>
    <row r="2279" spans="1:9">
      <c r="A2279" s="34">
        <v>2</v>
      </c>
      <c r="B2279" s="34">
        <v>2277</v>
      </c>
      <c r="C2279" s="34">
        <v>107</v>
      </c>
      <c r="D2279" s="34">
        <v>263</v>
      </c>
      <c r="E2279" s="34">
        <v>1997</v>
      </c>
      <c r="F2279" s="34"/>
      <c r="G2279" s="1"/>
      <c r="H2279" s="1">
        <v>1</v>
      </c>
      <c r="I2279" s="1"/>
    </row>
    <row r="2280" spans="1:9">
      <c r="A2280" s="34">
        <v>2</v>
      </c>
      <c r="B2280" s="34">
        <v>2278</v>
      </c>
      <c r="C2280" s="34">
        <v>107</v>
      </c>
      <c r="D2280" s="34">
        <v>264</v>
      </c>
      <c r="E2280" s="34">
        <v>1995</v>
      </c>
      <c r="F2280" s="34"/>
      <c r="G2280" s="1"/>
      <c r="H2280" s="1"/>
      <c r="I2280" s="1"/>
    </row>
    <row r="2281" spans="1:9">
      <c r="A2281" s="34">
        <v>2</v>
      </c>
      <c r="B2281" s="34">
        <v>2279</v>
      </c>
      <c r="C2281" s="34">
        <v>107</v>
      </c>
      <c r="D2281" s="34">
        <v>265</v>
      </c>
      <c r="E2281" s="34">
        <v>1985</v>
      </c>
      <c r="F2281" s="34"/>
      <c r="G2281" s="1">
        <v>1</v>
      </c>
      <c r="H2281" s="1"/>
      <c r="I2281" s="1">
        <v>1</v>
      </c>
    </row>
    <row r="2282" spans="1:9">
      <c r="A2282" s="34">
        <v>2</v>
      </c>
      <c r="B2282" s="34">
        <v>2280</v>
      </c>
      <c r="C2282" s="34">
        <v>107</v>
      </c>
      <c r="D2282" s="34">
        <v>266</v>
      </c>
      <c r="E2282" s="34">
        <v>1974</v>
      </c>
      <c r="F2282" s="34">
        <v>1</v>
      </c>
      <c r="G2282" s="1"/>
      <c r="H2282" s="1"/>
      <c r="I2282" s="1"/>
    </row>
    <row r="2283" spans="1:9">
      <c r="A2283" s="34">
        <v>2</v>
      </c>
      <c r="B2283" s="34">
        <v>2281</v>
      </c>
      <c r="C2283" s="34">
        <v>107</v>
      </c>
      <c r="D2283" s="34">
        <v>267</v>
      </c>
      <c r="E2283" s="34">
        <v>1967</v>
      </c>
      <c r="F2283" s="34"/>
      <c r="G2283" s="1"/>
      <c r="H2283" s="1"/>
      <c r="I2283" s="1"/>
    </row>
    <row r="2284" spans="1:9">
      <c r="A2284" s="34">
        <v>2</v>
      </c>
      <c r="B2284" s="34">
        <v>2282</v>
      </c>
      <c r="C2284" s="34">
        <v>107</v>
      </c>
      <c r="D2284" s="34">
        <v>268</v>
      </c>
      <c r="E2284" s="34">
        <v>1946</v>
      </c>
      <c r="F2284" s="34"/>
      <c r="G2284" s="1"/>
      <c r="H2284" s="1"/>
      <c r="I2284" s="1"/>
    </row>
    <row r="2285" spans="1:9">
      <c r="A2285" s="34">
        <v>2</v>
      </c>
      <c r="B2285" s="34">
        <v>2283</v>
      </c>
      <c r="C2285" s="34">
        <v>107</v>
      </c>
      <c r="D2285" s="34">
        <v>269</v>
      </c>
      <c r="E2285" s="34">
        <v>2005</v>
      </c>
      <c r="F2285" s="34"/>
      <c r="G2285" s="1">
        <v>1</v>
      </c>
      <c r="H2285" s="1"/>
      <c r="I2285" s="1"/>
    </row>
    <row r="2286" spans="1:9">
      <c r="A2286" s="34">
        <v>2</v>
      </c>
      <c r="B2286" s="34">
        <v>2284</v>
      </c>
      <c r="C2286" s="34">
        <v>107</v>
      </c>
      <c r="D2286" s="34">
        <v>270</v>
      </c>
      <c r="E2286" s="34">
        <v>1958</v>
      </c>
      <c r="F2286" s="34"/>
      <c r="G2286" s="1"/>
      <c r="H2286" s="1">
        <v>1</v>
      </c>
      <c r="I2286" s="1">
        <v>1</v>
      </c>
    </row>
    <row r="2287" spans="1:9">
      <c r="A2287" s="34">
        <v>2</v>
      </c>
      <c r="B2287" s="34">
        <v>2285</v>
      </c>
      <c r="C2287" s="34">
        <v>107</v>
      </c>
      <c r="D2287" s="34">
        <v>271</v>
      </c>
      <c r="E2287" s="34">
        <v>2004</v>
      </c>
      <c r="F2287" s="34"/>
      <c r="G2287" s="1"/>
      <c r="H2287" s="1"/>
      <c r="I2287" s="1"/>
    </row>
    <row r="2288" spans="1:9">
      <c r="A2288" s="34">
        <v>2</v>
      </c>
      <c r="B2288" s="34">
        <v>2286</v>
      </c>
      <c r="C2288" s="34">
        <v>107</v>
      </c>
      <c r="D2288" s="34">
        <v>272</v>
      </c>
      <c r="E2288" s="34">
        <v>2003</v>
      </c>
      <c r="F2288" s="34"/>
      <c r="G2288" s="1"/>
      <c r="H2288" s="1"/>
      <c r="I2288" s="1"/>
    </row>
    <row r="2289" spans="1:9">
      <c r="A2289" s="34">
        <v>2</v>
      </c>
      <c r="B2289" s="34">
        <v>2287</v>
      </c>
      <c r="C2289" s="34">
        <v>107</v>
      </c>
      <c r="D2289" s="34">
        <v>273</v>
      </c>
      <c r="E2289" s="34">
        <v>2001</v>
      </c>
      <c r="F2289" s="34">
        <v>1</v>
      </c>
      <c r="G2289" s="1"/>
      <c r="H2289" s="1"/>
      <c r="I2289" s="1"/>
    </row>
    <row r="2290" spans="1:9">
      <c r="A2290" s="34">
        <v>2</v>
      </c>
      <c r="B2290" s="34">
        <v>2288</v>
      </c>
      <c r="C2290" s="34">
        <v>107</v>
      </c>
      <c r="D2290" s="34">
        <v>274</v>
      </c>
      <c r="E2290" s="34">
        <v>1967</v>
      </c>
      <c r="F2290" s="34"/>
      <c r="G2290" s="1"/>
      <c r="H2290" s="1"/>
      <c r="I2290" s="1"/>
    </row>
    <row r="2291" spans="1:9">
      <c r="A2291" s="34">
        <v>2</v>
      </c>
      <c r="B2291" s="34">
        <v>2289</v>
      </c>
      <c r="C2291" s="34">
        <v>107</v>
      </c>
      <c r="D2291" s="34">
        <v>275</v>
      </c>
      <c r="E2291" s="34">
        <v>1964</v>
      </c>
      <c r="F2291" s="34"/>
      <c r="G2291" s="1">
        <v>1</v>
      </c>
      <c r="H2291" s="1"/>
      <c r="I2291" s="1">
        <v>1</v>
      </c>
    </row>
    <row r="2292" spans="1:9">
      <c r="A2292" s="34">
        <v>2</v>
      </c>
      <c r="B2292" s="34">
        <v>2290</v>
      </c>
      <c r="C2292" s="34">
        <v>107</v>
      </c>
      <c r="D2292" s="34">
        <v>276</v>
      </c>
      <c r="E2292" s="34">
        <v>1955</v>
      </c>
      <c r="F2292" s="34"/>
      <c r="G2292" s="1"/>
      <c r="H2292" s="1"/>
      <c r="I2292" s="1"/>
    </row>
    <row r="2293" spans="1:9">
      <c r="A2293" s="34">
        <v>2</v>
      </c>
      <c r="B2293" s="34">
        <v>2291</v>
      </c>
      <c r="C2293" s="34">
        <v>107</v>
      </c>
      <c r="D2293" s="34">
        <v>277</v>
      </c>
      <c r="E2293" s="34">
        <v>1951</v>
      </c>
      <c r="F2293" s="34"/>
      <c r="G2293" s="1"/>
      <c r="H2293" s="1">
        <v>1</v>
      </c>
      <c r="I2293" s="1"/>
    </row>
    <row r="2294" spans="1:9">
      <c r="A2294" s="34">
        <v>2</v>
      </c>
      <c r="B2294" s="34">
        <v>2292</v>
      </c>
      <c r="C2294" s="34">
        <v>107</v>
      </c>
      <c r="D2294" s="34">
        <v>278</v>
      </c>
      <c r="E2294" s="34">
        <v>1954</v>
      </c>
      <c r="F2294" s="34"/>
      <c r="G2294" s="1"/>
      <c r="H2294" s="1"/>
      <c r="I2294" s="1"/>
    </row>
    <row r="2295" spans="1:9">
      <c r="A2295" s="34">
        <v>2</v>
      </c>
      <c r="B2295" s="34">
        <v>2293</v>
      </c>
      <c r="C2295" s="34">
        <v>107</v>
      </c>
      <c r="D2295" s="34">
        <v>279</v>
      </c>
      <c r="E2295" s="34">
        <v>1974</v>
      </c>
      <c r="F2295" s="34"/>
      <c r="G2295" s="1"/>
      <c r="H2295" s="1"/>
      <c r="I2295" s="1"/>
    </row>
    <row r="2296" spans="1:9">
      <c r="A2296" s="34">
        <v>2</v>
      </c>
      <c r="B2296" s="34">
        <v>2294</v>
      </c>
      <c r="C2296" s="34">
        <v>107</v>
      </c>
      <c r="D2296" s="34">
        <v>280</v>
      </c>
      <c r="E2296" s="34">
        <v>1999</v>
      </c>
      <c r="F2296" s="34"/>
      <c r="G2296" s="1"/>
      <c r="H2296" s="1"/>
      <c r="I2296" s="1"/>
    </row>
    <row r="2297" spans="1:9">
      <c r="A2297" s="34">
        <v>2</v>
      </c>
      <c r="B2297" s="34">
        <v>2295</v>
      </c>
      <c r="C2297" s="34">
        <v>107</v>
      </c>
      <c r="D2297" s="34">
        <v>281</v>
      </c>
      <c r="E2297" s="34">
        <v>1996</v>
      </c>
      <c r="F2297" s="34">
        <v>1</v>
      </c>
      <c r="G2297" s="1"/>
      <c r="H2297" s="1"/>
      <c r="I2297" s="1"/>
    </row>
    <row r="2298" spans="1:9">
      <c r="A2298" s="34">
        <v>2</v>
      </c>
      <c r="B2298" s="34">
        <v>2296</v>
      </c>
      <c r="C2298" s="34">
        <v>107</v>
      </c>
      <c r="D2298" s="34">
        <v>282</v>
      </c>
      <c r="E2298" s="34">
        <v>1997</v>
      </c>
      <c r="F2298" s="34"/>
      <c r="G2298" s="1"/>
      <c r="H2298" s="1">
        <v>1</v>
      </c>
      <c r="I2298" s="1"/>
    </row>
    <row r="2299" spans="1:9">
      <c r="A2299" s="34">
        <v>2</v>
      </c>
      <c r="B2299" s="34">
        <v>2297</v>
      </c>
      <c r="C2299" s="34">
        <v>107</v>
      </c>
      <c r="D2299" s="34">
        <v>283</v>
      </c>
      <c r="E2299" s="34">
        <v>1995</v>
      </c>
      <c r="F2299" s="34"/>
      <c r="G2299" s="1"/>
      <c r="H2299" s="1"/>
      <c r="I2299" s="1"/>
    </row>
    <row r="2300" spans="1:9">
      <c r="A2300" s="34">
        <v>2</v>
      </c>
      <c r="B2300" s="34">
        <v>2298</v>
      </c>
      <c r="C2300" s="34">
        <v>107</v>
      </c>
      <c r="D2300" s="34">
        <v>284</v>
      </c>
      <c r="E2300" s="34">
        <v>1985</v>
      </c>
      <c r="F2300" s="34"/>
      <c r="G2300" s="1">
        <v>1</v>
      </c>
      <c r="H2300" s="1"/>
      <c r="I2300" s="1">
        <v>1</v>
      </c>
    </row>
    <row r="2301" spans="1:9">
      <c r="A2301" s="34">
        <v>2</v>
      </c>
      <c r="B2301" s="34">
        <v>2299</v>
      </c>
      <c r="C2301" s="34">
        <v>107</v>
      </c>
      <c r="D2301" s="34">
        <v>285</v>
      </c>
      <c r="E2301" s="34">
        <v>1974</v>
      </c>
      <c r="F2301" s="34">
        <v>1</v>
      </c>
      <c r="G2301" s="1"/>
      <c r="H2301" s="1"/>
      <c r="I2301" s="1"/>
    </row>
    <row r="2302" spans="1:9">
      <c r="A2302" s="34">
        <v>2</v>
      </c>
      <c r="B2302" s="34">
        <v>2300</v>
      </c>
      <c r="C2302" s="34">
        <v>107</v>
      </c>
      <c r="D2302" s="34">
        <v>286</v>
      </c>
      <c r="E2302" s="34">
        <v>1967</v>
      </c>
      <c r="F2302" s="34"/>
      <c r="G2302" s="1"/>
      <c r="H2302" s="1"/>
      <c r="I2302" s="1"/>
    </row>
    <row r="2303" spans="1:9">
      <c r="A2303" s="34">
        <v>2</v>
      </c>
      <c r="B2303" s="34">
        <v>2301</v>
      </c>
      <c r="C2303" s="34">
        <v>107</v>
      </c>
      <c r="D2303" s="34">
        <v>287</v>
      </c>
      <c r="E2303" s="34">
        <v>1946</v>
      </c>
      <c r="F2303" s="34"/>
      <c r="G2303" s="1"/>
      <c r="H2303" s="1"/>
      <c r="I2303" s="1"/>
    </row>
    <row r="2304" spans="1:9">
      <c r="A2304" s="34">
        <v>2</v>
      </c>
      <c r="B2304" s="34">
        <v>2302</v>
      </c>
      <c r="C2304" s="34">
        <v>107</v>
      </c>
      <c r="D2304" s="34">
        <v>288</v>
      </c>
      <c r="E2304" s="34">
        <v>2005</v>
      </c>
      <c r="F2304" s="34"/>
      <c r="G2304" s="1">
        <v>1</v>
      </c>
      <c r="H2304" s="1"/>
      <c r="I2304" s="1"/>
    </row>
    <row r="2305" spans="1:9">
      <c r="A2305" s="34">
        <v>2</v>
      </c>
      <c r="B2305" s="34">
        <v>2303</v>
      </c>
      <c r="C2305" s="34">
        <v>107</v>
      </c>
      <c r="D2305" s="34">
        <v>289</v>
      </c>
      <c r="E2305" s="34">
        <v>1958</v>
      </c>
      <c r="F2305" s="34"/>
      <c r="G2305" s="1"/>
      <c r="H2305" s="1">
        <v>1</v>
      </c>
      <c r="I2305" s="1">
        <v>1</v>
      </c>
    </row>
    <row r="2306" spans="1:9">
      <c r="A2306" s="34">
        <v>2</v>
      </c>
      <c r="B2306" s="34">
        <v>2304</v>
      </c>
      <c r="C2306" s="34">
        <v>107</v>
      </c>
      <c r="D2306" s="34">
        <v>290</v>
      </c>
      <c r="E2306" s="34">
        <v>2004</v>
      </c>
      <c r="F2306" s="34"/>
      <c r="G2306" s="1"/>
      <c r="H2306" s="1"/>
      <c r="I2306" s="1"/>
    </row>
    <row r="2307" spans="1:9">
      <c r="A2307" s="34">
        <v>2</v>
      </c>
      <c r="B2307" s="34">
        <v>2305</v>
      </c>
      <c r="C2307" s="34">
        <v>107</v>
      </c>
      <c r="D2307" s="34">
        <v>291</v>
      </c>
      <c r="E2307" s="34">
        <v>2003</v>
      </c>
      <c r="F2307" s="34"/>
      <c r="G2307" s="1"/>
      <c r="H2307" s="1"/>
      <c r="I2307" s="1"/>
    </row>
    <row r="2308" spans="1:9">
      <c r="A2308" s="34">
        <v>2</v>
      </c>
      <c r="B2308" s="34">
        <v>2306</v>
      </c>
      <c r="C2308" s="34">
        <v>107</v>
      </c>
      <c r="D2308" s="34">
        <v>292</v>
      </c>
      <c r="E2308" s="34">
        <v>2001</v>
      </c>
      <c r="F2308" s="34">
        <v>1</v>
      </c>
      <c r="G2308" s="1"/>
      <c r="H2308" s="1"/>
      <c r="I2308" s="1"/>
    </row>
    <row r="2309" spans="1:9">
      <c r="A2309" s="34">
        <v>2</v>
      </c>
      <c r="B2309" s="34">
        <v>2307</v>
      </c>
      <c r="C2309" s="34">
        <v>107</v>
      </c>
      <c r="D2309" s="34">
        <v>293</v>
      </c>
      <c r="E2309" s="34">
        <v>1967</v>
      </c>
      <c r="F2309" s="34"/>
      <c r="G2309" s="1"/>
      <c r="H2309" s="1"/>
      <c r="I2309" s="1"/>
    </row>
    <row r="2310" spans="1:9">
      <c r="A2310" s="34">
        <v>2</v>
      </c>
      <c r="B2310" s="34">
        <v>2308</v>
      </c>
      <c r="C2310" s="34">
        <v>107</v>
      </c>
      <c r="D2310" s="34">
        <v>294</v>
      </c>
      <c r="E2310" s="34">
        <v>1964</v>
      </c>
      <c r="F2310" s="34"/>
      <c r="G2310" s="1">
        <v>1</v>
      </c>
      <c r="H2310" s="1"/>
      <c r="I2310" s="1">
        <v>1</v>
      </c>
    </row>
    <row r="2311" spans="1:9">
      <c r="A2311" s="34">
        <v>2</v>
      </c>
      <c r="B2311" s="34">
        <v>2309</v>
      </c>
      <c r="C2311" s="34">
        <v>107</v>
      </c>
      <c r="D2311" s="34">
        <v>295</v>
      </c>
      <c r="E2311" s="34">
        <v>1955</v>
      </c>
      <c r="F2311" s="34"/>
      <c r="G2311" s="1"/>
      <c r="H2311" s="1"/>
      <c r="I2311" s="1"/>
    </row>
    <row r="2312" spans="1:9">
      <c r="A2312" s="34">
        <v>2</v>
      </c>
      <c r="B2312" s="34">
        <v>2310</v>
      </c>
      <c r="C2312" s="34">
        <v>107</v>
      </c>
      <c r="D2312" s="34">
        <v>296</v>
      </c>
      <c r="E2312" s="34">
        <v>1951</v>
      </c>
      <c r="F2312" s="34"/>
      <c r="G2312" s="1"/>
      <c r="H2312" s="1">
        <v>1</v>
      </c>
      <c r="I2312" s="1"/>
    </row>
    <row r="2313" spans="1:9">
      <c r="A2313" s="34">
        <v>2</v>
      </c>
      <c r="B2313" s="34">
        <v>2311</v>
      </c>
      <c r="C2313" s="34">
        <v>107</v>
      </c>
      <c r="D2313" s="34">
        <v>297</v>
      </c>
      <c r="E2313" s="34">
        <v>1954</v>
      </c>
      <c r="F2313" s="34"/>
      <c r="G2313" s="1"/>
      <c r="H2313" s="1"/>
      <c r="I2313" s="1"/>
    </row>
    <row r="2314" spans="1:9">
      <c r="A2314" s="34">
        <v>2</v>
      </c>
      <c r="B2314" s="34">
        <v>2312</v>
      </c>
      <c r="C2314" s="34">
        <v>107</v>
      </c>
      <c r="D2314" s="34">
        <v>298</v>
      </c>
      <c r="E2314" s="34">
        <v>1974</v>
      </c>
      <c r="F2314" s="34"/>
      <c r="G2314" s="1"/>
      <c r="H2314" s="1"/>
      <c r="I2314" s="1"/>
    </row>
    <row r="2315" spans="1:9">
      <c r="A2315" s="34">
        <v>2</v>
      </c>
      <c r="B2315" s="34">
        <v>2313</v>
      </c>
      <c r="C2315" s="34">
        <v>107</v>
      </c>
      <c r="D2315" s="34">
        <v>299</v>
      </c>
      <c r="E2315" s="34">
        <v>1999</v>
      </c>
      <c r="F2315" s="34"/>
      <c r="G2315" s="1"/>
      <c r="H2315" s="1"/>
      <c r="I2315" s="1"/>
    </row>
    <row r="2316" spans="1:9">
      <c r="A2316" s="34">
        <v>2</v>
      </c>
      <c r="B2316" s="34">
        <v>2314</v>
      </c>
      <c r="C2316" s="34">
        <v>107</v>
      </c>
      <c r="D2316" s="34">
        <v>300</v>
      </c>
      <c r="E2316" s="34">
        <v>1996</v>
      </c>
      <c r="F2316" s="34">
        <v>1</v>
      </c>
      <c r="G2316" s="1"/>
      <c r="H2316" s="1"/>
      <c r="I2316" s="1"/>
    </row>
    <row r="2317" spans="1:9">
      <c r="A2317" s="34">
        <v>2</v>
      </c>
      <c r="B2317" s="34">
        <v>2315</v>
      </c>
      <c r="C2317" s="34">
        <v>107</v>
      </c>
      <c r="D2317" s="34">
        <v>301</v>
      </c>
      <c r="E2317" s="34">
        <v>1997</v>
      </c>
      <c r="F2317" s="34"/>
      <c r="G2317" s="1"/>
      <c r="H2317" s="1">
        <v>1</v>
      </c>
      <c r="I2317" s="1"/>
    </row>
    <row r="2318" spans="1:9">
      <c r="A2318" s="34">
        <v>2</v>
      </c>
      <c r="B2318" s="34">
        <v>2316</v>
      </c>
      <c r="C2318" s="34">
        <v>107</v>
      </c>
      <c r="D2318" s="34">
        <v>302</v>
      </c>
      <c r="E2318" s="34">
        <v>1995</v>
      </c>
      <c r="F2318" s="34"/>
      <c r="G2318" s="1"/>
      <c r="H2318" s="1"/>
      <c r="I2318" s="1"/>
    </row>
    <row r="2319" spans="1:9">
      <c r="A2319" s="34">
        <v>2</v>
      </c>
      <c r="B2319" s="34">
        <v>2317</v>
      </c>
      <c r="C2319" s="34">
        <v>107</v>
      </c>
      <c r="D2319" s="34">
        <v>303</v>
      </c>
      <c r="E2319" s="34">
        <v>1985</v>
      </c>
      <c r="F2319" s="34"/>
      <c r="G2319" s="1">
        <v>1</v>
      </c>
      <c r="H2319" s="1"/>
      <c r="I2319" s="1">
        <v>1</v>
      </c>
    </row>
    <row r="2320" spans="1:9">
      <c r="A2320" s="34">
        <v>2</v>
      </c>
      <c r="B2320" s="34">
        <v>2318</v>
      </c>
      <c r="C2320" s="34">
        <v>107</v>
      </c>
      <c r="D2320" s="34">
        <v>304</v>
      </c>
      <c r="E2320" s="34">
        <v>1974</v>
      </c>
      <c r="F2320" s="34">
        <v>1</v>
      </c>
      <c r="G2320" s="1"/>
      <c r="H2320" s="1"/>
      <c r="I2320" s="1"/>
    </row>
    <row r="2321" spans="1:9">
      <c r="A2321" s="34">
        <v>2</v>
      </c>
      <c r="B2321" s="34">
        <v>2319</v>
      </c>
      <c r="C2321" s="34">
        <v>107</v>
      </c>
      <c r="D2321" s="34">
        <v>305</v>
      </c>
      <c r="E2321" s="34">
        <v>1967</v>
      </c>
      <c r="F2321" s="34"/>
      <c r="G2321" s="1"/>
      <c r="H2321" s="1"/>
      <c r="I2321" s="1"/>
    </row>
    <row r="2322" spans="1:9">
      <c r="A2322" s="34">
        <v>2</v>
      </c>
      <c r="B2322" s="34">
        <v>2320</v>
      </c>
      <c r="C2322" s="34">
        <v>107</v>
      </c>
      <c r="D2322" s="34">
        <v>306</v>
      </c>
      <c r="E2322" s="34">
        <v>1946</v>
      </c>
      <c r="F2322" s="34"/>
      <c r="G2322" s="1"/>
      <c r="H2322" s="1"/>
      <c r="I2322" s="1"/>
    </row>
    <row r="2323" spans="1:9">
      <c r="A2323" s="34">
        <v>2</v>
      </c>
      <c r="B2323" s="34">
        <v>2321</v>
      </c>
      <c r="C2323" s="34">
        <v>107</v>
      </c>
      <c r="D2323" s="34">
        <v>307</v>
      </c>
      <c r="E2323" s="34">
        <v>2005</v>
      </c>
      <c r="F2323" s="34"/>
      <c r="G2323" s="1">
        <v>1</v>
      </c>
      <c r="H2323" s="1"/>
      <c r="I2323" s="1"/>
    </row>
    <row r="2324" spans="1:9">
      <c r="A2324" s="34">
        <v>2</v>
      </c>
      <c r="B2324" s="34">
        <v>2322</v>
      </c>
      <c r="C2324" s="34">
        <v>107</v>
      </c>
      <c r="D2324" s="34">
        <v>308</v>
      </c>
      <c r="E2324" s="34">
        <v>1958</v>
      </c>
      <c r="F2324" s="34"/>
      <c r="G2324" s="1"/>
      <c r="H2324" s="1">
        <v>1</v>
      </c>
      <c r="I2324" s="1">
        <v>1</v>
      </c>
    </row>
    <row r="2325" spans="1:9">
      <c r="A2325" s="34">
        <v>2</v>
      </c>
      <c r="B2325" s="34">
        <v>2323</v>
      </c>
      <c r="C2325" s="34">
        <v>107</v>
      </c>
      <c r="D2325" s="34">
        <v>309</v>
      </c>
      <c r="E2325" s="34">
        <v>2004</v>
      </c>
      <c r="F2325" s="34"/>
      <c r="G2325" s="1"/>
      <c r="H2325" s="1"/>
      <c r="I2325" s="1"/>
    </row>
    <row r="2326" spans="1:9">
      <c r="A2326" s="34">
        <v>2</v>
      </c>
      <c r="B2326" s="34">
        <v>2324</v>
      </c>
      <c r="C2326" s="34">
        <v>107</v>
      </c>
      <c r="D2326" s="34">
        <v>310</v>
      </c>
      <c r="E2326" s="34">
        <v>2003</v>
      </c>
      <c r="F2326" s="34"/>
      <c r="G2326" s="1"/>
      <c r="H2326" s="1"/>
      <c r="I2326" s="1"/>
    </row>
    <row r="2327" spans="1:9">
      <c r="A2327" s="34">
        <v>2</v>
      </c>
      <c r="B2327" s="34">
        <v>2325</v>
      </c>
      <c r="C2327" s="34">
        <v>107</v>
      </c>
      <c r="D2327" s="34">
        <v>311</v>
      </c>
      <c r="E2327" s="34">
        <v>2001</v>
      </c>
      <c r="F2327" s="34">
        <v>1</v>
      </c>
      <c r="G2327" s="1"/>
      <c r="H2327" s="1"/>
      <c r="I2327" s="1"/>
    </row>
    <row r="2328" spans="1:9">
      <c r="A2328" s="34">
        <v>2</v>
      </c>
      <c r="B2328" s="34">
        <v>2326</v>
      </c>
      <c r="C2328" s="34">
        <v>107</v>
      </c>
      <c r="D2328" s="34">
        <v>312</v>
      </c>
      <c r="E2328" s="34">
        <v>1967</v>
      </c>
      <c r="F2328" s="34"/>
      <c r="G2328" s="1"/>
      <c r="H2328" s="1"/>
      <c r="I2328" s="1"/>
    </row>
    <row r="2329" spans="1:9">
      <c r="A2329" s="34">
        <v>2</v>
      </c>
      <c r="B2329" s="34">
        <v>2327</v>
      </c>
      <c r="C2329" s="34">
        <v>107</v>
      </c>
      <c r="D2329" s="34">
        <v>313</v>
      </c>
      <c r="E2329" s="34">
        <v>1964</v>
      </c>
      <c r="F2329" s="34"/>
      <c r="G2329" s="1">
        <v>1</v>
      </c>
      <c r="H2329" s="1"/>
      <c r="I2329" s="1">
        <v>1</v>
      </c>
    </row>
    <row r="2330" spans="1:9">
      <c r="A2330" s="34">
        <v>2</v>
      </c>
      <c r="B2330" s="34">
        <v>2328</v>
      </c>
      <c r="C2330" s="34">
        <v>107</v>
      </c>
      <c r="D2330" s="34">
        <v>314</v>
      </c>
      <c r="E2330" s="34">
        <v>1955</v>
      </c>
      <c r="F2330" s="34"/>
      <c r="G2330" s="1"/>
      <c r="H2330" s="1"/>
      <c r="I2330" s="1"/>
    </row>
    <row r="2331" spans="1:9">
      <c r="A2331" s="34">
        <v>2</v>
      </c>
      <c r="B2331" s="34">
        <v>2329</v>
      </c>
      <c r="C2331" s="34">
        <v>107</v>
      </c>
      <c r="D2331" s="34">
        <v>315</v>
      </c>
      <c r="E2331" s="34">
        <v>1951</v>
      </c>
      <c r="F2331" s="34"/>
      <c r="G2331" s="1"/>
      <c r="H2331" s="1">
        <v>1</v>
      </c>
      <c r="I2331" s="1"/>
    </row>
    <row r="2332" spans="1:9">
      <c r="A2332" s="34">
        <v>2</v>
      </c>
      <c r="B2332" s="34">
        <v>2330</v>
      </c>
      <c r="C2332" s="34">
        <v>107</v>
      </c>
      <c r="D2332" s="34">
        <v>316</v>
      </c>
      <c r="E2332" s="34">
        <v>1954</v>
      </c>
      <c r="F2332" s="34"/>
      <c r="G2332" s="1"/>
      <c r="H2332" s="1"/>
      <c r="I2332" s="1"/>
    </row>
    <row r="2333" spans="1:9">
      <c r="A2333" s="34">
        <v>2</v>
      </c>
      <c r="B2333" s="34">
        <v>2331</v>
      </c>
      <c r="C2333" s="34">
        <v>107</v>
      </c>
      <c r="D2333" s="34">
        <v>317</v>
      </c>
      <c r="E2333" s="34">
        <v>1974</v>
      </c>
      <c r="F2333" s="34"/>
      <c r="G2333" s="1"/>
      <c r="H2333" s="1"/>
      <c r="I2333" s="1"/>
    </row>
    <row r="2334" spans="1:9">
      <c r="A2334" s="34">
        <v>2</v>
      </c>
      <c r="B2334" s="34">
        <v>2332</v>
      </c>
      <c r="C2334" s="34">
        <v>107</v>
      </c>
      <c r="D2334" s="34">
        <v>318</v>
      </c>
      <c r="E2334" s="34">
        <v>1999</v>
      </c>
      <c r="F2334" s="34"/>
      <c r="G2334" s="1"/>
      <c r="H2334" s="1"/>
      <c r="I2334" s="1"/>
    </row>
    <row r="2335" spans="1:9">
      <c r="A2335" s="34">
        <v>2</v>
      </c>
      <c r="B2335" s="34">
        <v>2333</v>
      </c>
      <c r="C2335" s="34">
        <v>107</v>
      </c>
      <c r="D2335" s="34">
        <v>319</v>
      </c>
      <c r="E2335" s="34">
        <v>1996</v>
      </c>
      <c r="F2335" s="34">
        <v>1</v>
      </c>
      <c r="G2335" s="1"/>
      <c r="H2335" s="1"/>
      <c r="I2335" s="1"/>
    </row>
    <row r="2336" spans="1:9">
      <c r="A2336" s="34">
        <v>2</v>
      </c>
      <c r="B2336" s="34">
        <v>2334</v>
      </c>
      <c r="C2336" s="34">
        <v>107</v>
      </c>
      <c r="D2336" s="34">
        <v>320</v>
      </c>
      <c r="E2336" s="34">
        <v>1997</v>
      </c>
      <c r="F2336" s="34"/>
      <c r="G2336" s="1"/>
      <c r="H2336" s="1">
        <v>1</v>
      </c>
      <c r="I2336" s="1"/>
    </row>
    <row r="2337" spans="1:9">
      <c r="A2337" s="34">
        <v>2</v>
      </c>
      <c r="B2337" s="34">
        <v>2335</v>
      </c>
      <c r="C2337" s="34">
        <v>107</v>
      </c>
      <c r="D2337" s="34">
        <v>321</v>
      </c>
      <c r="E2337" s="34">
        <v>1995</v>
      </c>
      <c r="F2337" s="34"/>
      <c r="G2337" s="1"/>
      <c r="H2337" s="1"/>
      <c r="I2337" s="1"/>
    </row>
    <row r="2338" spans="1:9">
      <c r="A2338" s="34">
        <v>2</v>
      </c>
      <c r="B2338" s="34">
        <v>2336</v>
      </c>
      <c r="C2338" s="34">
        <v>107</v>
      </c>
      <c r="D2338" s="34">
        <v>322</v>
      </c>
      <c r="E2338" s="34">
        <v>1985</v>
      </c>
      <c r="F2338" s="34"/>
      <c r="G2338" s="1">
        <v>1</v>
      </c>
      <c r="H2338" s="1"/>
      <c r="I2338" s="1">
        <v>1</v>
      </c>
    </row>
    <row r="2339" spans="1:9">
      <c r="A2339" s="34">
        <v>2</v>
      </c>
      <c r="B2339" s="34">
        <v>2337</v>
      </c>
      <c r="C2339" s="34">
        <v>107</v>
      </c>
      <c r="D2339" s="34">
        <v>323</v>
      </c>
      <c r="E2339" s="34">
        <v>1974</v>
      </c>
      <c r="F2339" s="34">
        <v>1</v>
      </c>
      <c r="G2339" s="1"/>
      <c r="H2339" s="1"/>
      <c r="I2339" s="1"/>
    </row>
    <row r="2340" spans="1:9">
      <c r="A2340" s="34">
        <v>2</v>
      </c>
      <c r="B2340" s="34">
        <v>2338</v>
      </c>
      <c r="C2340" s="34">
        <v>107</v>
      </c>
      <c r="D2340" s="34">
        <v>324</v>
      </c>
      <c r="E2340" s="34">
        <v>1967</v>
      </c>
      <c r="F2340" s="34"/>
      <c r="G2340" s="1"/>
      <c r="H2340" s="1"/>
      <c r="I2340" s="1"/>
    </row>
    <row r="2341" spans="1:9">
      <c r="A2341" s="34">
        <v>2</v>
      </c>
      <c r="B2341" s="34">
        <v>2339</v>
      </c>
      <c r="C2341" s="34">
        <v>107</v>
      </c>
      <c r="D2341" s="34">
        <v>325</v>
      </c>
      <c r="E2341" s="34">
        <v>1946</v>
      </c>
      <c r="F2341" s="34"/>
      <c r="G2341" s="1"/>
      <c r="H2341" s="1"/>
      <c r="I2341" s="1"/>
    </row>
    <row r="2342" spans="1:9">
      <c r="A2342" s="34">
        <v>2</v>
      </c>
      <c r="B2342" s="34">
        <v>2340</v>
      </c>
      <c r="C2342" s="34">
        <v>107</v>
      </c>
      <c r="D2342" s="34">
        <v>326</v>
      </c>
      <c r="E2342" s="34">
        <v>2005</v>
      </c>
      <c r="F2342" s="34"/>
      <c r="G2342" s="1">
        <v>1</v>
      </c>
      <c r="H2342" s="1"/>
      <c r="I2342" s="1"/>
    </row>
    <row r="2343" spans="1:9">
      <c r="A2343" s="34">
        <v>2</v>
      </c>
      <c r="B2343" s="34">
        <v>2341</v>
      </c>
      <c r="C2343" s="34">
        <v>107</v>
      </c>
      <c r="D2343" s="34">
        <v>327</v>
      </c>
      <c r="E2343" s="34">
        <v>1958</v>
      </c>
      <c r="F2343" s="34"/>
      <c r="G2343" s="1"/>
      <c r="H2343" s="1">
        <v>1</v>
      </c>
      <c r="I2343" s="1">
        <v>1</v>
      </c>
    </row>
    <row r="2344" spans="1:9">
      <c r="A2344" s="34">
        <v>2</v>
      </c>
      <c r="B2344" s="34">
        <v>2342</v>
      </c>
      <c r="C2344" s="34">
        <v>107</v>
      </c>
      <c r="D2344" s="34">
        <v>328</v>
      </c>
      <c r="E2344" s="34">
        <v>2004</v>
      </c>
      <c r="F2344" s="34"/>
      <c r="G2344" s="1"/>
      <c r="H2344" s="1"/>
      <c r="I2344" s="1"/>
    </row>
    <row r="2345" spans="1:9">
      <c r="A2345" s="34">
        <v>2</v>
      </c>
      <c r="B2345" s="34">
        <v>2343</v>
      </c>
      <c r="C2345" s="34">
        <v>107</v>
      </c>
      <c r="D2345" s="34">
        <v>329</v>
      </c>
      <c r="E2345" s="34">
        <v>2003</v>
      </c>
      <c r="F2345" s="34"/>
      <c r="G2345" s="1"/>
      <c r="H2345" s="1"/>
      <c r="I2345" s="1"/>
    </row>
    <row r="2346" spans="1:9">
      <c r="A2346" s="34">
        <v>2</v>
      </c>
      <c r="B2346" s="34">
        <v>2344</v>
      </c>
      <c r="C2346" s="34">
        <v>107</v>
      </c>
      <c r="D2346" s="34">
        <v>330</v>
      </c>
      <c r="E2346" s="34">
        <v>2001</v>
      </c>
      <c r="F2346" s="34">
        <v>1</v>
      </c>
      <c r="G2346" s="1"/>
      <c r="H2346" s="1"/>
      <c r="I2346" s="1"/>
    </row>
    <row r="2347" spans="1:9">
      <c r="A2347" s="34">
        <v>2</v>
      </c>
      <c r="B2347" s="34">
        <v>2345</v>
      </c>
      <c r="C2347" s="34">
        <v>107</v>
      </c>
      <c r="D2347" s="34">
        <v>331</v>
      </c>
      <c r="E2347" s="34">
        <v>1967</v>
      </c>
      <c r="F2347" s="34"/>
      <c r="G2347" s="1"/>
      <c r="H2347" s="1"/>
      <c r="I2347" s="1"/>
    </row>
    <row r="2348" spans="1:9">
      <c r="A2348" s="34">
        <v>2</v>
      </c>
      <c r="B2348" s="34">
        <v>2346</v>
      </c>
      <c r="C2348" s="34">
        <v>107</v>
      </c>
      <c r="D2348" s="34">
        <v>332</v>
      </c>
      <c r="E2348" s="34">
        <v>1964</v>
      </c>
      <c r="F2348" s="34"/>
      <c r="G2348" s="1">
        <v>1</v>
      </c>
      <c r="H2348" s="1"/>
      <c r="I2348" s="1">
        <v>1</v>
      </c>
    </row>
    <row r="2349" spans="1:9">
      <c r="A2349" s="34">
        <v>2</v>
      </c>
      <c r="B2349" s="34">
        <v>2347</v>
      </c>
      <c r="C2349" s="34">
        <v>107</v>
      </c>
      <c r="D2349" s="34">
        <v>333</v>
      </c>
      <c r="E2349" s="34">
        <v>1955</v>
      </c>
      <c r="F2349" s="34"/>
      <c r="G2349" s="1"/>
      <c r="H2349" s="1"/>
      <c r="I2349" s="1"/>
    </row>
    <row r="2350" spans="1:9">
      <c r="A2350" s="34">
        <v>2</v>
      </c>
      <c r="B2350" s="34">
        <v>2348</v>
      </c>
      <c r="C2350" s="34">
        <v>107</v>
      </c>
      <c r="D2350" s="34">
        <v>334</v>
      </c>
      <c r="E2350" s="34">
        <v>1951</v>
      </c>
      <c r="F2350" s="34"/>
      <c r="G2350" s="1"/>
      <c r="H2350" s="1">
        <v>1</v>
      </c>
      <c r="I2350" s="1"/>
    </row>
    <row r="2351" spans="1:9">
      <c r="A2351" s="34">
        <v>2</v>
      </c>
      <c r="B2351" s="34">
        <v>2349</v>
      </c>
      <c r="C2351" s="34">
        <v>107</v>
      </c>
      <c r="D2351" s="34">
        <v>335</v>
      </c>
      <c r="E2351" s="34">
        <v>1954</v>
      </c>
      <c r="F2351" s="34"/>
      <c r="G2351" s="1"/>
      <c r="H2351" s="1"/>
      <c r="I2351" s="1"/>
    </row>
    <row r="2352" spans="1:9">
      <c r="A2352" s="34">
        <v>2</v>
      </c>
      <c r="B2352" s="34">
        <v>2350</v>
      </c>
      <c r="C2352" s="34">
        <v>107</v>
      </c>
      <c r="D2352" s="34">
        <v>336</v>
      </c>
      <c r="E2352" s="34">
        <v>1974</v>
      </c>
      <c r="F2352" s="34"/>
      <c r="G2352" s="1"/>
      <c r="H2352" s="1"/>
      <c r="I2352" s="1"/>
    </row>
    <row r="2353" spans="1:9">
      <c r="A2353" s="34">
        <v>2</v>
      </c>
      <c r="B2353" s="34">
        <v>2351</v>
      </c>
      <c r="C2353" s="34">
        <v>107</v>
      </c>
      <c r="D2353" s="34">
        <v>337</v>
      </c>
      <c r="E2353" s="34">
        <v>1999</v>
      </c>
      <c r="F2353" s="34"/>
      <c r="G2353" s="1"/>
      <c r="H2353" s="1"/>
      <c r="I2353" s="1"/>
    </row>
    <row r="2354" spans="1:9">
      <c r="A2354" s="34">
        <v>2</v>
      </c>
      <c r="B2354" s="34">
        <v>2352</v>
      </c>
      <c r="C2354" s="34">
        <v>107</v>
      </c>
      <c r="D2354" s="34">
        <v>338</v>
      </c>
      <c r="E2354" s="34">
        <v>1996</v>
      </c>
      <c r="F2354" s="34">
        <v>1</v>
      </c>
      <c r="G2354" s="1"/>
      <c r="H2354" s="1"/>
      <c r="I2354" s="1"/>
    </row>
    <row r="2355" spans="1:9">
      <c r="A2355" s="34">
        <v>2</v>
      </c>
      <c r="B2355" s="34">
        <v>2353</v>
      </c>
      <c r="C2355" s="34">
        <v>107</v>
      </c>
      <c r="D2355" s="34">
        <v>339</v>
      </c>
      <c r="E2355" s="34">
        <v>1997</v>
      </c>
      <c r="F2355" s="34"/>
      <c r="G2355" s="1"/>
      <c r="H2355" s="1">
        <v>1</v>
      </c>
      <c r="I2355" s="1"/>
    </row>
    <row r="2356" spans="1:9">
      <c r="A2356" s="34">
        <v>2</v>
      </c>
      <c r="B2356" s="34">
        <v>2354</v>
      </c>
      <c r="C2356" s="34">
        <v>107</v>
      </c>
      <c r="D2356" s="34">
        <v>340</v>
      </c>
      <c r="E2356" s="34">
        <v>1995</v>
      </c>
      <c r="F2356" s="34"/>
      <c r="G2356" s="1"/>
      <c r="H2356" s="1"/>
      <c r="I2356" s="1"/>
    </row>
    <row r="2357" spans="1:9">
      <c r="A2357" s="34">
        <v>2</v>
      </c>
      <c r="B2357" s="34">
        <v>2355</v>
      </c>
      <c r="C2357" s="34">
        <v>107</v>
      </c>
      <c r="D2357" s="34">
        <v>341</v>
      </c>
      <c r="E2357" s="34">
        <v>1985</v>
      </c>
      <c r="F2357" s="34"/>
      <c r="G2357" s="1">
        <v>1</v>
      </c>
      <c r="H2357" s="1"/>
      <c r="I2357" s="1">
        <v>1</v>
      </c>
    </row>
    <row r="2358" spans="1:9">
      <c r="A2358" s="34">
        <v>2</v>
      </c>
      <c r="B2358" s="34">
        <v>2356</v>
      </c>
      <c r="C2358" s="34">
        <v>107</v>
      </c>
      <c r="D2358" s="34">
        <v>342</v>
      </c>
      <c r="E2358" s="34">
        <v>1974</v>
      </c>
      <c r="F2358" s="34">
        <v>1</v>
      </c>
      <c r="G2358" s="1"/>
      <c r="H2358" s="1"/>
      <c r="I2358" s="1"/>
    </row>
    <row r="2359" spans="1:9">
      <c r="A2359" s="34">
        <v>2</v>
      </c>
      <c r="B2359" s="34">
        <v>2357</v>
      </c>
      <c r="C2359" s="34">
        <v>107</v>
      </c>
      <c r="D2359" s="34">
        <v>343</v>
      </c>
      <c r="E2359" s="34">
        <v>1967</v>
      </c>
      <c r="F2359" s="34"/>
      <c r="G2359" s="1"/>
      <c r="H2359" s="1"/>
      <c r="I2359" s="1"/>
    </row>
    <row r="2360" spans="1:9">
      <c r="A2360" s="34">
        <v>2</v>
      </c>
      <c r="B2360" s="34">
        <v>2358</v>
      </c>
      <c r="C2360" s="34">
        <v>107</v>
      </c>
      <c r="D2360" s="34">
        <v>344</v>
      </c>
      <c r="E2360" s="34">
        <v>1946</v>
      </c>
      <c r="F2360" s="34"/>
      <c r="G2360" s="1"/>
      <c r="H2360" s="1"/>
      <c r="I2360" s="1"/>
    </row>
    <row r="2361" spans="1:9">
      <c r="A2361" s="34">
        <v>2</v>
      </c>
      <c r="B2361" s="34">
        <v>2359</v>
      </c>
      <c r="C2361" s="34">
        <v>107</v>
      </c>
      <c r="D2361" s="34">
        <v>345</v>
      </c>
      <c r="E2361" s="34">
        <v>2005</v>
      </c>
      <c r="F2361" s="34"/>
      <c r="G2361" s="1">
        <v>1</v>
      </c>
      <c r="H2361" s="1"/>
      <c r="I2361" s="1"/>
    </row>
    <row r="2362" spans="1:9">
      <c r="A2362" s="34">
        <v>2</v>
      </c>
      <c r="B2362" s="34">
        <v>2360</v>
      </c>
      <c r="C2362" s="34">
        <v>107</v>
      </c>
      <c r="D2362" s="34">
        <v>346</v>
      </c>
      <c r="E2362" s="34">
        <v>1958</v>
      </c>
      <c r="F2362" s="34"/>
      <c r="G2362" s="1"/>
      <c r="H2362" s="1">
        <v>1</v>
      </c>
      <c r="I2362" s="1">
        <v>1</v>
      </c>
    </row>
    <row r="2363" spans="1:9">
      <c r="A2363" s="34">
        <v>2</v>
      </c>
      <c r="B2363" s="34">
        <v>2361</v>
      </c>
      <c r="C2363" s="34">
        <v>107</v>
      </c>
      <c r="D2363" s="34">
        <v>347</v>
      </c>
      <c r="E2363" s="34">
        <v>2004</v>
      </c>
      <c r="F2363" s="34"/>
      <c r="G2363" s="1"/>
      <c r="H2363" s="1"/>
      <c r="I2363" s="1"/>
    </row>
    <row r="2364" spans="1:9">
      <c r="A2364" s="34">
        <v>2</v>
      </c>
      <c r="B2364" s="34">
        <v>2362</v>
      </c>
      <c r="C2364" s="34">
        <v>107</v>
      </c>
      <c r="D2364" s="34">
        <v>348</v>
      </c>
      <c r="E2364" s="34">
        <v>2003</v>
      </c>
      <c r="F2364" s="34"/>
      <c r="G2364" s="1"/>
      <c r="H2364" s="1"/>
      <c r="I2364" s="1"/>
    </row>
    <row r="2365" spans="1:9">
      <c r="A2365" s="34">
        <v>2</v>
      </c>
      <c r="B2365" s="34">
        <v>2363</v>
      </c>
      <c r="C2365" s="34">
        <v>107</v>
      </c>
      <c r="D2365" s="34">
        <v>349</v>
      </c>
      <c r="E2365" s="34">
        <v>2001</v>
      </c>
      <c r="F2365" s="34">
        <v>1</v>
      </c>
      <c r="G2365" s="1"/>
      <c r="H2365" s="1"/>
      <c r="I2365" s="1"/>
    </row>
    <row r="2366" spans="1:9">
      <c r="A2366" s="34">
        <v>2</v>
      </c>
      <c r="B2366" s="34">
        <v>2364</v>
      </c>
      <c r="C2366" s="34">
        <v>107</v>
      </c>
      <c r="D2366" s="34">
        <v>350</v>
      </c>
      <c r="E2366" s="34">
        <v>1967</v>
      </c>
      <c r="F2366" s="34"/>
      <c r="G2366" s="1"/>
      <c r="H2366" s="1"/>
      <c r="I2366" s="1"/>
    </row>
    <row r="2367" spans="1:9">
      <c r="A2367" s="34">
        <v>2</v>
      </c>
      <c r="B2367" s="34">
        <v>2365</v>
      </c>
      <c r="C2367" s="34">
        <v>107</v>
      </c>
      <c r="D2367" s="34">
        <v>351</v>
      </c>
      <c r="E2367" s="34">
        <v>1964</v>
      </c>
      <c r="F2367" s="34"/>
      <c r="G2367" s="1">
        <v>1</v>
      </c>
      <c r="H2367" s="1"/>
      <c r="I2367" s="1">
        <v>1</v>
      </c>
    </row>
    <row r="2368" spans="1:9">
      <c r="A2368" s="34">
        <v>2</v>
      </c>
      <c r="B2368" s="34">
        <v>2366</v>
      </c>
      <c r="C2368" s="34">
        <v>107</v>
      </c>
      <c r="D2368" s="34">
        <v>352</v>
      </c>
      <c r="E2368" s="34">
        <v>1955</v>
      </c>
      <c r="F2368" s="34"/>
      <c r="G2368" s="1"/>
      <c r="H2368" s="1"/>
      <c r="I2368" s="1"/>
    </row>
    <row r="2369" spans="1:9">
      <c r="A2369" s="34">
        <v>2</v>
      </c>
      <c r="B2369" s="34">
        <v>2367</v>
      </c>
      <c r="C2369" s="34">
        <v>107</v>
      </c>
      <c r="D2369" s="34">
        <v>353</v>
      </c>
      <c r="E2369" s="34">
        <v>1951</v>
      </c>
      <c r="F2369" s="34"/>
      <c r="G2369" s="1"/>
      <c r="H2369" s="1">
        <v>1</v>
      </c>
      <c r="I2369" s="1"/>
    </row>
    <row r="2370" spans="1:9">
      <c r="A2370" s="34">
        <v>2</v>
      </c>
      <c r="B2370" s="34">
        <v>2368</v>
      </c>
      <c r="C2370" s="34">
        <v>107</v>
      </c>
      <c r="D2370" s="34">
        <v>354</v>
      </c>
      <c r="E2370" s="34">
        <v>1954</v>
      </c>
      <c r="F2370" s="34"/>
      <c r="G2370" s="1"/>
      <c r="H2370" s="1"/>
      <c r="I2370" s="1"/>
    </row>
    <row r="2371" spans="1:9">
      <c r="A2371" s="34">
        <v>2</v>
      </c>
      <c r="B2371" s="34">
        <v>2369</v>
      </c>
      <c r="C2371" s="34">
        <v>107</v>
      </c>
      <c r="D2371" s="34">
        <v>355</v>
      </c>
      <c r="E2371" s="34">
        <v>1974</v>
      </c>
      <c r="F2371" s="34"/>
      <c r="G2371" s="1"/>
      <c r="H2371" s="1"/>
      <c r="I2371" s="1"/>
    </row>
    <row r="2372" spans="1:9">
      <c r="A2372" s="34">
        <v>2</v>
      </c>
      <c r="B2372" s="34">
        <v>2370</v>
      </c>
      <c r="C2372" s="34">
        <v>107</v>
      </c>
      <c r="D2372" s="34">
        <v>356</v>
      </c>
      <c r="E2372" s="34">
        <v>1999</v>
      </c>
      <c r="F2372" s="34"/>
      <c r="G2372" s="1"/>
      <c r="H2372" s="1"/>
      <c r="I2372" s="1"/>
    </row>
    <row r="2373" spans="1:9">
      <c r="A2373" s="34">
        <v>2</v>
      </c>
      <c r="B2373" s="34">
        <v>2371</v>
      </c>
      <c r="C2373" s="34">
        <v>107</v>
      </c>
      <c r="D2373" s="34">
        <v>357</v>
      </c>
      <c r="E2373" s="34">
        <v>1996</v>
      </c>
      <c r="F2373" s="34">
        <v>1</v>
      </c>
      <c r="G2373" s="1"/>
      <c r="H2373" s="1"/>
      <c r="I2373" s="1"/>
    </row>
    <row r="2374" spans="1:9">
      <c r="A2374" s="34">
        <v>2</v>
      </c>
      <c r="B2374" s="34">
        <v>2372</v>
      </c>
      <c r="C2374" s="34">
        <v>107</v>
      </c>
      <c r="D2374" s="34">
        <v>358</v>
      </c>
      <c r="E2374" s="34">
        <v>1997</v>
      </c>
      <c r="F2374" s="34"/>
      <c r="G2374" s="1"/>
      <c r="H2374" s="1">
        <v>1</v>
      </c>
      <c r="I2374" s="1"/>
    </row>
    <row r="2375" spans="1:9">
      <c r="A2375" s="34">
        <v>2</v>
      </c>
      <c r="B2375" s="34">
        <v>2373</v>
      </c>
      <c r="C2375" s="34">
        <v>107</v>
      </c>
      <c r="D2375" s="34">
        <v>359</v>
      </c>
      <c r="E2375" s="34">
        <v>1995</v>
      </c>
      <c r="F2375" s="34"/>
      <c r="G2375" s="1"/>
      <c r="H2375" s="1"/>
      <c r="I2375" s="1"/>
    </row>
    <row r="2376" spans="1:9">
      <c r="A2376" s="34">
        <v>2</v>
      </c>
      <c r="B2376" s="34">
        <v>2374</v>
      </c>
      <c r="C2376" s="34">
        <v>107</v>
      </c>
      <c r="D2376" s="34">
        <v>360</v>
      </c>
      <c r="E2376" s="34">
        <v>1985</v>
      </c>
      <c r="F2376" s="34"/>
      <c r="G2376" s="1">
        <v>1</v>
      </c>
      <c r="H2376" s="1"/>
      <c r="I2376" s="1">
        <v>1</v>
      </c>
    </row>
    <row r="2377" spans="1:9">
      <c r="A2377" s="34">
        <v>2</v>
      </c>
      <c r="B2377" s="34">
        <v>2375</v>
      </c>
      <c r="C2377" s="34">
        <v>107</v>
      </c>
      <c r="D2377" s="34">
        <v>361</v>
      </c>
      <c r="E2377" s="34">
        <v>1974</v>
      </c>
      <c r="F2377" s="34">
        <v>1</v>
      </c>
      <c r="G2377" s="1"/>
      <c r="H2377" s="1"/>
      <c r="I2377" s="1"/>
    </row>
    <row r="2378" spans="1:9">
      <c r="A2378" s="34">
        <v>2</v>
      </c>
      <c r="B2378" s="34">
        <v>2376</v>
      </c>
      <c r="C2378" s="34">
        <v>107</v>
      </c>
      <c r="D2378" s="34">
        <v>362</v>
      </c>
      <c r="E2378" s="34">
        <v>1967</v>
      </c>
      <c r="F2378" s="34"/>
      <c r="G2378" s="1"/>
      <c r="H2378" s="1"/>
      <c r="I2378" s="1"/>
    </row>
    <row r="2379" spans="1:9">
      <c r="A2379" s="34">
        <v>2</v>
      </c>
      <c r="B2379" s="34">
        <v>2377</v>
      </c>
      <c r="C2379" s="34">
        <v>107</v>
      </c>
      <c r="D2379" s="34">
        <v>363</v>
      </c>
      <c r="E2379" s="34">
        <v>1946</v>
      </c>
      <c r="F2379" s="34"/>
      <c r="G2379" s="1"/>
      <c r="H2379" s="1"/>
      <c r="I2379" s="1"/>
    </row>
    <row r="2380" spans="1:9">
      <c r="A2380" s="34">
        <v>2</v>
      </c>
      <c r="B2380" s="34">
        <v>2378</v>
      </c>
      <c r="C2380" s="34">
        <v>107</v>
      </c>
      <c r="D2380" s="34">
        <v>364</v>
      </c>
      <c r="E2380" s="34">
        <v>2005</v>
      </c>
      <c r="F2380" s="34"/>
      <c r="G2380" s="1">
        <v>1</v>
      </c>
      <c r="H2380" s="1"/>
      <c r="I2380" s="1"/>
    </row>
    <row r="2381" spans="1:9">
      <c r="A2381" s="34">
        <v>2</v>
      </c>
      <c r="B2381" s="34">
        <v>2379</v>
      </c>
      <c r="C2381" s="34">
        <v>107</v>
      </c>
      <c r="D2381" s="34">
        <v>365</v>
      </c>
      <c r="E2381" s="34">
        <v>1958</v>
      </c>
      <c r="F2381" s="34"/>
      <c r="G2381" s="1"/>
      <c r="H2381" s="1">
        <v>1</v>
      </c>
      <c r="I2381" s="1">
        <v>1</v>
      </c>
    </row>
    <row r="2382" spans="1:9">
      <c r="A2382" s="34">
        <v>2</v>
      </c>
      <c r="B2382" s="34">
        <v>2380</v>
      </c>
      <c r="C2382" s="34">
        <v>107</v>
      </c>
      <c r="D2382" s="34">
        <v>366</v>
      </c>
      <c r="E2382" s="34">
        <v>2004</v>
      </c>
      <c r="F2382" s="34"/>
      <c r="G2382" s="1"/>
      <c r="H2382" s="1"/>
      <c r="I2382" s="1"/>
    </row>
    <row r="2383" spans="1:9">
      <c r="A2383" s="34">
        <v>2</v>
      </c>
      <c r="B2383" s="34">
        <v>2381</v>
      </c>
      <c r="C2383" s="34">
        <v>107</v>
      </c>
      <c r="D2383" s="34">
        <v>367</v>
      </c>
      <c r="E2383" s="34">
        <v>2003</v>
      </c>
      <c r="F2383" s="34"/>
      <c r="G2383" s="1"/>
      <c r="H2383" s="1"/>
      <c r="I2383" s="1"/>
    </row>
    <row r="2384" spans="1:9">
      <c r="A2384" s="34">
        <v>2</v>
      </c>
      <c r="B2384" s="34">
        <v>2382</v>
      </c>
      <c r="C2384" s="34">
        <v>107</v>
      </c>
      <c r="D2384" s="34">
        <v>368</v>
      </c>
      <c r="E2384" s="34">
        <v>2001</v>
      </c>
      <c r="F2384" s="34">
        <v>1</v>
      </c>
      <c r="G2384" s="1"/>
      <c r="H2384" s="1"/>
      <c r="I2384" s="1"/>
    </row>
    <row r="2385" spans="1:9">
      <c r="A2385" s="34">
        <v>2</v>
      </c>
      <c r="B2385" s="34">
        <v>2383</v>
      </c>
      <c r="C2385" s="34">
        <v>107</v>
      </c>
      <c r="D2385" s="34">
        <v>369</v>
      </c>
      <c r="E2385" s="34">
        <v>1967</v>
      </c>
      <c r="F2385" s="34"/>
      <c r="G2385" s="1"/>
      <c r="H2385" s="1"/>
      <c r="I2385" s="1"/>
    </row>
    <row r="2386" spans="1:9">
      <c r="A2386" s="34">
        <v>2</v>
      </c>
      <c r="B2386" s="34">
        <v>2384</v>
      </c>
      <c r="C2386" s="34">
        <v>107</v>
      </c>
      <c r="D2386" s="34">
        <v>370</v>
      </c>
      <c r="E2386" s="34">
        <v>1964</v>
      </c>
      <c r="F2386" s="34"/>
      <c r="G2386" s="1">
        <v>1</v>
      </c>
      <c r="H2386" s="1"/>
      <c r="I2386" s="1">
        <v>1</v>
      </c>
    </row>
    <row r="2387" spans="1:9">
      <c r="A2387" s="34">
        <v>2</v>
      </c>
      <c r="B2387" s="34">
        <v>2385</v>
      </c>
      <c r="C2387" s="34">
        <v>107</v>
      </c>
      <c r="D2387" s="34">
        <v>371</v>
      </c>
      <c r="E2387" s="34">
        <v>1955</v>
      </c>
      <c r="F2387" s="34"/>
      <c r="G2387" s="1"/>
      <c r="H2387" s="1"/>
      <c r="I2387" s="1"/>
    </row>
    <row r="2388" spans="1:9">
      <c r="A2388" s="34">
        <v>2</v>
      </c>
      <c r="B2388" s="34">
        <v>2386</v>
      </c>
      <c r="C2388" s="34">
        <v>107</v>
      </c>
      <c r="D2388" s="34">
        <v>372</v>
      </c>
      <c r="E2388" s="34">
        <v>1951</v>
      </c>
      <c r="F2388" s="34"/>
      <c r="G2388" s="1"/>
      <c r="H2388" s="1">
        <v>1</v>
      </c>
      <c r="I2388" s="1"/>
    </row>
    <row r="2389" spans="1:9">
      <c r="A2389" s="34">
        <v>2</v>
      </c>
      <c r="B2389" s="34">
        <v>2387</v>
      </c>
      <c r="C2389" s="34">
        <v>107</v>
      </c>
      <c r="D2389" s="34">
        <v>373</v>
      </c>
      <c r="E2389" s="34">
        <v>1954</v>
      </c>
      <c r="F2389" s="34"/>
      <c r="G2389" s="1"/>
      <c r="H2389" s="1"/>
      <c r="I2389" s="1"/>
    </row>
    <row r="2390" spans="1:9">
      <c r="A2390" s="34">
        <v>2</v>
      </c>
      <c r="B2390" s="34">
        <v>2388</v>
      </c>
      <c r="C2390" s="34">
        <v>107</v>
      </c>
      <c r="D2390" s="34">
        <v>374</v>
      </c>
      <c r="E2390" s="34">
        <v>1974</v>
      </c>
      <c r="F2390" s="34"/>
      <c r="G2390" s="1"/>
      <c r="H2390" s="1"/>
      <c r="I2390" s="1"/>
    </row>
    <row r="2391" spans="1:9">
      <c r="A2391" s="34">
        <v>2</v>
      </c>
      <c r="B2391" s="34">
        <v>2389</v>
      </c>
      <c r="C2391" s="34">
        <v>107</v>
      </c>
      <c r="D2391" s="34">
        <v>375</v>
      </c>
      <c r="E2391" s="34">
        <v>1999</v>
      </c>
      <c r="F2391" s="34"/>
      <c r="G2391" s="1"/>
      <c r="H2391" s="1"/>
      <c r="I2391" s="1"/>
    </row>
    <row r="2392" spans="1:9">
      <c r="A2392" s="34">
        <v>2</v>
      </c>
      <c r="B2392" s="34">
        <v>2390</v>
      </c>
      <c r="C2392" s="34">
        <v>107</v>
      </c>
      <c r="D2392" s="34">
        <v>376</v>
      </c>
      <c r="E2392" s="34">
        <v>1996</v>
      </c>
      <c r="F2392" s="34">
        <v>1</v>
      </c>
      <c r="G2392" s="1"/>
      <c r="H2392" s="1"/>
      <c r="I2392" s="1"/>
    </row>
    <row r="2393" spans="1:9">
      <c r="A2393" s="34">
        <v>2</v>
      </c>
      <c r="B2393" s="34">
        <v>2391</v>
      </c>
      <c r="C2393" s="34">
        <v>107</v>
      </c>
      <c r="D2393" s="34">
        <v>377</v>
      </c>
      <c r="E2393" s="34">
        <v>1997</v>
      </c>
      <c r="F2393" s="34"/>
      <c r="G2393" s="1"/>
      <c r="H2393" s="1">
        <v>1</v>
      </c>
      <c r="I2393" s="1"/>
    </row>
    <row r="2394" spans="1:9">
      <c r="A2394" s="34">
        <v>2</v>
      </c>
      <c r="B2394" s="34">
        <v>2392</v>
      </c>
      <c r="C2394" s="34">
        <v>107</v>
      </c>
      <c r="D2394" s="34">
        <v>378</v>
      </c>
      <c r="E2394" s="34">
        <v>1995</v>
      </c>
      <c r="F2394" s="34"/>
      <c r="G2394" s="1"/>
      <c r="H2394" s="1"/>
      <c r="I2394" s="1"/>
    </row>
    <row r="2395" spans="1:9">
      <c r="A2395" s="34">
        <v>2</v>
      </c>
      <c r="B2395" s="34">
        <v>2393</v>
      </c>
      <c r="C2395" s="34">
        <v>107</v>
      </c>
      <c r="D2395" s="34">
        <v>379</v>
      </c>
      <c r="E2395" s="34">
        <v>1985</v>
      </c>
      <c r="F2395" s="34"/>
      <c r="G2395" s="1">
        <v>1</v>
      </c>
      <c r="H2395" s="1"/>
      <c r="I2395" s="1">
        <v>1</v>
      </c>
    </row>
    <row r="2396" spans="1:9">
      <c r="A2396" s="34">
        <v>2</v>
      </c>
      <c r="B2396" s="34">
        <v>2394</v>
      </c>
      <c r="C2396" s="34">
        <v>107</v>
      </c>
      <c r="D2396" s="34">
        <v>380</v>
      </c>
      <c r="E2396" s="34">
        <v>1974</v>
      </c>
      <c r="F2396" s="34">
        <v>1</v>
      </c>
      <c r="G2396" s="1"/>
      <c r="H2396" s="1"/>
      <c r="I2396" s="1"/>
    </row>
    <row r="2397" spans="1:9">
      <c r="A2397" s="34">
        <v>2</v>
      </c>
      <c r="B2397" s="34">
        <v>2395</v>
      </c>
      <c r="C2397" s="34">
        <v>107</v>
      </c>
      <c r="D2397" s="34">
        <v>381</v>
      </c>
      <c r="E2397" s="34">
        <v>1967</v>
      </c>
      <c r="F2397" s="34"/>
      <c r="G2397" s="1"/>
      <c r="H2397" s="1"/>
      <c r="I2397" s="1"/>
    </row>
    <row r="2398" spans="1:9">
      <c r="A2398" s="34">
        <v>2</v>
      </c>
      <c r="B2398" s="34">
        <v>2396</v>
      </c>
      <c r="C2398" s="34">
        <v>107</v>
      </c>
      <c r="D2398" s="34">
        <v>382</v>
      </c>
      <c r="E2398" s="34">
        <v>1946</v>
      </c>
      <c r="F2398" s="34"/>
      <c r="G2398" s="1"/>
      <c r="H2398" s="1"/>
      <c r="I2398" s="1"/>
    </row>
    <row r="2399" spans="1:9">
      <c r="A2399" s="34">
        <v>2</v>
      </c>
      <c r="B2399" s="34">
        <v>2397</v>
      </c>
      <c r="C2399" s="34">
        <v>107</v>
      </c>
      <c r="D2399" s="34">
        <v>383</v>
      </c>
      <c r="E2399" s="34">
        <v>2005</v>
      </c>
      <c r="F2399" s="34"/>
      <c r="G2399" s="1">
        <v>1</v>
      </c>
      <c r="H2399" s="1"/>
      <c r="I2399" s="1"/>
    </row>
    <row r="2400" spans="1:9">
      <c r="A2400" s="34">
        <v>2</v>
      </c>
      <c r="B2400" s="34">
        <v>2398</v>
      </c>
      <c r="C2400" s="34">
        <v>107</v>
      </c>
      <c r="D2400" s="34">
        <v>384</v>
      </c>
      <c r="E2400" s="34">
        <v>1958</v>
      </c>
      <c r="F2400" s="34"/>
      <c r="G2400" s="1"/>
      <c r="H2400" s="1">
        <v>1</v>
      </c>
      <c r="I2400" s="1">
        <v>1</v>
      </c>
    </row>
    <row r="2401" spans="1:9">
      <c r="A2401" s="34">
        <v>2</v>
      </c>
      <c r="B2401" s="34">
        <v>2399</v>
      </c>
      <c r="C2401" s="34">
        <v>107</v>
      </c>
      <c r="D2401" s="34">
        <v>385</v>
      </c>
      <c r="E2401" s="34">
        <v>2004</v>
      </c>
      <c r="F2401" s="34"/>
      <c r="G2401" s="1"/>
      <c r="H2401" s="1"/>
      <c r="I2401" s="1"/>
    </row>
    <row r="2402" spans="1:9">
      <c r="A2402" s="34">
        <v>2</v>
      </c>
      <c r="B2402" s="34">
        <v>2400</v>
      </c>
      <c r="C2402" s="34">
        <v>107</v>
      </c>
      <c r="D2402" s="34">
        <v>386</v>
      </c>
      <c r="E2402" s="34">
        <v>2003</v>
      </c>
      <c r="F2402" s="34"/>
      <c r="G2402" s="1"/>
      <c r="H2402" s="1"/>
      <c r="I2402" s="1"/>
    </row>
    <row r="2403" spans="1:9">
      <c r="A2403" s="34">
        <v>2</v>
      </c>
      <c r="B2403" s="34">
        <v>2401</v>
      </c>
      <c r="C2403" s="34">
        <v>107</v>
      </c>
      <c r="D2403" s="34">
        <v>387</v>
      </c>
      <c r="E2403" s="34">
        <v>2001</v>
      </c>
      <c r="F2403" s="34">
        <v>1</v>
      </c>
      <c r="G2403" s="1"/>
      <c r="H2403" s="1"/>
      <c r="I2403" s="1"/>
    </row>
    <row r="2404" spans="1:9">
      <c r="A2404" s="34">
        <v>2</v>
      </c>
      <c r="B2404" s="34">
        <v>2402</v>
      </c>
      <c r="C2404" s="34">
        <v>107</v>
      </c>
      <c r="D2404" s="34">
        <v>388</v>
      </c>
      <c r="E2404" s="34">
        <v>1967</v>
      </c>
      <c r="F2404" s="34"/>
      <c r="G2404" s="1"/>
      <c r="H2404" s="1"/>
      <c r="I2404" s="1"/>
    </row>
    <row r="2405" spans="1:9">
      <c r="A2405" s="34">
        <v>2</v>
      </c>
      <c r="B2405" s="34">
        <v>2403</v>
      </c>
      <c r="C2405" s="34">
        <v>107</v>
      </c>
      <c r="D2405" s="34">
        <v>389</v>
      </c>
      <c r="E2405" s="34">
        <v>1964</v>
      </c>
      <c r="F2405" s="34"/>
      <c r="G2405" s="1">
        <v>1</v>
      </c>
      <c r="H2405" s="1"/>
      <c r="I2405" s="1">
        <v>1</v>
      </c>
    </row>
    <row r="2406" spans="1:9">
      <c r="A2406" s="34">
        <v>2</v>
      </c>
      <c r="B2406" s="34">
        <v>2404</v>
      </c>
      <c r="C2406" s="34">
        <v>107</v>
      </c>
      <c r="D2406" s="34">
        <v>390</v>
      </c>
      <c r="E2406" s="34">
        <v>1955</v>
      </c>
      <c r="F2406" s="34"/>
      <c r="G2406" s="1"/>
      <c r="H2406" s="1"/>
      <c r="I2406" s="1"/>
    </row>
    <row r="2407" spans="1:9">
      <c r="A2407" s="34">
        <v>2</v>
      </c>
      <c r="B2407" s="34">
        <v>2405</v>
      </c>
      <c r="C2407" s="34">
        <v>107</v>
      </c>
      <c r="D2407" s="34">
        <v>391</v>
      </c>
      <c r="E2407" s="34">
        <v>1951</v>
      </c>
      <c r="F2407" s="34"/>
      <c r="G2407" s="1"/>
      <c r="H2407" s="1">
        <v>1</v>
      </c>
      <c r="I2407" s="1"/>
    </row>
    <row r="2408" spans="1:9">
      <c r="A2408" s="34">
        <v>2</v>
      </c>
      <c r="B2408" s="34">
        <v>2406</v>
      </c>
      <c r="C2408" s="34">
        <v>107</v>
      </c>
      <c r="D2408" s="34">
        <v>392</v>
      </c>
      <c r="E2408" s="34">
        <v>1954</v>
      </c>
      <c r="F2408" s="34"/>
      <c r="G2408" s="1"/>
      <c r="H2408" s="1"/>
      <c r="I2408" s="1"/>
    </row>
    <row r="2409" spans="1:9">
      <c r="A2409" s="34">
        <v>2</v>
      </c>
      <c r="B2409" s="34">
        <v>2407</v>
      </c>
      <c r="C2409" s="34">
        <v>107</v>
      </c>
      <c r="D2409" s="34">
        <v>393</v>
      </c>
      <c r="E2409" s="34">
        <v>1974</v>
      </c>
      <c r="F2409" s="34"/>
      <c r="G2409" s="1"/>
      <c r="H2409" s="1"/>
      <c r="I2409" s="1"/>
    </row>
    <row r="2410" spans="1:9">
      <c r="A2410" s="34">
        <v>2</v>
      </c>
      <c r="B2410" s="34">
        <v>2408</v>
      </c>
      <c r="C2410" s="34">
        <v>107</v>
      </c>
      <c r="D2410" s="34">
        <v>394</v>
      </c>
      <c r="E2410" s="34">
        <v>1999</v>
      </c>
      <c r="F2410" s="34"/>
      <c r="G2410" s="1"/>
      <c r="H2410" s="1"/>
      <c r="I2410" s="1"/>
    </row>
    <row r="2411" spans="1:9">
      <c r="A2411" s="34">
        <v>2</v>
      </c>
      <c r="B2411" s="34">
        <v>2409</v>
      </c>
      <c r="C2411" s="34">
        <v>107</v>
      </c>
      <c r="D2411" s="34">
        <v>395</v>
      </c>
      <c r="E2411" s="34">
        <v>1996</v>
      </c>
      <c r="F2411" s="34">
        <v>1</v>
      </c>
      <c r="G2411" s="1"/>
      <c r="H2411" s="1"/>
      <c r="I2411" s="1"/>
    </row>
    <row r="2412" spans="1:9">
      <c r="A2412" s="34">
        <v>2</v>
      </c>
      <c r="B2412" s="34">
        <v>2410</v>
      </c>
      <c r="C2412" s="34">
        <v>107</v>
      </c>
      <c r="D2412" s="34">
        <v>396</v>
      </c>
      <c r="E2412" s="34">
        <v>1997</v>
      </c>
      <c r="F2412" s="34"/>
      <c r="G2412" s="1"/>
      <c r="H2412" s="1">
        <v>1</v>
      </c>
      <c r="I2412" s="1"/>
    </row>
    <row r="2413" spans="1:9">
      <c r="A2413" s="34">
        <v>2</v>
      </c>
      <c r="B2413" s="34">
        <v>2411</v>
      </c>
      <c r="C2413" s="34">
        <v>107</v>
      </c>
      <c r="D2413" s="34">
        <v>397</v>
      </c>
      <c r="E2413" s="34">
        <v>1995</v>
      </c>
      <c r="F2413" s="34"/>
      <c r="G2413" s="1"/>
      <c r="H2413" s="1"/>
      <c r="I2413" s="1"/>
    </row>
    <row r="2414" spans="1:9">
      <c r="A2414" s="34">
        <v>2</v>
      </c>
      <c r="B2414" s="34">
        <v>2412</v>
      </c>
      <c r="C2414" s="34">
        <v>107</v>
      </c>
      <c r="D2414" s="34">
        <v>398</v>
      </c>
      <c r="E2414" s="34">
        <v>1985</v>
      </c>
      <c r="F2414" s="34"/>
      <c r="G2414" s="1">
        <v>1</v>
      </c>
      <c r="H2414" s="1"/>
      <c r="I2414" s="1">
        <v>1</v>
      </c>
    </row>
    <row r="2415" spans="1:9">
      <c r="A2415" s="34">
        <v>2</v>
      </c>
      <c r="B2415" s="34">
        <v>2413</v>
      </c>
      <c r="C2415" s="34">
        <v>107</v>
      </c>
      <c r="D2415" s="34">
        <v>399</v>
      </c>
      <c r="E2415" s="34">
        <v>1974</v>
      </c>
      <c r="F2415" s="34">
        <v>1</v>
      </c>
      <c r="G2415" s="1"/>
      <c r="H2415" s="1"/>
      <c r="I2415" s="1"/>
    </row>
    <row r="2416" spans="1:9">
      <c r="A2416" s="34">
        <v>2</v>
      </c>
      <c r="B2416" s="34">
        <v>2414</v>
      </c>
      <c r="C2416" s="34">
        <v>107</v>
      </c>
      <c r="D2416" s="34">
        <v>400</v>
      </c>
      <c r="E2416" s="34">
        <v>1967</v>
      </c>
      <c r="F2416" s="34"/>
      <c r="G2416" s="1"/>
      <c r="H2416" s="1"/>
      <c r="I2416" s="1"/>
    </row>
    <row r="2417" spans="1:9">
      <c r="A2417" s="34">
        <v>2</v>
      </c>
      <c r="B2417" s="34">
        <v>2415</v>
      </c>
      <c r="C2417" s="34">
        <v>107</v>
      </c>
      <c r="D2417" s="34">
        <v>401</v>
      </c>
      <c r="E2417" s="34">
        <v>1946</v>
      </c>
      <c r="F2417" s="34"/>
      <c r="G2417" s="1"/>
      <c r="H2417" s="1"/>
      <c r="I2417" s="1"/>
    </row>
    <row r="2418" spans="1:9">
      <c r="A2418" s="34">
        <v>2</v>
      </c>
      <c r="B2418" s="34">
        <v>2416</v>
      </c>
      <c r="C2418" s="34">
        <v>107</v>
      </c>
      <c r="D2418" s="34">
        <v>402</v>
      </c>
      <c r="E2418" s="34">
        <v>2005</v>
      </c>
      <c r="F2418" s="34"/>
      <c r="G2418" s="1">
        <v>1</v>
      </c>
      <c r="H2418" s="1"/>
      <c r="I2418" s="1"/>
    </row>
    <row r="2419" spans="1:9">
      <c r="A2419" s="34">
        <v>2</v>
      </c>
      <c r="B2419" s="34">
        <v>2417</v>
      </c>
      <c r="C2419" s="34">
        <v>107</v>
      </c>
      <c r="D2419" s="34">
        <v>403</v>
      </c>
      <c r="E2419" s="34">
        <v>1958</v>
      </c>
      <c r="F2419" s="34"/>
      <c r="G2419" s="1"/>
      <c r="H2419" s="1">
        <v>1</v>
      </c>
      <c r="I2419" s="1">
        <v>1</v>
      </c>
    </row>
    <row r="2420" spans="1:9">
      <c r="A2420" s="34">
        <v>2</v>
      </c>
      <c r="B2420" s="34">
        <v>2418</v>
      </c>
      <c r="C2420" s="34">
        <v>107</v>
      </c>
      <c r="D2420" s="34">
        <v>404</v>
      </c>
      <c r="E2420" s="34">
        <v>2004</v>
      </c>
      <c r="F2420" s="34"/>
      <c r="G2420" s="1"/>
      <c r="H2420" s="1"/>
      <c r="I2420" s="1"/>
    </row>
    <row r="2421" spans="1:9">
      <c r="A2421" s="34">
        <v>2</v>
      </c>
      <c r="B2421" s="34">
        <v>2419</v>
      </c>
      <c r="C2421" s="34">
        <v>107</v>
      </c>
      <c r="D2421" s="34">
        <v>405</v>
      </c>
      <c r="E2421" s="34">
        <v>2003</v>
      </c>
      <c r="F2421" s="34"/>
      <c r="G2421" s="1"/>
      <c r="H2421" s="1"/>
      <c r="I2421" s="1"/>
    </row>
    <row r="2422" spans="1:9">
      <c r="A2422" s="34">
        <v>2</v>
      </c>
      <c r="B2422" s="34">
        <v>2420</v>
      </c>
      <c r="C2422" s="34">
        <v>107</v>
      </c>
      <c r="D2422" s="34">
        <v>406</v>
      </c>
      <c r="E2422" s="34">
        <v>2001</v>
      </c>
      <c r="F2422" s="34">
        <v>1</v>
      </c>
      <c r="G2422" s="1"/>
      <c r="H2422" s="1"/>
      <c r="I2422" s="1"/>
    </row>
    <row r="2423" spans="1:9">
      <c r="A2423" s="34">
        <v>2</v>
      </c>
      <c r="B2423" s="34">
        <v>2421</v>
      </c>
      <c r="C2423" s="34">
        <v>107</v>
      </c>
      <c r="D2423" s="34">
        <v>407</v>
      </c>
      <c r="E2423" s="34">
        <v>1967</v>
      </c>
      <c r="F2423" s="34"/>
      <c r="G2423" s="1"/>
      <c r="H2423" s="1"/>
      <c r="I2423" s="1"/>
    </row>
    <row r="2424" spans="1:9">
      <c r="A2424" s="34">
        <v>2</v>
      </c>
      <c r="B2424" s="34">
        <v>2422</v>
      </c>
      <c r="C2424" s="34">
        <v>107</v>
      </c>
      <c r="D2424" s="34">
        <v>408</v>
      </c>
      <c r="E2424" s="34">
        <v>1964</v>
      </c>
      <c r="F2424" s="34"/>
      <c r="G2424" s="1">
        <v>1</v>
      </c>
      <c r="H2424" s="1"/>
      <c r="I2424" s="1">
        <v>1</v>
      </c>
    </row>
    <row r="2425" spans="1:9">
      <c r="A2425" s="34">
        <v>2</v>
      </c>
      <c r="B2425" s="34">
        <v>2423</v>
      </c>
      <c r="C2425" s="34">
        <v>107</v>
      </c>
      <c r="D2425" s="34">
        <v>409</v>
      </c>
      <c r="E2425" s="34">
        <v>1955</v>
      </c>
      <c r="F2425" s="34"/>
      <c r="G2425" s="1"/>
      <c r="H2425" s="1"/>
      <c r="I2425" s="1"/>
    </row>
    <row r="2426" spans="1:9">
      <c r="A2426" s="34">
        <v>2</v>
      </c>
      <c r="B2426" s="34">
        <v>2424</v>
      </c>
      <c r="C2426" s="34">
        <v>107</v>
      </c>
      <c r="D2426" s="34">
        <v>410</v>
      </c>
      <c r="E2426" s="34">
        <v>1951</v>
      </c>
      <c r="F2426" s="34"/>
      <c r="G2426" s="1"/>
      <c r="H2426" s="1">
        <v>1</v>
      </c>
      <c r="I2426" s="1"/>
    </row>
    <row r="2427" spans="1:9">
      <c r="A2427" s="34">
        <v>2</v>
      </c>
      <c r="B2427" s="34">
        <v>2425</v>
      </c>
      <c r="C2427" s="34">
        <v>107</v>
      </c>
      <c r="D2427" s="34">
        <v>411</v>
      </c>
      <c r="E2427" s="34">
        <v>1954</v>
      </c>
      <c r="F2427" s="34"/>
      <c r="G2427" s="1"/>
      <c r="H2427" s="1"/>
      <c r="I2427" s="1"/>
    </row>
    <row r="2428" spans="1:9">
      <c r="A2428" s="34">
        <v>2</v>
      </c>
      <c r="B2428" s="34">
        <v>2426</v>
      </c>
      <c r="C2428" s="34">
        <v>107</v>
      </c>
      <c r="D2428" s="34">
        <v>412</v>
      </c>
      <c r="E2428" s="34">
        <v>1974</v>
      </c>
      <c r="F2428" s="34"/>
      <c r="G2428" s="1"/>
      <c r="H2428" s="1"/>
      <c r="I2428" s="1"/>
    </row>
    <row r="2429" spans="1:9">
      <c r="A2429" s="34">
        <v>2</v>
      </c>
      <c r="B2429" s="34">
        <v>2427</v>
      </c>
      <c r="C2429" s="34">
        <v>107</v>
      </c>
      <c r="D2429" s="34">
        <v>413</v>
      </c>
      <c r="E2429" s="34">
        <v>1999</v>
      </c>
      <c r="F2429" s="34"/>
      <c r="G2429" s="1"/>
      <c r="H2429" s="1"/>
      <c r="I2429" s="1"/>
    </row>
    <row r="2430" spans="1:9">
      <c r="A2430" s="34">
        <v>2</v>
      </c>
      <c r="B2430" s="34">
        <v>2428</v>
      </c>
      <c r="C2430" s="34">
        <v>107</v>
      </c>
      <c r="D2430" s="34">
        <v>414</v>
      </c>
      <c r="E2430" s="34">
        <v>1996</v>
      </c>
      <c r="F2430" s="34">
        <v>1</v>
      </c>
      <c r="G2430" s="1"/>
      <c r="H2430" s="1"/>
      <c r="I2430" s="1"/>
    </row>
    <row r="2431" spans="1:9">
      <c r="A2431" s="34">
        <v>2</v>
      </c>
      <c r="B2431" s="34">
        <v>2429</v>
      </c>
      <c r="C2431" s="34">
        <v>107</v>
      </c>
      <c r="D2431" s="34">
        <v>415</v>
      </c>
      <c r="E2431" s="34">
        <v>1997</v>
      </c>
      <c r="F2431" s="34"/>
      <c r="G2431" s="1"/>
      <c r="H2431" s="1">
        <v>1</v>
      </c>
      <c r="I2431" s="1"/>
    </row>
    <row r="2432" spans="1:9">
      <c r="A2432" s="34">
        <v>2</v>
      </c>
      <c r="B2432" s="34">
        <v>2430</v>
      </c>
      <c r="C2432" s="34">
        <v>107</v>
      </c>
      <c r="D2432" s="34">
        <v>416</v>
      </c>
      <c r="E2432" s="34">
        <v>1995</v>
      </c>
      <c r="F2432" s="34"/>
      <c r="G2432" s="1"/>
      <c r="H2432" s="1"/>
      <c r="I2432" s="1"/>
    </row>
    <row r="2433" spans="1:9">
      <c r="A2433" s="34">
        <v>2</v>
      </c>
      <c r="B2433" s="34">
        <v>2431</v>
      </c>
      <c r="C2433" s="34">
        <v>107</v>
      </c>
      <c r="D2433" s="34">
        <v>417</v>
      </c>
      <c r="E2433" s="34">
        <v>1985</v>
      </c>
      <c r="F2433" s="34"/>
      <c r="G2433" s="1">
        <v>1</v>
      </c>
      <c r="H2433" s="1"/>
      <c r="I2433" s="1">
        <v>1</v>
      </c>
    </row>
    <row r="2434" spans="1:9">
      <c r="A2434" s="34">
        <v>2</v>
      </c>
      <c r="B2434" s="34">
        <v>2432</v>
      </c>
      <c r="C2434" s="34">
        <v>107</v>
      </c>
      <c r="D2434" s="34">
        <v>418</v>
      </c>
      <c r="E2434" s="34">
        <v>1974</v>
      </c>
      <c r="F2434" s="34">
        <v>1</v>
      </c>
      <c r="G2434" s="1"/>
      <c r="H2434" s="1"/>
      <c r="I2434" s="1"/>
    </row>
    <row r="2435" spans="1:9">
      <c r="A2435" s="34">
        <v>2</v>
      </c>
      <c r="B2435" s="34">
        <v>2433</v>
      </c>
      <c r="C2435" s="34">
        <v>107</v>
      </c>
      <c r="D2435" s="34">
        <v>419</v>
      </c>
      <c r="E2435" s="34">
        <v>1967</v>
      </c>
      <c r="F2435" s="34"/>
      <c r="G2435" s="1"/>
      <c r="H2435" s="1"/>
      <c r="I2435" s="1"/>
    </row>
    <row r="2436" spans="1:9">
      <c r="A2436" s="34">
        <v>2</v>
      </c>
      <c r="B2436" s="34">
        <v>2434</v>
      </c>
      <c r="C2436" s="34">
        <v>107</v>
      </c>
      <c r="D2436" s="34">
        <v>420</v>
      </c>
      <c r="E2436" s="34">
        <v>1946</v>
      </c>
      <c r="F2436" s="34"/>
      <c r="G2436" s="1"/>
      <c r="H2436" s="1"/>
      <c r="I2436" s="1"/>
    </row>
    <row r="2437" spans="1:9">
      <c r="A2437" s="34">
        <v>2</v>
      </c>
      <c r="B2437" s="34">
        <v>2435</v>
      </c>
      <c r="C2437" s="34">
        <v>107</v>
      </c>
      <c r="D2437" s="34">
        <v>421</v>
      </c>
      <c r="E2437" s="34">
        <v>2005</v>
      </c>
      <c r="F2437" s="34"/>
      <c r="G2437" s="1">
        <v>1</v>
      </c>
      <c r="H2437" s="1"/>
      <c r="I2437" s="1"/>
    </row>
    <row r="2438" spans="1:9">
      <c r="A2438" s="34">
        <v>2</v>
      </c>
      <c r="B2438" s="34">
        <v>2436</v>
      </c>
      <c r="C2438" s="34">
        <v>107</v>
      </c>
      <c r="D2438" s="34">
        <v>422</v>
      </c>
      <c r="E2438" s="34">
        <v>1958</v>
      </c>
      <c r="F2438" s="34"/>
      <c r="G2438" s="1"/>
      <c r="H2438" s="1">
        <v>1</v>
      </c>
      <c r="I2438" s="1">
        <v>1</v>
      </c>
    </row>
    <row r="2439" spans="1:9">
      <c r="A2439" s="34">
        <v>2</v>
      </c>
      <c r="B2439" s="34">
        <v>2437</v>
      </c>
      <c r="C2439" s="34">
        <v>107</v>
      </c>
      <c r="D2439" s="34">
        <v>423</v>
      </c>
      <c r="E2439" s="34">
        <v>2004</v>
      </c>
      <c r="F2439" s="34"/>
      <c r="G2439" s="1"/>
      <c r="H2439" s="1"/>
      <c r="I2439" s="1"/>
    </row>
    <row r="2440" spans="1:9">
      <c r="A2440" s="34">
        <v>2</v>
      </c>
      <c r="B2440" s="34">
        <v>2438</v>
      </c>
      <c r="C2440" s="34">
        <v>107</v>
      </c>
      <c r="D2440" s="34">
        <v>424</v>
      </c>
      <c r="E2440" s="34">
        <v>2003</v>
      </c>
      <c r="F2440" s="34"/>
      <c r="G2440" s="1"/>
      <c r="H2440" s="1"/>
      <c r="I2440" s="1"/>
    </row>
    <row r="2441" spans="1:9">
      <c r="A2441" s="34">
        <v>2</v>
      </c>
      <c r="B2441" s="34">
        <v>2439</v>
      </c>
      <c r="C2441" s="34">
        <v>107</v>
      </c>
      <c r="D2441" s="34">
        <v>425</v>
      </c>
      <c r="E2441" s="34">
        <v>2001</v>
      </c>
      <c r="F2441" s="34">
        <v>1</v>
      </c>
      <c r="G2441" s="1"/>
      <c r="H2441" s="1"/>
      <c r="I2441" s="1"/>
    </row>
    <row r="2442" spans="1:9">
      <c r="A2442" s="34">
        <v>2</v>
      </c>
      <c r="B2442" s="34">
        <v>2440</v>
      </c>
      <c r="C2442" s="34">
        <v>107</v>
      </c>
      <c r="D2442" s="34">
        <v>426</v>
      </c>
      <c r="E2442" s="34">
        <v>1967</v>
      </c>
      <c r="F2442" s="34"/>
      <c r="G2442" s="1"/>
      <c r="H2442" s="1"/>
      <c r="I2442" s="1"/>
    </row>
    <row r="2443" spans="1:9">
      <c r="A2443" s="34">
        <v>2</v>
      </c>
      <c r="B2443" s="34">
        <v>2441</v>
      </c>
      <c r="C2443" s="34">
        <v>107</v>
      </c>
      <c r="D2443" s="34">
        <v>427</v>
      </c>
      <c r="E2443" s="34">
        <v>1964</v>
      </c>
      <c r="F2443" s="34"/>
      <c r="G2443" s="1">
        <v>1</v>
      </c>
      <c r="H2443" s="1"/>
      <c r="I2443" s="1">
        <v>1</v>
      </c>
    </row>
    <row r="2444" spans="1:9">
      <c r="A2444" s="34">
        <v>2</v>
      </c>
      <c r="B2444" s="34">
        <v>2442</v>
      </c>
      <c r="C2444" s="34">
        <v>107</v>
      </c>
      <c r="D2444" s="34">
        <v>428</v>
      </c>
      <c r="E2444" s="34">
        <v>1955</v>
      </c>
      <c r="F2444" s="34"/>
      <c r="G2444" s="1"/>
      <c r="H2444" s="1"/>
      <c r="I2444" s="1"/>
    </row>
    <row r="2445" spans="1:9">
      <c r="A2445" s="34">
        <v>2</v>
      </c>
      <c r="B2445" s="34">
        <v>2443</v>
      </c>
      <c r="C2445" s="34">
        <v>107</v>
      </c>
      <c r="D2445" s="34">
        <v>429</v>
      </c>
      <c r="E2445" s="34">
        <v>1951</v>
      </c>
      <c r="F2445" s="34"/>
      <c r="G2445" s="1"/>
      <c r="H2445" s="1">
        <v>1</v>
      </c>
      <c r="I2445" s="1"/>
    </row>
    <row r="2446" spans="1:9">
      <c r="A2446" s="34">
        <v>2</v>
      </c>
      <c r="B2446" s="34">
        <v>2444</v>
      </c>
      <c r="C2446" s="34">
        <v>107</v>
      </c>
      <c r="D2446" s="34">
        <v>430</v>
      </c>
      <c r="E2446" s="34">
        <v>1954</v>
      </c>
      <c r="F2446" s="34"/>
      <c r="G2446" s="1"/>
      <c r="H2446" s="1"/>
      <c r="I2446" s="1"/>
    </row>
    <row r="2447" spans="1:9">
      <c r="A2447" s="34">
        <v>2</v>
      </c>
      <c r="B2447" s="34">
        <v>2445</v>
      </c>
      <c r="C2447" s="34">
        <v>107</v>
      </c>
      <c r="D2447" s="34">
        <v>431</v>
      </c>
      <c r="E2447" s="34">
        <v>1974</v>
      </c>
      <c r="F2447" s="34"/>
      <c r="G2447" s="1"/>
      <c r="H2447" s="1"/>
      <c r="I2447" s="1"/>
    </row>
    <row r="2448" spans="1:9">
      <c r="A2448" s="34">
        <v>2</v>
      </c>
      <c r="B2448" s="34">
        <v>2446</v>
      </c>
      <c r="C2448" s="34">
        <v>107</v>
      </c>
      <c r="D2448" s="34">
        <v>432</v>
      </c>
      <c r="E2448" s="34">
        <v>1999</v>
      </c>
      <c r="F2448" s="34"/>
      <c r="G2448" s="1"/>
      <c r="H2448" s="1"/>
      <c r="I2448" s="1"/>
    </row>
    <row r="2449" spans="1:9">
      <c r="A2449" s="34">
        <v>2</v>
      </c>
      <c r="B2449" s="34">
        <v>2447</v>
      </c>
      <c r="C2449" s="34">
        <v>107</v>
      </c>
      <c r="D2449" s="34">
        <v>433</v>
      </c>
      <c r="E2449" s="34">
        <v>1996</v>
      </c>
      <c r="F2449" s="34">
        <v>1</v>
      </c>
      <c r="G2449" s="1"/>
      <c r="H2449" s="1"/>
      <c r="I2449" s="1"/>
    </row>
    <row r="2450" spans="1:9">
      <c r="A2450" s="34">
        <v>2</v>
      </c>
      <c r="B2450" s="34">
        <v>2448</v>
      </c>
      <c r="C2450" s="34">
        <v>107</v>
      </c>
      <c r="D2450" s="34">
        <v>434</v>
      </c>
      <c r="E2450" s="34">
        <v>1997</v>
      </c>
      <c r="F2450" s="34"/>
      <c r="G2450" s="1"/>
      <c r="H2450" s="1">
        <v>1</v>
      </c>
      <c r="I2450" s="1"/>
    </row>
    <row r="2451" spans="1:9">
      <c r="A2451" s="34">
        <v>2</v>
      </c>
      <c r="B2451" s="34">
        <v>2449</v>
      </c>
      <c r="C2451" s="34">
        <v>107</v>
      </c>
      <c r="D2451" s="34">
        <v>435</v>
      </c>
      <c r="E2451" s="34">
        <v>1995</v>
      </c>
      <c r="F2451" s="34"/>
      <c r="G2451" s="1"/>
      <c r="H2451" s="1"/>
      <c r="I2451" s="1"/>
    </row>
    <row r="2452" spans="1:9">
      <c r="A2452" s="34">
        <v>2</v>
      </c>
      <c r="B2452" s="34">
        <v>2450</v>
      </c>
      <c r="C2452" s="34">
        <v>107</v>
      </c>
      <c r="D2452" s="34">
        <v>436</v>
      </c>
      <c r="E2452" s="34">
        <v>1985</v>
      </c>
      <c r="F2452" s="34"/>
      <c r="G2452" s="1">
        <v>1</v>
      </c>
      <c r="H2452" s="1"/>
      <c r="I2452" s="1">
        <v>1</v>
      </c>
    </row>
    <row r="2453" spans="1:9">
      <c r="A2453" s="34">
        <v>2</v>
      </c>
      <c r="B2453" s="34">
        <v>2451</v>
      </c>
      <c r="C2453" s="34">
        <v>107</v>
      </c>
      <c r="D2453" s="34">
        <v>437</v>
      </c>
      <c r="E2453" s="34">
        <v>1974</v>
      </c>
      <c r="F2453" s="34">
        <v>1</v>
      </c>
      <c r="G2453" s="1"/>
      <c r="H2453" s="1"/>
      <c r="I2453" s="1"/>
    </row>
    <row r="2454" spans="1:9">
      <c r="A2454" s="34">
        <v>2</v>
      </c>
      <c r="B2454" s="34">
        <v>2452</v>
      </c>
      <c r="C2454" s="34">
        <v>107</v>
      </c>
      <c r="D2454" s="34">
        <v>438</v>
      </c>
      <c r="E2454" s="34">
        <v>1967</v>
      </c>
      <c r="F2454" s="34"/>
      <c r="G2454" s="1"/>
      <c r="H2454" s="1"/>
      <c r="I2454" s="1"/>
    </row>
    <row r="2455" spans="1:9">
      <c r="A2455" s="34">
        <v>2</v>
      </c>
      <c r="B2455" s="34">
        <v>2453</v>
      </c>
      <c r="C2455" s="34">
        <v>107</v>
      </c>
      <c r="D2455" s="34">
        <v>439</v>
      </c>
      <c r="E2455" s="34">
        <v>1946</v>
      </c>
      <c r="F2455" s="34"/>
      <c r="G2455" s="1"/>
      <c r="H2455" s="1"/>
      <c r="I2455" s="1"/>
    </row>
    <row r="2456" spans="1:9">
      <c r="A2456" s="34">
        <v>2</v>
      </c>
      <c r="B2456" s="34">
        <v>2454</v>
      </c>
      <c r="C2456" s="34">
        <v>107</v>
      </c>
      <c r="D2456" s="34">
        <v>440</v>
      </c>
      <c r="E2456" s="34">
        <v>2005</v>
      </c>
      <c r="F2456" s="34"/>
      <c r="G2456" s="1">
        <v>1</v>
      </c>
      <c r="H2456" s="1"/>
      <c r="I2456" s="1"/>
    </row>
    <row r="2457" spans="1:9">
      <c r="A2457" s="34">
        <v>2</v>
      </c>
      <c r="B2457" s="34">
        <v>2455</v>
      </c>
      <c r="C2457" s="34">
        <v>107</v>
      </c>
      <c r="D2457" s="34">
        <v>441</v>
      </c>
      <c r="E2457" s="34">
        <v>1958</v>
      </c>
      <c r="F2457" s="34"/>
      <c r="G2457" s="1"/>
      <c r="H2457" s="1">
        <v>1</v>
      </c>
      <c r="I2457" s="1">
        <v>1</v>
      </c>
    </row>
    <row r="2458" spans="1:9">
      <c r="A2458" s="34">
        <v>2</v>
      </c>
      <c r="B2458" s="34">
        <v>2456</v>
      </c>
      <c r="C2458" s="34">
        <v>107</v>
      </c>
      <c r="D2458" s="34">
        <v>442</v>
      </c>
      <c r="E2458" s="34">
        <v>2004</v>
      </c>
      <c r="F2458" s="34"/>
      <c r="G2458" s="1"/>
      <c r="H2458" s="1"/>
      <c r="I2458" s="1"/>
    </row>
    <row r="2459" spans="1:9">
      <c r="A2459" s="34">
        <v>2</v>
      </c>
      <c r="B2459" s="34">
        <v>2457</v>
      </c>
      <c r="C2459" s="34">
        <v>107</v>
      </c>
      <c r="D2459" s="34">
        <v>443</v>
      </c>
      <c r="E2459" s="34">
        <v>2003</v>
      </c>
      <c r="F2459" s="34"/>
      <c r="G2459" s="1"/>
      <c r="H2459" s="1"/>
      <c r="I2459" s="1"/>
    </row>
    <row r="2460" spans="1:9">
      <c r="A2460" s="34">
        <v>2</v>
      </c>
      <c r="B2460" s="34">
        <v>2458</v>
      </c>
      <c r="C2460" s="34">
        <v>107</v>
      </c>
      <c r="D2460" s="34">
        <v>444</v>
      </c>
      <c r="E2460" s="34">
        <v>2001</v>
      </c>
      <c r="F2460" s="34">
        <v>1</v>
      </c>
      <c r="G2460" s="1"/>
      <c r="H2460" s="1"/>
      <c r="I2460" s="1"/>
    </row>
    <row r="2461" spans="1:9">
      <c r="A2461" s="34">
        <v>2</v>
      </c>
      <c r="B2461" s="34">
        <v>2459</v>
      </c>
      <c r="C2461" s="34">
        <v>107</v>
      </c>
      <c r="D2461" s="34">
        <v>445</v>
      </c>
      <c r="E2461" s="34">
        <v>1967</v>
      </c>
      <c r="F2461" s="34"/>
      <c r="G2461" s="1"/>
      <c r="H2461" s="1"/>
      <c r="I2461" s="1"/>
    </row>
    <row r="2462" spans="1:9">
      <c r="A2462" s="34">
        <v>2</v>
      </c>
      <c r="B2462" s="34">
        <v>2460</v>
      </c>
      <c r="C2462" s="34">
        <v>107</v>
      </c>
      <c r="D2462" s="34">
        <v>446</v>
      </c>
      <c r="E2462" s="34">
        <v>1964</v>
      </c>
      <c r="F2462" s="34"/>
      <c r="G2462" s="1">
        <v>1</v>
      </c>
      <c r="H2462" s="1"/>
      <c r="I2462" s="1">
        <v>1</v>
      </c>
    </row>
    <row r="2463" spans="1:9">
      <c r="A2463" s="34">
        <v>2</v>
      </c>
      <c r="B2463" s="34">
        <v>2461</v>
      </c>
      <c r="C2463" s="34">
        <v>107</v>
      </c>
      <c r="D2463" s="34">
        <v>447</v>
      </c>
      <c r="E2463" s="34">
        <v>1955</v>
      </c>
      <c r="F2463" s="34"/>
      <c r="G2463" s="1"/>
      <c r="H2463" s="1"/>
      <c r="I2463" s="1"/>
    </row>
    <row r="2464" spans="1:9">
      <c r="A2464" s="34">
        <v>2</v>
      </c>
      <c r="B2464" s="34">
        <v>2462</v>
      </c>
      <c r="C2464" s="34">
        <v>107</v>
      </c>
      <c r="D2464" s="34">
        <v>448</v>
      </c>
      <c r="E2464" s="34">
        <v>1951</v>
      </c>
      <c r="F2464" s="34"/>
      <c r="G2464" s="1"/>
      <c r="H2464" s="1">
        <v>1</v>
      </c>
      <c r="I2464" s="1"/>
    </row>
    <row r="2465" spans="1:9">
      <c r="A2465" s="34">
        <v>2</v>
      </c>
      <c r="B2465" s="34">
        <v>2463</v>
      </c>
      <c r="C2465" s="34">
        <v>107</v>
      </c>
      <c r="D2465" s="34">
        <v>449</v>
      </c>
      <c r="E2465" s="34">
        <v>1954</v>
      </c>
      <c r="F2465" s="34"/>
      <c r="G2465" s="1"/>
      <c r="H2465" s="1"/>
      <c r="I2465" s="1"/>
    </row>
    <row r="2466" spans="1:9">
      <c r="A2466" s="34">
        <v>2</v>
      </c>
      <c r="B2466" s="34">
        <v>2464</v>
      </c>
      <c r="C2466" s="34">
        <v>107</v>
      </c>
      <c r="D2466" s="34">
        <v>450</v>
      </c>
      <c r="E2466" s="34">
        <v>1974</v>
      </c>
      <c r="F2466" s="34"/>
      <c r="G2466" s="1"/>
      <c r="H2466" s="1"/>
      <c r="I2466" s="1"/>
    </row>
    <row r="2467" spans="1:9">
      <c r="A2467" s="34">
        <v>2</v>
      </c>
      <c r="B2467" s="34">
        <v>2465</v>
      </c>
      <c r="C2467" s="34">
        <v>107</v>
      </c>
      <c r="D2467" s="34">
        <v>451</v>
      </c>
      <c r="E2467" s="34">
        <v>1999</v>
      </c>
      <c r="F2467" s="34"/>
      <c r="G2467" s="1"/>
      <c r="H2467" s="1"/>
      <c r="I2467" s="1"/>
    </row>
    <row r="2468" spans="1:9">
      <c r="A2468" s="34">
        <v>2</v>
      </c>
      <c r="B2468" s="34">
        <v>2466</v>
      </c>
      <c r="C2468" s="34">
        <v>107</v>
      </c>
      <c r="D2468" s="34">
        <v>452</v>
      </c>
      <c r="E2468" s="34">
        <v>1996</v>
      </c>
      <c r="F2468" s="34">
        <v>1</v>
      </c>
      <c r="G2468" s="1"/>
      <c r="H2468" s="1"/>
      <c r="I2468" s="1"/>
    </row>
    <row r="2469" spans="1:9">
      <c r="A2469" s="34">
        <v>2</v>
      </c>
      <c r="B2469" s="34">
        <v>2467</v>
      </c>
      <c r="C2469" s="34">
        <v>107</v>
      </c>
      <c r="D2469" s="34">
        <v>453</v>
      </c>
      <c r="E2469" s="34">
        <v>1997</v>
      </c>
      <c r="F2469" s="34"/>
      <c r="G2469" s="1"/>
      <c r="H2469" s="1">
        <v>1</v>
      </c>
      <c r="I2469" s="1"/>
    </row>
    <row r="2470" spans="1:9">
      <c r="A2470" s="34">
        <v>2</v>
      </c>
      <c r="B2470" s="34">
        <v>2468</v>
      </c>
      <c r="C2470" s="34">
        <v>107</v>
      </c>
      <c r="D2470" s="34">
        <v>454</v>
      </c>
      <c r="E2470" s="34">
        <v>1995</v>
      </c>
      <c r="F2470" s="34"/>
      <c r="G2470" s="1"/>
      <c r="H2470" s="1"/>
      <c r="I2470" s="1"/>
    </row>
    <row r="2471" spans="1:9">
      <c r="A2471" s="34">
        <v>2</v>
      </c>
      <c r="B2471" s="34">
        <v>2469</v>
      </c>
      <c r="C2471" s="34">
        <v>107</v>
      </c>
      <c r="D2471" s="34">
        <v>455</v>
      </c>
      <c r="E2471" s="34">
        <v>1985</v>
      </c>
      <c r="F2471" s="34"/>
      <c r="G2471" s="1">
        <v>1</v>
      </c>
      <c r="H2471" s="1"/>
      <c r="I2471" s="1">
        <v>1</v>
      </c>
    </row>
    <row r="2472" spans="1:9">
      <c r="A2472" s="34">
        <v>2</v>
      </c>
      <c r="B2472" s="34">
        <v>2470</v>
      </c>
      <c r="C2472" s="34">
        <v>107</v>
      </c>
      <c r="D2472" s="34">
        <v>456</v>
      </c>
      <c r="E2472" s="34">
        <v>1974</v>
      </c>
      <c r="F2472" s="34">
        <v>1</v>
      </c>
      <c r="G2472" s="1"/>
      <c r="H2472" s="1"/>
      <c r="I2472" s="1"/>
    </row>
    <row r="2473" spans="1:9">
      <c r="A2473" s="34">
        <v>2</v>
      </c>
      <c r="B2473" s="34">
        <v>2471</v>
      </c>
      <c r="C2473" s="34">
        <v>107</v>
      </c>
      <c r="D2473" s="34">
        <v>457</v>
      </c>
      <c r="E2473" s="34">
        <v>1967</v>
      </c>
      <c r="F2473" s="34"/>
      <c r="G2473" s="1"/>
      <c r="H2473" s="1"/>
      <c r="I2473" s="1"/>
    </row>
    <row r="2474" spans="1:9">
      <c r="A2474" s="34">
        <v>2</v>
      </c>
      <c r="B2474" s="34">
        <v>2472</v>
      </c>
      <c r="C2474" s="34">
        <v>107</v>
      </c>
      <c r="D2474" s="34">
        <v>458</v>
      </c>
      <c r="E2474" s="34">
        <v>1946</v>
      </c>
      <c r="F2474" s="34"/>
      <c r="G2474" s="1"/>
      <c r="H2474" s="1"/>
      <c r="I2474" s="1"/>
    </row>
    <row r="2475" spans="1:9">
      <c r="A2475" s="34">
        <v>2</v>
      </c>
      <c r="B2475" s="34">
        <v>2473</v>
      </c>
      <c r="C2475" s="34">
        <v>107</v>
      </c>
      <c r="D2475" s="34">
        <v>459</v>
      </c>
      <c r="E2475" s="34">
        <v>2005</v>
      </c>
      <c r="F2475" s="34"/>
      <c r="G2475" s="1">
        <v>1</v>
      </c>
      <c r="H2475" s="1"/>
      <c r="I2475" s="1"/>
    </row>
    <row r="2476" spans="1:9">
      <c r="A2476" s="34">
        <v>2</v>
      </c>
      <c r="B2476" s="34">
        <v>2474</v>
      </c>
      <c r="C2476" s="34">
        <v>107</v>
      </c>
      <c r="D2476" s="34">
        <v>460</v>
      </c>
      <c r="E2476" s="34">
        <v>1958</v>
      </c>
      <c r="F2476" s="34"/>
      <c r="G2476" s="1"/>
      <c r="H2476" s="1">
        <v>1</v>
      </c>
      <c r="I2476" s="1">
        <v>1</v>
      </c>
    </row>
    <row r="2477" spans="1:9">
      <c r="A2477" s="34">
        <v>2</v>
      </c>
      <c r="B2477" s="34">
        <v>2475</v>
      </c>
      <c r="C2477" s="34">
        <v>107</v>
      </c>
      <c r="D2477" s="34">
        <v>461</v>
      </c>
      <c r="E2477" s="34">
        <v>2004</v>
      </c>
      <c r="F2477" s="34"/>
      <c r="G2477" s="1"/>
      <c r="H2477" s="1"/>
      <c r="I2477" s="1"/>
    </row>
    <row r="2478" spans="1:9">
      <c r="A2478" s="34">
        <v>2</v>
      </c>
      <c r="B2478" s="34">
        <v>2476</v>
      </c>
      <c r="C2478" s="34">
        <v>107</v>
      </c>
      <c r="D2478" s="34">
        <v>462</v>
      </c>
      <c r="E2478" s="34">
        <v>2003</v>
      </c>
      <c r="F2478" s="34"/>
      <c r="G2478" s="1"/>
      <c r="H2478" s="1"/>
      <c r="I2478" s="1"/>
    </row>
    <row r="2479" spans="1:9">
      <c r="A2479" s="34">
        <v>2</v>
      </c>
      <c r="B2479" s="34">
        <v>2477</v>
      </c>
      <c r="C2479" s="34">
        <v>107</v>
      </c>
      <c r="D2479" s="34">
        <v>463</v>
      </c>
      <c r="E2479" s="34">
        <v>2001</v>
      </c>
      <c r="F2479" s="34">
        <v>1</v>
      </c>
      <c r="G2479" s="1"/>
      <c r="H2479" s="1"/>
      <c r="I2479" s="1"/>
    </row>
    <row r="2480" spans="1:9">
      <c r="A2480" s="34">
        <v>2</v>
      </c>
      <c r="B2480" s="34">
        <v>2478</v>
      </c>
      <c r="C2480" s="34">
        <v>107</v>
      </c>
      <c r="D2480" s="34">
        <v>464</v>
      </c>
      <c r="E2480" s="34">
        <v>1967</v>
      </c>
      <c r="F2480" s="34"/>
      <c r="G2480" s="1"/>
      <c r="H2480" s="1"/>
      <c r="I2480" s="1"/>
    </row>
    <row r="2481" spans="1:9">
      <c r="A2481" s="34">
        <v>2</v>
      </c>
      <c r="B2481" s="34">
        <v>2479</v>
      </c>
      <c r="C2481" s="34">
        <v>107</v>
      </c>
      <c r="D2481" s="34">
        <v>465</v>
      </c>
      <c r="E2481" s="34">
        <v>1964</v>
      </c>
      <c r="F2481" s="34"/>
      <c r="G2481" s="1">
        <v>1</v>
      </c>
      <c r="H2481" s="1"/>
      <c r="I2481" s="1">
        <v>1</v>
      </c>
    </row>
    <row r="2482" spans="1:9">
      <c r="A2482" s="34">
        <v>2</v>
      </c>
      <c r="B2482" s="34">
        <v>2480</v>
      </c>
      <c r="C2482" s="34">
        <v>107</v>
      </c>
      <c r="D2482" s="34">
        <v>466</v>
      </c>
      <c r="E2482" s="34">
        <v>1955</v>
      </c>
      <c r="F2482" s="34"/>
      <c r="G2482" s="1"/>
      <c r="H2482" s="1"/>
      <c r="I2482" s="1"/>
    </row>
    <row r="2483" spans="1:9">
      <c r="A2483" s="34">
        <v>2</v>
      </c>
      <c r="B2483" s="34">
        <v>2481</v>
      </c>
      <c r="C2483" s="34">
        <v>107</v>
      </c>
      <c r="D2483" s="34">
        <v>467</v>
      </c>
      <c r="E2483" s="34">
        <v>1951</v>
      </c>
      <c r="F2483" s="34"/>
      <c r="G2483" s="1"/>
      <c r="H2483" s="1">
        <v>1</v>
      </c>
      <c r="I2483" s="1"/>
    </row>
    <row r="2484" spans="1:9">
      <c r="A2484" s="34">
        <v>2</v>
      </c>
      <c r="B2484" s="34">
        <v>2482</v>
      </c>
      <c r="C2484" s="34">
        <v>107</v>
      </c>
      <c r="D2484" s="34">
        <v>468</v>
      </c>
      <c r="E2484" s="34">
        <v>1954</v>
      </c>
      <c r="F2484" s="34"/>
      <c r="G2484" s="1"/>
      <c r="H2484" s="1"/>
      <c r="I2484" s="1"/>
    </row>
    <row r="2485" spans="1:9">
      <c r="A2485" s="34">
        <v>2</v>
      </c>
      <c r="B2485" s="34">
        <v>2483</v>
      </c>
      <c r="C2485" s="34">
        <v>107</v>
      </c>
      <c r="D2485" s="34">
        <v>469</v>
      </c>
      <c r="E2485" s="34">
        <v>1974</v>
      </c>
      <c r="F2485" s="34"/>
      <c r="G2485" s="1"/>
      <c r="H2485" s="1"/>
      <c r="I2485" s="1"/>
    </row>
    <row r="2486" spans="1:9">
      <c r="A2486" s="34">
        <v>2</v>
      </c>
      <c r="B2486" s="34">
        <v>2484</v>
      </c>
      <c r="C2486" s="34">
        <v>107</v>
      </c>
      <c r="D2486" s="34">
        <v>470</v>
      </c>
      <c r="E2486" s="34">
        <v>1999</v>
      </c>
      <c r="F2486" s="34"/>
      <c r="G2486" s="1"/>
      <c r="H2486" s="1"/>
      <c r="I2486" s="1"/>
    </row>
    <row r="2487" spans="1:9">
      <c r="A2487" s="34">
        <v>2</v>
      </c>
      <c r="B2487" s="34">
        <v>2485</v>
      </c>
      <c r="C2487" s="34">
        <v>107</v>
      </c>
      <c r="D2487" s="34">
        <v>471</v>
      </c>
      <c r="E2487" s="34">
        <v>1996</v>
      </c>
      <c r="F2487" s="34">
        <v>1</v>
      </c>
      <c r="G2487" s="1"/>
      <c r="H2487" s="1"/>
      <c r="I2487" s="1"/>
    </row>
    <row r="2488" spans="1:9">
      <c r="A2488" s="34">
        <v>2</v>
      </c>
      <c r="B2488" s="34">
        <v>2486</v>
      </c>
      <c r="C2488" s="34">
        <v>107</v>
      </c>
      <c r="D2488" s="34">
        <v>472</v>
      </c>
      <c r="E2488" s="34">
        <v>1997</v>
      </c>
      <c r="F2488" s="34"/>
      <c r="G2488" s="1"/>
      <c r="H2488" s="1">
        <v>1</v>
      </c>
      <c r="I2488" s="1"/>
    </row>
    <row r="2489" spans="1:9">
      <c r="A2489" s="34">
        <v>2</v>
      </c>
      <c r="B2489" s="34">
        <v>2487</v>
      </c>
      <c r="C2489" s="34">
        <v>107</v>
      </c>
      <c r="D2489" s="34">
        <v>473</v>
      </c>
      <c r="E2489" s="34">
        <v>1995</v>
      </c>
      <c r="F2489" s="34"/>
      <c r="G2489" s="1"/>
      <c r="H2489" s="1"/>
      <c r="I2489" s="1"/>
    </row>
    <row r="2490" spans="1:9">
      <c r="A2490" s="34">
        <v>2</v>
      </c>
      <c r="B2490" s="34">
        <v>2488</v>
      </c>
      <c r="C2490" s="34">
        <v>107</v>
      </c>
      <c r="D2490" s="34">
        <v>474</v>
      </c>
      <c r="E2490" s="34">
        <v>1985</v>
      </c>
      <c r="F2490" s="34"/>
      <c r="G2490" s="1">
        <v>1</v>
      </c>
      <c r="H2490" s="1"/>
      <c r="I2490" s="1">
        <v>1</v>
      </c>
    </row>
    <row r="2491" spans="1:9">
      <c r="A2491" s="34">
        <v>2</v>
      </c>
      <c r="B2491" s="34">
        <v>2489</v>
      </c>
      <c r="C2491" s="34">
        <v>107</v>
      </c>
      <c r="D2491" s="34">
        <v>475</v>
      </c>
      <c r="E2491" s="34">
        <v>1974</v>
      </c>
      <c r="F2491" s="34">
        <v>1</v>
      </c>
      <c r="G2491" s="1"/>
      <c r="H2491" s="1"/>
      <c r="I2491" s="1"/>
    </row>
    <row r="2492" spans="1:9">
      <c r="A2492" s="34">
        <v>2</v>
      </c>
      <c r="B2492" s="34">
        <v>2490</v>
      </c>
      <c r="C2492" s="34">
        <v>107</v>
      </c>
      <c r="D2492" s="34">
        <v>476</v>
      </c>
      <c r="E2492" s="34">
        <v>1967</v>
      </c>
      <c r="F2492" s="34"/>
      <c r="G2492" s="1"/>
      <c r="H2492" s="1"/>
      <c r="I2492" s="1"/>
    </row>
    <row r="2493" spans="1:9">
      <c r="A2493" s="34">
        <v>2</v>
      </c>
      <c r="B2493" s="34">
        <v>2491</v>
      </c>
      <c r="C2493" s="34">
        <v>107</v>
      </c>
      <c r="D2493" s="34">
        <v>477</v>
      </c>
      <c r="E2493" s="34">
        <v>1946</v>
      </c>
      <c r="F2493" s="34"/>
      <c r="G2493" s="1"/>
      <c r="H2493" s="1"/>
      <c r="I2493" s="1"/>
    </row>
    <row r="2494" spans="1:9">
      <c r="A2494" s="34">
        <v>2</v>
      </c>
      <c r="B2494" s="34">
        <v>2492</v>
      </c>
      <c r="C2494" s="34">
        <v>107</v>
      </c>
      <c r="D2494" s="34">
        <v>478</v>
      </c>
      <c r="E2494" s="34">
        <v>2005</v>
      </c>
      <c r="F2494" s="34"/>
      <c r="G2494" s="1">
        <v>1</v>
      </c>
      <c r="H2494" s="1"/>
      <c r="I2494" s="1"/>
    </row>
    <row r="2495" spans="1:9">
      <c r="A2495" s="34">
        <v>2</v>
      </c>
      <c r="B2495" s="34">
        <v>2493</v>
      </c>
      <c r="C2495" s="34">
        <v>107</v>
      </c>
      <c r="D2495" s="34">
        <v>479</v>
      </c>
      <c r="E2495" s="34">
        <v>1958</v>
      </c>
      <c r="F2495" s="34"/>
      <c r="G2495" s="1"/>
      <c r="H2495" s="1">
        <v>1</v>
      </c>
      <c r="I2495" s="1">
        <v>1</v>
      </c>
    </row>
    <row r="2496" spans="1:9">
      <c r="A2496" s="34">
        <v>2</v>
      </c>
      <c r="B2496" s="34">
        <v>2494</v>
      </c>
      <c r="C2496" s="34">
        <v>107</v>
      </c>
      <c r="D2496" s="34">
        <v>480</v>
      </c>
      <c r="E2496" s="34">
        <v>2004</v>
      </c>
      <c r="F2496" s="34"/>
      <c r="G2496" s="1"/>
      <c r="H2496" s="1"/>
      <c r="I2496" s="1"/>
    </row>
    <row r="2497" spans="1:9">
      <c r="A2497" s="34">
        <v>2</v>
      </c>
      <c r="B2497" s="34">
        <v>2495</v>
      </c>
      <c r="C2497" s="34">
        <v>107</v>
      </c>
      <c r="D2497" s="34">
        <v>481</v>
      </c>
      <c r="E2497" s="34">
        <v>2003</v>
      </c>
      <c r="F2497" s="34"/>
      <c r="G2497" s="1"/>
      <c r="H2497" s="1"/>
      <c r="I2497" s="1"/>
    </row>
    <row r="2498" spans="1:9">
      <c r="A2498" s="34">
        <v>2</v>
      </c>
      <c r="B2498" s="34">
        <v>2496</v>
      </c>
      <c r="C2498" s="34">
        <v>107</v>
      </c>
      <c r="D2498" s="34">
        <v>482</v>
      </c>
      <c r="E2498" s="34">
        <v>2001</v>
      </c>
      <c r="F2498" s="34">
        <v>1</v>
      </c>
      <c r="G2498" s="1"/>
      <c r="H2498" s="1"/>
      <c r="I2498" s="1"/>
    </row>
    <row r="2499" spans="1:9">
      <c r="A2499" s="34">
        <v>2</v>
      </c>
      <c r="B2499" s="34">
        <v>2497</v>
      </c>
      <c r="C2499" s="34">
        <v>107</v>
      </c>
      <c r="D2499" s="34">
        <v>483</v>
      </c>
      <c r="E2499" s="34">
        <v>1967</v>
      </c>
      <c r="F2499" s="34"/>
      <c r="G2499" s="1"/>
      <c r="H2499" s="1"/>
      <c r="I2499" s="1"/>
    </row>
    <row r="2500" spans="1:9">
      <c r="A2500" s="34">
        <v>2</v>
      </c>
      <c r="B2500" s="34">
        <v>2498</v>
      </c>
      <c r="C2500" s="34">
        <v>107</v>
      </c>
      <c r="D2500" s="34">
        <v>484</v>
      </c>
      <c r="E2500" s="34">
        <v>1964</v>
      </c>
      <c r="F2500" s="34"/>
      <c r="G2500" s="1">
        <v>1</v>
      </c>
      <c r="H2500" s="1"/>
      <c r="I2500" s="1">
        <v>1</v>
      </c>
    </row>
    <row r="2501" spans="1:9">
      <c r="A2501" s="34">
        <v>2</v>
      </c>
      <c r="B2501" s="34">
        <v>2499</v>
      </c>
      <c r="C2501" s="34">
        <v>107</v>
      </c>
      <c r="D2501" s="34">
        <v>485</v>
      </c>
      <c r="E2501" s="34">
        <v>1955</v>
      </c>
      <c r="F2501" s="34"/>
      <c r="G2501" s="1"/>
      <c r="H2501" s="1"/>
      <c r="I2501" s="1"/>
    </row>
    <row r="2502" spans="1:9">
      <c r="A2502" s="34">
        <v>2</v>
      </c>
      <c r="B2502" s="34">
        <v>2500</v>
      </c>
      <c r="C2502" s="34">
        <v>107</v>
      </c>
      <c r="D2502" s="34">
        <v>486</v>
      </c>
      <c r="E2502" s="34">
        <v>1951</v>
      </c>
      <c r="F2502" s="34"/>
      <c r="G2502" s="1"/>
      <c r="H2502" s="1">
        <v>1</v>
      </c>
      <c r="I2502" s="1"/>
    </row>
    <row r="2503" spans="1:9">
      <c r="A2503" s="34">
        <v>2</v>
      </c>
      <c r="B2503" s="34">
        <v>2501</v>
      </c>
      <c r="C2503" s="34">
        <v>107</v>
      </c>
      <c r="D2503" s="34">
        <v>487</v>
      </c>
      <c r="E2503" s="34">
        <v>1954</v>
      </c>
      <c r="F2503" s="34"/>
      <c r="G2503" s="1"/>
      <c r="H2503" s="1"/>
      <c r="I2503" s="1"/>
    </row>
    <row r="2504" spans="1:9">
      <c r="A2504" s="34">
        <v>2</v>
      </c>
      <c r="B2504" s="34">
        <v>2502</v>
      </c>
      <c r="C2504" s="34">
        <v>107</v>
      </c>
      <c r="D2504" s="34">
        <v>488</v>
      </c>
      <c r="E2504" s="34">
        <v>1974</v>
      </c>
      <c r="F2504" s="34"/>
      <c r="G2504" s="1"/>
      <c r="H2504" s="1"/>
      <c r="I2504" s="1"/>
    </row>
    <row r="2505" spans="1:9">
      <c r="A2505" s="34">
        <v>2</v>
      </c>
      <c r="B2505" s="34">
        <v>2503</v>
      </c>
      <c r="C2505" s="34">
        <v>107</v>
      </c>
      <c r="D2505" s="34">
        <v>489</v>
      </c>
      <c r="E2505" s="34">
        <v>1999</v>
      </c>
      <c r="F2505" s="34"/>
      <c r="G2505" s="1"/>
      <c r="H2505" s="1"/>
      <c r="I2505" s="1"/>
    </row>
    <row r="2506" spans="1:9">
      <c r="A2506" s="34">
        <v>2</v>
      </c>
      <c r="B2506" s="34">
        <v>2504</v>
      </c>
      <c r="C2506" s="34">
        <v>107</v>
      </c>
      <c r="D2506" s="34">
        <v>490</v>
      </c>
      <c r="E2506" s="34">
        <v>1996</v>
      </c>
      <c r="F2506" s="34">
        <v>1</v>
      </c>
      <c r="G2506" s="1"/>
      <c r="H2506" s="1"/>
      <c r="I2506" s="1"/>
    </row>
    <row r="2507" spans="1:9">
      <c r="A2507" s="34">
        <v>2</v>
      </c>
      <c r="B2507" s="34">
        <v>2505</v>
      </c>
      <c r="C2507" s="34">
        <v>107</v>
      </c>
      <c r="D2507" s="34">
        <v>491</v>
      </c>
      <c r="E2507" s="34">
        <v>1997</v>
      </c>
      <c r="F2507" s="34"/>
      <c r="G2507" s="1"/>
      <c r="H2507" s="1">
        <v>1</v>
      </c>
      <c r="I2507" s="1"/>
    </row>
    <row r="2508" spans="1:9">
      <c r="A2508" s="34">
        <v>2</v>
      </c>
      <c r="B2508" s="34">
        <v>2506</v>
      </c>
      <c r="C2508" s="34">
        <v>107</v>
      </c>
      <c r="D2508" s="34">
        <v>492</v>
      </c>
      <c r="E2508" s="34">
        <v>1995</v>
      </c>
      <c r="F2508" s="34"/>
      <c r="G2508" s="1"/>
      <c r="H2508" s="1"/>
      <c r="I2508" s="1"/>
    </row>
    <row r="2509" spans="1:9">
      <c r="A2509" s="34">
        <v>2</v>
      </c>
      <c r="B2509" s="34">
        <v>2507</v>
      </c>
      <c r="C2509" s="34">
        <v>107</v>
      </c>
      <c r="D2509" s="34">
        <v>493</v>
      </c>
      <c r="E2509" s="34">
        <v>1985</v>
      </c>
      <c r="F2509" s="34"/>
      <c r="G2509" s="1">
        <v>1</v>
      </c>
      <c r="H2509" s="1"/>
      <c r="I2509" s="1">
        <v>1</v>
      </c>
    </row>
    <row r="2510" spans="1:9">
      <c r="A2510" s="34">
        <v>2</v>
      </c>
      <c r="B2510" s="34">
        <v>2508</v>
      </c>
      <c r="C2510" s="34">
        <v>107</v>
      </c>
      <c r="D2510" s="34">
        <v>494</v>
      </c>
      <c r="E2510" s="34">
        <v>1974</v>
      </c>
      <c r="F2510" s="34">
        <v>1</v>
      </c>
      <c r="G2510" s="1"/>
      <c r="H2510" s="1"/>
      <c r="I2510" s="1"/>
    </row>
    <row r="2511" spans="1:9">
      <c r="A2511" s="34">
        <v>2</v>
      </c>
      <c r="B2511" s="34">
        <v>2509</v>
      </c>
      <c r="C2511" s="34">
        <v>107</v>
      </c>
      <c r="D2511" s="34">
        <v>495</v>
      </c>
      <c r="E2511" s="34">
        <v>1967</v>
      </c>
      <c r="F2511" s="34"/>
      <c r="G2511" s="1"/>
      <c r="H2511" s="1"/>
      <c r="I2511" s="1"/>
    </row>
    <row r="2512" spans="1:9">
      <c r="A2512" s="34">
        <v>2</v>
      </c>
      <c r="B2512" s="34">
        <v>2510</v>
      </c>
      <c r="C2512" s="34">
        <v>107</v>
      </c>
      <c r="D2512" s="34">
        <v>496</v>
      </c>
      <c r="E2512" s="34">
        <v>1946</v>
      </c>
      <c r="F2512" s="34"/>
      <c r="G2512" s="1"/>
      <c r="H2512" s="1"/>
      <c r="I2512" s="1"/>
    </row>
    <row r="2513" spans="1:9">
      <c r="A2513" s="34">
        <v>2</v>
      </c>
      <c r="B2513" s="34">
        <v>2511</v>
      </c>
      <c r="C2513" s="34">
        <v>107</v>
      </c>
      <c r="D2513" s="34">
        <v>497</v>
      </c>
      <c r="E2513" s="34">
        <v>2005</v>
      </c>
      <c r="F2513" s="34"/>
      <c r="G2513" s="1">
        <v>1</v>
      </c>
      <c r="H2513" s="1"/>
      <c r="I2513" s="1"/>
    </row>
    <row r="2514" spans="1:9">
      <c r="A2514" s="34">
        <v>2</v>
      </c>
      <c r="B2514" s="34">
        <v>2512</v>
      </c>
      <c r="C2514" s="34">
        <v>107</v>
      </c>
      <c r="D2514" s="34">
        <v>498</v>
      </c>
      <c r="E2514" s="34">
        <v>1958</v>
      </c>
      <c r="F2514" s="34"/>
      <c r="G2514" s="1"/>
      <c r="H2514" s="1">
        <v>1</v>
      </c>
      <c r="I2514" s="1">
        <v>1</v>
      </c>
    </row>
    <row r="2515" spans="1:9">
      <c r="A2515" s="34">
        <v>2</v>
      </c>
      <c r="B2515" s="34">
        <v>2513</v>
      </c>
      <c r="C2515" s="34">
        <v>107</v>
      </c>
      <c r="D2515" s="34">
        <v>499</v>
      </c>
      <c r="E2515" s="34">
        <v>2004</v>
      </c>
      <c r="F2515" s="34"/>
      <c r="G2515" s="1"/>
      <c r="H2515" s="1"/>
      <c r="I2515" s="1"/>
    </row>
    <row r="2516" spans="1:9">
      <c r="A2516" s="34">
        <v>2</v>
      </c>
      <c r="B2516" s="34">
        <v>2514</v>
      </c>
      <c r="C2516" s="34">
        <v>107</v>
      </c>
      <c r="D2516" s="34">
        <v>500</v>
      </c>
      <c r="E2516" s="34">
        <v>2003</v>
      </c>
      <c r="F2516" s="34"/>
      <c r="G2516" s="1"/>
      <c r="H2516" s="1"/>
      <c r="I2516" s="1"/>
    </row>
    <row r="2517" spans="1:9">
      <c r="A2517" s="34">
        <v>2</v>
      </c>
      <c r="B2517" s="34">
        <v>2515</v>
      </c>
      <c r="C2517" s="34">
        <v>107</v>
      </c>
      <c r="D2517" s="34">
        <v>501</v>
      </c>
      <c r="E2517" s="34">
        <v>2001</v>
      </c>
      <c r="F2517" s="34">
        <v>1</v>
      </c>
      <c r="G2517" s="1"/>
      <c r="H2517" s="1"/>
      <c r="I2517" s="1"/>
    </row>
    <row r="2518" spans="1:9">
      <c r="A2518" s="34">
        <v>2</v>
      </c>
      <c r="B2518" s="34">
        <v>2516</v>
      </c>
      <c r="C2518" s="34">
        <v>107</v>
      </c>
      <c r="D2518" s="34">
        <v>502</v>
      </c>
      <c r="E2518" s="34">
        <v>1967</v>
      </c>
      <c r="F2518" s="34"/>
      <c r="G2518" s="1"/>
      <c r="H2518" s="1"/>
      <c r="I2518" s="1"/>
    </row>
    <row r="2519" spans="1:9">
      <c r="A2519" s="34">
        <v>2</v>
      </c>
      <c r="B2519" s="34">
        <v>2517</v>
      </c>
      <c r="C2519" s="34">
        <v>107</v>
      </c>
      <c r="D2519" s="34">
        <v>503</v>
      </c>
      <c r="E2519" s="34">
        <v>1964</v>
      </c>
      <c r="F2519" s="34"/>
      <c r="G2519" s="1">
        <v>1</v>
      </c>
      <c r="H2519" s="1"/>
      <c r="I2519" s="1">
        <v>1</v>
      </c>
    </row>
    <row r="2520" spans="1:9">
      <c r="A2520" s="34">
        <v>2</v>
      </c>
      <c r="B2520" s="34">
        <v>2518</v>
      </c>
      <c r="C2520" s="34">
        <v>107</v>
      </c>
      <c r="D2520" s="34">
        <v>504</v>
      </c>
      <c r="E2520" s="34">
        <v>1955</v>
      </c>
      <c r="F2520" s="34"/>
      <c r="G2520" s="1"/>
      <c r="H2520" s="1"/>
      <c r="I2520" s="1"/>
    </row>
    <row r="2521" spans="1:9">
      <c r="A2521" s="34">
        <v>2</v>
      </c>
      <c r="B2521" s="34">
        <v>2519</v>
      </c>
      <c r="C2521" s="34">
        <v>107</v>
      </c>
      <c r="D2521" s="34">
        <v>505</v>
      </c>
      <c r="E2521" s="34">
        <v>1951</v>
      </c>
      <c r="F2521" s="34"/>
      <c r="G2521" s="1"/>
      <c r="H2521" s="1">
        <v>1</v>
      </c>
      <c r="I2521" s="1"/>
    </row>
    <row r="2522" spans="1:9">
      <c r="A2522" s="34">
        <v>2</v>
      </c>
      <c r="B2522" s="34">
        <v>2520</v>
      </c>
      <c r="C2522" s="34">
        <v>107</v>
      </c>
      <c r="D2522" s="34">
        <v>506</v>
      </c>
      <c r="E2522" s="34">
        <v>1954</v>
      </c>
      <c r="F2522" s="34"/>
      <c r="G2522" s="1"/>
      <c r="H2522" s="1"/>
      <c r="I2522" s="1"/>
    </row>
    <row r="2523" spans="1:9">
      <c r="A2523" s="34">
        <v>2</v>
      </c>
      <c r="B2523" s="34">
        <v>2521</v>
      </c>
      <c r="C2523" s="34">
        <v>107</v>
      </c>
      <c r="D2523" s="34">
        <v>507</v>
      </c>
      <c r="E2523" s="34">
        <v>1974</v>
      </c>
      <c r="F2523" s="34"/>
      <c r="G2523" s="1"/>
      <c r="H2523" s="1"/>
      <c r="I2523" s="1"/>
    </row>
    <row r="2524" spans="1:9">
      <c r="A2524" s="34">
        <v>2</v>
      </c>
      <c r="B2524" s="34">
        <v>2522</v>
      </c>
      <c r="C2524" s="34">
        <v>107</v>
      </c>
      <c r="D2524" s="34">
        <v>508</v>
      </c>
      <c r="E2524" s="34">
        <v>1999</v>
      </c>
      <c r="F2524" s="34"/>
      <c r="G2524" s="1"/>
      <c r="H2524" s="1"/>
      <c r="I2524" s="1"/>
    </row>
    <row r="2525" spans="1:9">
      <c r="A2525" s="34">
        <v>2</v>
      </c>
      <c r="B2525" s="34">
        <v>2523</v>
      </c>
      <c r="C2525" s="34">
        <v>107</v>
      </c>
      <c r="D2525" s="34">
        <v>509</v>
      </c>
      <c r="E2525" s="34">
        <v>1996</v>
      </c>
      <c r="F2525" s="34">
        <v>1</v>
      </c>
      <c r="G2525" s="1"/>
      <c r="H2525" s="1"/>
      <c r="I2525" s="1"/>
    </row>
    <row r="2526" spans="1:9">
      <c r="A2526" s="34">
        <v>2</v>
      </c>
      <c r="B2526" s="34">
        <v>2524</v>
      </c>
      <c r="C2526" s="34">
        <v>107</v>
      </c>
      <c r="D2526" s="34">
        <v>510</v>
      </c>
      <c r="E2526" s="34">
        <v>1997</v>
      </c>
      <c r="F2526" s="34"/>
      <c r="G2526" s="1"/>
      <c r="H2526" s="1">
        <v>1</v>
      </c>
      <c r="I2526" s="1"/>
    </row>
    <row r="2527" spans="1:9">
      <c r="A2527" s="34">
        <v>2</v>
      </c>
      <c r="B2527" s="34">
        <v>2525</v>
      </c>
      <c r="C2527" s="34">
        <v>107</v>
      </c>
      <c r="D2527" s="34">
        <v>511</v>
      </c>
      <c r="E2527" s="34">
        <v>1995</v>
      </c>
      <c r="F2527" s="34"/>
      <c r="G2527" s="1"/>
      <c r="H2527" s="1"/>
      <c r="I2527" s="1"/>
    </row>
    <row r="2528" spans="1:9">
      <c r="A2528" s="34">
        <v>2</v>
      </c>
      <c r="B2528" s="34">
        <v>2526</v>
      </c>
      <c r="C2528" s="34">
        <v>107</v>
      </c>
      <c r="D2528" s="34">
        <v>512</v>
      </c>
      <c r="E2528" s="34">
        <v>1985</v>
      </c>
      <c r="F2528" s="34"/>
      <c r="G2528" s="1">
        <v>1</v>
      </c>
      <c r="H2528" s="1"/>
      <c r="I2528" s="1">
        <v>1</v>
      </c>
    </row>
    <row r="2529" spans="1:9">
      <c r="A2529" s="34">
        <v>2</v>
      </c>
      <c r="B2529" s="34">
        <v>2527</v>
      </c>
      <c r="C2529" s="34">
        <v>107</v>
      </c>
      <c r="D2529" s="34">
        <v>513</v>
      </c>
      <c r="E2529" s="34">
        <v>1974</v>
      </c>
      <c r="F2529" s="34">
        <v>1</v>
      </c>
      <c r="G2529" s="1"/>
      <c r="H2529" s="1"/>
      <c r="I2529" s="1"/>
    </row>
    <row r="2530" spans="1:9">
      <c r="A2530" s="34">
        <v>2</v>
      </c>
      <c r="B2530" s="34">
        <v>2528</v>
      </c>
      <c r="C2530" s="34">
        <v>107</v>
      </c>
      <c r="D2530" s="34">
        <v>514</v>
      </c>
      <c r="E2530" s="34">
        <v>1967</v>
      </c>
      <c r="F2530" s="34"/>
      <c r="G2530" s="1"/>
      <c r="H2530" s="1"/>
      <c r="I2530" s="1"/>
    </row>
    <row r="2531" spans="1:9">
      <c r="A2531" s="34">
        <v>2</v>
      </c>
      <c r="B2531" s="34">
        <v>2529</v>
      </c>
      <c r="C2531" s="34">
        <v>107</v>
      </c>
      <c r="D2531" s="34">
        <v>515</v>
      </c>
      <c r="E2531" s="34">
        <v>1946</v>
      </c>
      <c r="F2531" s="34"/>
      <c r="G2531" s="1"/>
      <c r="H2531" s="1"/>
      <c r="I2531" s="1"/>
    </row>
    <row r="2532" spans="1:9">
      <c r="A2532" s="34">
        <v>2</v>
      </c>
      <c r="B2532" s="34">
        <v>2530</v>
      </c>
      <c r="C2532" s="34">
        <v>107</v>
      </c>
      <c r="D2532" s="34">
        <v>516</v>
      </c>
      <c r="E2532" s="34">
        <v>2005</v>
      </c>
      <c r="F2532" s="34"/>
      <c r="G2532" s="1">
        <v>1</v>
      </c>
      <c r="H2532" s="1"/>
      <c r="I2532" s="1"/>
    </row>
    <row r="2533" spans="1:9">
      <c r="A2533" s="34">
        <v>2</v>
      </c>
      <c r="B2533" s="34">
        <v>2531</v>
      </c>
      <c r="C2533" s="34">
        <v>107</v>
      </c>
      <c r="D2533" s="34">
        <v>517</v>
      </c>
      <c r="E2533" s="34">
        <v>1958</v>
      </c>
      <c r="F2533" s="34"/>
      <c r="G2533" s="1"/>
      <c r="H2533" s="1">
        <v>1</v>
      </c>
      <c r="I2533" s="1">
        <v>1</v>
      </c>
    </row>
    <row r="2534" spans="1:9">
      <c r="A2534" s="34">
        <v>2</v>
      </c>
      <c r="B2534" s="34">
        <v>2532</v>
      </c>
      <c r="C2534" s="34">
        <v>107</v>
      </c>
      <c r="D2534" s="34">
        <v>518</v>
      </c>
      <c r="E2534" s="34">
        <v>2004</v>
      </c>
      <c r="F2534" s="34"/>
      <c r="G2534" s="1"/>
      <c r="H2534" s="1"/>
      <c r="I2534" s="1"/>
    </row>
    <row r="2535" spans="1:9">
      <c r="A2535" s="34">
        <v>2</v>
      </c>
      <c r="B2535" s="34">
        <v>2533</v>
      </c>
      <c r="C2535" s="34">
        <v>107</v>
      </c>
      <c r="D2535" s="34">
        <v>519</v>
      </c>
      <c r="E2535" s="34">
        <v>2003</v>
      </c>
      <c r="F2535" s="34"/>
      <c r="G2535" s="1"/>
      <c r="H2535" s="1"/>
      <c r="I2535" s="1"/>
    </row>
    <row r="2536" spans="1:9">
      <c r="A2536" s="34">
        <v>2</v>
      </c>
      <c r="B2536" s="34">
        <v>2534</v>
      </c>
      <c r="C2536" s="34">
        <v>107</v>
      </c>
      <c r="D2536" s="34">
        <v>520</v>
      </c>
      <c r="E2536" s="34">
        <v>2001</v>
      </c>
      <c r="F2536" s="34">
        <v>1</v>
      </c>
      <c r="G2536" s="1"/>
      <c r="H2536" s="1"/>
      <c r="I2536" s="1"/>
    </row>
    <row r="2537" spans="1:9">
      <c r="A2537" s="34">
        <v>2</v>
      </c>
      <c r="B2537" s="34">
        <v>2535</v>
      </c>
      <c r="C2537" s="34">
        <v>107</v>
      </c>
      <c r="D2537" s="34">
        <v>521</v>
      </c>
      <c r="E2537" s="34">
        <v>1967</v>
      </c>
      <c r="F2537" s="34"/>
      <c r="G2537" s="1"/>
      <c r="H2537" s="1"/>
      <c r="I2537" s="1"/>
    </row>
    <row r="2538" spans="1:9">
      <c r="A2538" s="34">
        <v>2</v>
      </c>
      <c r="B2538" s="34">
        <v>2536</v>
      </c>
      <c r="C2538" s="34">
        <v>107</v>
      </c>
      <c r="D2538" s="34">
        <v>522</v>
      </c>
      <c r="E2538" s="34">
        <v>1964</v>
      </c>
      <c r="F2538" s="34"/>
      <c r="G2538" s="1">
        <v>1</v>
      </c>
      <c r="H2538" s="1"/>
      <c r="I2538" s="1">
        <v>1</v>
      </c>
    </row>
    <row r="2539" spans="1:9">
      <c r="A2539" s="34">
        <v>2</v>
      </c>
      <c r="B2539" s="34">
        <v>2537</v>
      </c>
      <c r="C2539" s="34">
        <v>107</v>
      </c>
      <c r="D2539" s="34">
        <v>523</v>
      </c>
      <c r="E2539" s="34">
        <v>1955</v>
      </c>
      <c r="F2539" s="34"/>
      <c r="G2539" s="1"/>
      <c r="H2539" s="1"/>
      <c r="I2539" s="1"/>
    </row>
    <row r="2540" spans="1:9">
      <c r="A2540" s="34">
        <v>2</v>
      </c>
      <c r="B2540" s="34">
        <v>2538</v>
      </c>
      <c r="C2540" s="34">
        <v>107</v>
      </c>
      <c r="D2540" s="34">
        <v>524</v>
      </c>
      <c r="E2540" s="34">
        <v>1951</v>
      </c>
      <c r="F2540" s="34"/>
      <c r="G2540" s="1"/>
      <c r="H2540" s="1">
        <v>1</v>
      </c>
      <c r="I2540" s="1"/>
    </row>
    <row r="2541" spans="1:9">
      <c r="A2541" s="34">
        <v>2</v>
      </c>
      <c r="B2541" s="34">
        <v>2539</v>
      </c>
      <c r="C2541" s="34">
        <v>107</v>
      </c>
      <c r="D2541" s="34">
        <v>525</v>
      </c>
      <c r="E2541" s="34">
        <v>1954</v>
      </c>
      <c r="F2541" s="34"/>
      <c r="G2541" s="1"/>
      <c r="H2541" s="1"/>
      <c r="I2541" s="1"/>
    </row>
    <row r="2542" spans="1:9">
      <c r="A2542" s="34">
        <v>2</v>
      </c>
      <c r="B2542" s="34">
        <v>2540</v>
      </c>
      <c r="C2542" s="34">
        <v>107</v>
      </c>
      <c r="D2542" s="34">
        <v>526</v>
      </c>
      <c r="E2542" s="34">
        <v>1974</v>
      </c>
      <c r="F2542" s="34"/>
      <c r="G2542" s="1"/>
      <c r="H2542" s="1"/>
      <c r="I2542" s="1"/>
    </row>
    <row r="2543" spans="1:9">
      <c r="A2543" s="34">
        <v>2</v>
      </c>
      <c r="B2543" s="34">
        <v>2541</v>
      </c>
      <c r="C2543" s="34">
        <v>107</v>
      </c>
      <c r="D2543" s="34">
        <v>527</v>
      </c>
      <c r="E2543" s="34">
        <v>1999</v>
      </c>
      <c r="F2543" s="34"/>
      <c r="G2543" s="1"/>
      <c r="H2543" s="1"/>
      <c r="I2543" s="1"/>
    </row>
    <row r="2544" spans="1:9">
      <c r="A2544" s="34">
        <v>2</v>
      </c>
      <c r="B2544" s="34">
        <v>2542</v>
      </c>
      <c r="C2544" s="34">
        <v>107</v>
      </c>
      <c r="D2544" s="34">
        <v>528</v>
      </c>
      <c r="E2544" s="34">
        <v>1996</v>
      </c>
      <c r="F2544" s="34">
        <v>1</v>
      </c>
      <c r="G2544" s="1"/>
      <c r="H2544" s="1"/>
      <c r="I2544" s="1"/>
    </row>
    <row r="2545" spans="1:9">
      <c r="A2545" s="34">
        <v>2</v>
      </c>
      <c r="B2545" s="34">
        <v>2543</v>
      </c>
      <c r="C2545" s="34">
        <v>107</v>
      </c>
      <c r="D2545" s="34">
        <v>529</v>
      </c>
      <c r="E2545" s="34">
        <v>1997</v>
      </c>
      <c r="F2545" s="34"/>
      <c r="G2545" s="1"/>
      <c r="H2545" s="1">
        <v>1</v>
      </c>
      <c r="I2545" s="1"/>
    </row>
    <row r="2546" spans="1:9">
      <c r="A2546" s="34">
        <v>2</v>
      </c>
      <c r="B2546" s="34">
        <v>2544</v>
      </c>
      <c r="C2546" s="34">
        <v>107</v>
      </c>
      <c r="D2546" s="34">
        <v>530</v>
      </c>
      <c r="E2546" s="34">
        <v>1995</v>
      </c>
      <c r="F2546" s="34"/>
      <c r="G2546" s="1"/>
      <c r="H2546" s="1"/>
      <c r="I2546" s="1"/>
    </row>
    <row r="2547" spans="1:9">
      <c r="A2547" s="34">
        <v>2</v>
      </c>
      <c r="B2547" s="34">
        <v>2545</v>
      </c>
      <c r="C2547" s="34">
        <v>107</v>
      </c>
      <c r="D2547" s="34">
        <v>531</v>
      </c>
      <c r="E2547" s="34">
        <v>1985</v>
      </c>
      <c r="F2547" s="34"/>
      <c r="G2547" s="1">
        <v>1</v>
      </c>
      <c r="H2547" s="1"/>
      <c r="I2547" s="1">
        <v>1</v>
      </c>
    </row>
    <row r="2548" spans="1:9">
      <c r="A2548" s="34">
        <v>2</v>
      </c>
      <c r="B2548" s="34">
        <v>2546</v>
      </c>
      <c r="C2548" s="34">
        <v>107</v>
      </c>
      <c r="D2548" s="34">
        <v>532</v>
      </c>
      <c r="E2548" s="34">
        <v>1974</v>
      </c>
      <c r="F2548" s="34">
        <v>1</v>
      </c>
      <c r="G2548" s="1"/>
      <c r="H2548" s="1"/>
      <c r="I2548" s="1"/>
    </row>
    <row r="2549" spans="1:9">
      <c r="A2549" s="34">
        <v>2</v>
      </c>
      <c r="B2549" s="34">
        <v>2547</v>
      </c>
      <c r="C2549" s="34">
        <v>107</v>
      </c>
      <c r="D2549" s="34">
        <v>533</v>
      </c>
      <c r="E2549" s="34">
        <v>1967</v>
      </c>
      <c r="F2549" s="34"/>
      <c r="G2549" s="1"/>
      <c r="H2549" s="1"/>
      <c r="I2549" s="1"/>
    </row>
    <row r="2550" spans="1:9">
      <c r="A2550" s="34">
        <v>2</v>
      </c>
      <c r="B2550" s="34">
        <v>2548</v>
      </c>
      <c r="C2550" s="34">
        <v>107</v>
      </c>
      <c r="D2550" s="34">
        <v>534</v>
      </c>
      <c r="E2550" s="34">
        <v>1946</v>
      </c>
      <c r="F2550" s="34"/>
      <c r="G2550" s="1"/>
      <c r="H2550" s="1"/>
      <c r="I2550" s="1"/>
    </row>
    <row r="2551" spans="1:9">
      <c r="A2551" s="34">
        <v>2</v>
      </c>
      <c r="B2551" s="34">
        <v>2549</v>
      </c>
      <c r="C2551" s="34">
        <v>107</v>
      </c>
      <c r="D2551" s="34">
        <v>535</v>
      </c>
      <c r="E2551" s="34">
        <v>2005</v>
      </c>
      <c r="F2551" s="34"/>
      <c r="G2551" s="1">
        <v>1</v>
      </c>
      <c r="H2551" s="1"/>
      <c r="I2551" s="1"/>
    </row>
    <row r="2552" spans="1:9">
      <c r="A2552" s="34">
        <v>2</v>
      </c>
      <c r="B2552" s="34">
        <v>2550</v>
      </c>
      <c r="C2552" s="34">
        <v>107</v>
      </c>
      <c r="D2552" s="34">
        <v>536</v>
      </c>
      <c r="E2552" s="34">
        <v>1958</v>
      </c>
      <c r="F2552" s="34"/>
      <c r="G2552" s="1"/>
      <c r="H2552" s="1">
        <v>1</v>
      </c>
      <c r="I2552" s="1">
        <v>1</v>
      </c>
    </row>
    <row r="2553" spans="1:9">
      <c r="A2553" s="34">
        <v>2</v>
      </c>
      <c r="B2553" s="34">
        <v>2551</v>
      </c>
      <c r="C2553" s="34">
        <v>107</v>
      </c>
      <c r="D2553" s="34">
        <v>537</v>
      </c>
      <c r="E2553" s="34">
        <v>2004</v>
      </c>
      <c r="F2553" s="34"/>
      <c r="G2553" s="1"/>
      <c r="H2553" s="1"/>
      <c r="I2553" s="1"/>
    </row>
    <row r="2554" spans="1:9">
      <c r="A2554" s="34">
        <v>2</v>
      </c>
      <c r="B2554" s="34">
        <v>2552</v>
      </c>
      <c r="C2554" s="34">
        <v>107</v>
      </c>
      <c r="D2554" s="34">
        <v>538</v>
      </c>
      <c r="E2554" s="34">
        <v>2003</v>
      </c>
      <c r="F2554" s="34"/>
      <c r="G2554" s="1"/>
      <c r="H2554" s="1"/>
      <c r="I2554" s="1"/>
    </row>
    <row r="2555" spans="1:9">
      <c r="A2555" s="34">
        <v>2</v>
      </c>
      <c r="B2555" s="34">
        <v>2553</v>
      </c>
      <c r="C2555" s="34">
        <v>107</v>
      </c>
      <c r="D2555" s="34">
        <v>539</v>
      </c>
      <c r="E2555" s="34">
        <v>2001</v>
      </c>
      <c r="F2555" s="34">
        <v>1</v>
      </c>
      <c r="G2555" s="1"/>
      <c r="H2555" s="1"/>
      <c r="I2555" s="1"/>
    </row>
    <row r="2556" spans="1:9">
      <c r="A2556" s="34">
        <v>2</v>
      </c>
      <c r="B2556" s="34">
        <v>2554</v>
      </c>
      <c r="C2556" s="34">
        <v>107</v>
      </c>
      <c r="D2556" s="34">
        <v>540</v>
      </c>
      <c r="E2556" s="34">
        <v>1967</v>
      </c>
      <c r="F2556" s="34"/>
      <c r="G2556" s="1"/>
      <c r="H2556" s="1"/>
      <c r="I2556" s="1"/>
    </row>
    <row r="2557" spans="1:9">
      <c r="A2557" s="34">
        <v>2</v>
      </c>
      <c r="B2557" s="34">
        <v>2555</v>
      </c>
      <c r="C2557" s="34">
        <v>107</v>
      </c>
      <c r="D2557" s="34">
        <v>541</v>
      </c>
      <c r="E2557" s="34">
        <v>1964</v>
      </c>
      <c r="F2557" s="34"/>
      <c r="G2557" s="1">
        <v>1</v>
      </c>
      <c r="H2557" s="1"/>
      <c r="I2557" s="1">
        <v>1</v>
      </c>
    </row>
    <row r="2558" spans="1:9">
      <c r="A2558" s="34">
        <v>2</v>
      </c>
      <c r="B2558" s="34">
        <v>2556</v>
      </c>
      <c r="C2558" s="34">
        <v>107</v>
      </c>
      <c r="D2558" s="34">
        <v>542</v>
      </c>
      <c r="E2558" s="34">
        <v>1955</v>
      </c>
      <c r="F2558" s="34"/>
      <c r="G2558" s="1"/>
      <c r="H2558" s="1"/>
      <c r="I2558" s="1"/>
    </row>
    <row r="2559" spans="1:9">
      <c r="A2559" s="34">
        <v>2</v>
      </c>
      <c r="B2559" s="34">
        <v>2557</v>
      </c>
      <c r="C2559" s="34">
        <v>107</v>
      </c>
      <c r="D2559" s="34">
        <v>543</v>
      </c>
      <c r="E2559" s="34">
        <v>1951</v>
      </c>
      <c r="F2559" s="34"/>
      <c r="G2559" s="1"/>
      <c r="H2559" s="1">
        <v>1</v>
      </c>
      <c r="I2559" s="1"/>
    </row>
    <row r="2560" spans="1:9">
      <c r="A2560" s="34">
        <v>2</v>
      </c>
      <c r="B2560" s="34">
        <v>2558</v>
      </c>
      <c r="C2560" s="34">
        <v>107</v>
      </c>
      <c r="D2560" s="34">
        <v>544</v>
      </c>
      <c r="E2560" s="34">
        <v>1954</v>
      </c>
      <c r="F2560" s="34"/>
      <c r="G2560" s="1"/>
      <c r="H2560" s="1"/>
      <c r="I2560" s="1"/>
    </row>
    <row r="2561" spans="1:9">
      <c r="A2561" s="34">
        <v>2</v>
      </c>
      <c r="B2561" s="34">
        <v>2559</v>
      </c>
      <c r="C2561" s="34">
        <v>107</v>
      </c>
      <c r="D2561" s="34">
        <v>545</v>
      </c>
      <c r="E2561" s="34">
        <v>1974</v>
      </c>
      <c r="F2561" s="34"/>
      <c r="G2561" s="1"/>
      <c r="H2561" s="1"/>
      <c r="I2561" s="1"/>
    </row>
    <row r="2562" spans="1:9">
      <c r="A2562" s="34">
        <v>2</v>
      </c>
      <c r="B2562" s="34">
        <v>2560</v>
      </c>
      <c r="C2562" s="34">
        <v>107</v>
      </c>
      <c r="D2562" s="34">
        <v>546</v>
      </c>
      <c r="E2562" s="34">
        <v>1999</v>
      </c>
      <c r="F2562" s="34"/>
      <c r="G2562" s="1"/>
      <c r="H2562" s="1"/>
      <c r="I2562" s="1"/>
    </row>
    <row r="2563" spans="1:9">
      <c r="A2563" s="34">
        <v>2</v>
      </c>
      <c r="B2563" s="34">
        <v>2561</v>
      </c>
      <c r="C2563" s="34">
        <v>107</v>
      </c>
      <c r="D2563" s="34">
        <v>547</v>
      </c>
      <c r="E2563" s="34">
        <v>1996</v>
      </c>
      <c r="F2563" s="34">
        <v>1</v>
      </c>
      <c r="G2563" s="1"/>
      <c r="H2563" s="1"/>
      <c r="I2563" s="1"/>
    </row>
    <row r="2564" spans="1:9">
      <c r="A2564" s="34">
        <v>2</v>
      </c>
      <c r="B2564" s="34">
        <v>2562</v>
      </c>
      <c r="C2564" s="34">
        <v>107</v>
      </c>
      <c r="D2564" s="34">
        <v>548</v>
      </c>
      <c r="E2564" s="34">
        <v>1997</v>
      </c>
      <c r="F2564" s="34"/>
      <c r="G2564" s="1"/>
      <c r="H2564" s="1">
        <v>1</v>
      </c>
      <c r="I2564" s="1"/>
    </row>
    <row r="2565" spans="1:9">
      <c r="A2565" s="34">
        <v>2</v>
      </c>
      <c r="B2565" s="34">
        <v>2563</v>
      </c>
      <c r="C2565" s="34">
        <v>107</v>
      </c>
      <c r="D2565" s="34">
        <v>549</v>
      </c>
      <c r="E2565" s="34">
        <v>1995</v>
      </c>
      <c r="F2565" s="34"/>
      <c r="G2565" s="1"/>
      <c r="H2565" s="1"/>
      <c r="I2565" s="1"/>
    </row>
    <row r="2566" spans="1:9">
      <c r="A2566" s="34">
        <v>2</v>
      </c>
      <c r="B2566" s="34">
        <v>2564</v>
      </c>
      <c r="C2566" s="34">
        <v>107</v>
      </c>
      <c r="D2566" s="34">
        <v>550</v>
      </c>
      <c r="E2566" s="34">
        <v>1985</v>
      </c>
      <c r="F2566" s="34"/>
      <c r="G2566" s="1">
        <v>1</v>
      </c>
      <c r="H2566" s="1"/>
      <c r="I2566" s="1">
        <v>1</v>
      </c>
    </row>
    <row r="2567" spans="1:9">
      <c r="A2567" s="34">
        <v>2</v>
      </c>
      <c r="B2567" s="34">
        <v>2565</v>
      </c>
      <c r="C2567" s="34">
        <v>107</v>
      </c>
      <c r="D2567" s="34">
        <v>551</v>
      </c>
      <c r="E2567" s="34">
        <v>1974</v>
      </c>
      <c r="F2567" s="34">
        <v>1</v>
      </c>
      <c r="G2567" s="1"/>
      <c r="H2567" s="1"/>
      <c r="I2567" s="1"/>
    </row>
    <row r="2568" spans="1:9">
      <c r="A2568" s="34">
        <v>2</v>
      </c>
      <c r="B2568" s="34">
        <v>2566</v>
      </c>
      <c r="C2568" s="34">
        <v>107</v>
      </c>
      <c r="D2568" s="34">
        <v>552</v>
      </c>
      <c r="E2568" s="34">
        <v>1967</v>
      </c>
      <c r="F2568" s="34"/>
      <c r="G2568" s="1"/>
      <c r="H2568" s="1"/>
      <c r="I2568" s="1"/>
    </row>
    <row r="2569" spans="1:9">
      <c r="A2569" s="34">
        <v>2</v>
      </c>
      <c r="B2569" s="34">
        <v>2567</v>
      </c>
      <c r="C2569" s="34">
        <v>107</v>
      </c>
      <c r="D2569" s="34">
        <v>553</v>
      </c>
      <c r="E2569" s="34">
        <v>1946</v>
      </c>
      <c r="F2569" s="34"/>
      <c r="G2569" s="1"/>
      <c r="H2569" s="1"/>
      <c r="I2569" s="1"/>
    </row>
    <row r="2570" spans="1:9">
      <c r="A2570" s="34">
        <v>2</v>
      </c>
      <c r="B2570" s="34">
        <v>2568</v>
      </c>
      <c r="C2570" s="34">
        <v>107</v>
      </c>
      <c r="D2570" s="34">
        <v>554</v>
      </c>
      <c r="E2570" s="34">
        <v>2005</v>
      </c>
      <c r="F2570" s="34"/>
      <c r="G2570" s="1">
        <v>1</v>
      </c>
      <c r="H2570" s="1"/>
      <c r="I2570" s="1"/>
    </row>
    <row r="2571" spans="1:9">
      <c r="A2571" s="34">
        <v>2</v>
      </c>
      <c r="B2571" s="34">
        <v>2569</v>
      </c>
      <c r="C2571" s="34">
        <v>107</v>
      </c>
      <c r="D2571" s="34">
        <v>555</v>
      </c>
      <c r="E2571" s="34">
        <v>1958</v>
      </c>
      <c r="F2571" s="34"/>
      <c r="G2571" s="1"/>
      <c r="H2571" s="1">
        <v>1</v>
      </c>
      <c r="I2571" s="1">
        <v>1</v>
      </c>
    </row>
    <row r="2572" spans="1:9">
      <c r="A2572" s="34">
        <v>2</v>
      </c>
      <c r="B2572" s="34">
        <v>2570</v>
      </c>
      <c r="C2572" s="34">
        <v>107</v>
      </c>
      <c r="D2572" s="34">
        <v>556</v>
      </c>
      <c r="E2572" s="34">
        <v>2004</v>
      </c>
      <c r="F2572" s="34"/>
      <c r="G2572" s="1"/>
      <c r="H2572" s="1"/>
      <c r="I2572" s="1"/>
    </row>
    <row r="2573" spans="1:9">
      <c r="A2573" s="34">
        <v>2</v>
      </c>
      <c r="B2573" s="34">
        <v>2571</v>
      </c>
      <c r="C2573" s="34">
        <v>107</v>
      </c>
      <c r="D2573" s="34">
        <v>557</v>
      </c>
      <c r="E2573" s="34">
        <v>2003</v>
      </c>
      <c r="F2573" s="34"/>
      <c r="G2573" s="1"/>
      <c r="H2573" s="1"/>
      <c r="I2573" s="1"/>
    </row>
    <row r="2574" spans="1:9">
      <c r="A2574" s="34">
        <v>2</v>
      </c>
      <c r="B2574" s="34">
        <v>2572</v>
      </c>
      <c r="C2574" s="34">
        <v>107</v>
      </c>
      <c r="D2574" s="34">
        <v>558</v>
      </c>
      <c r="E2574" s="34">
        <v>2001</v>
      </c>
      <c r="F2574" s="34">
        <v>1</v>
      </c>
      <c r="G2574" s="1"/>
      <c r="H2574" s="1"/>
      <c r="I2574" s="1"/>
    </row>
    <row r="2575" spans="1:9">
      <c r="A2575" s="34">
        <v>2</v>
      </c>
      <c r="B2575" s="34">
        <v>2573</v>
      </c>
      <c r="C2575" s="34">
        <v>107</v>
      </c>
      <c r="D2575" s="34">
        <v>559</v>
      </c>
      <c r="E2575" s="34">
        <v>1967</v>
      </c>
      <c r="F2575" s="34"/>
      <c r="G2575" s="1"/>
      <c r="H2575" s="1"/>
      <c r="I2575" s="1"/>
    </row>
    <row r="2576" spans="1:9">
      <c r="A2576" s="34">
        <v>2</v>
      </c>
      <c r="B2576" s="34">
        <v>2574</v>
      </c>
      <c r="C2576" s="34">
        <v>107</v>
      </c>
      <c r="D2576" s="34">
        <v>560</v>
      </c>
      <c r="E2576" s="34">
        <v>1964</v>
      </c>
      <c r="F2576" s="34"/>
      <c r="G2576" s="1">
        <v>1</v>
      </c>
      <c r="H2576" s="1"/>
      <c r="I2576" s="1">
        <v>1</v>
      </c>
    </row>
    <row r="2577" spans="1:9">
      <c r="A2577" s="34">
        <v>2</v>
      </c>
      <c r="B2577" s="34">
        <v>2575</v>
      </c>
      <c r="C2577" s="34">
        <v>107</v>
      </c>
      <c r="D2577" s="34">
        <v>561</v>
      </c>
      <c r="E2577" s="34">
        <v>1955</v>
      </c>
      <c r="F2577" s="34"/>
      <c r="G2577" s="1"/>
      <c r="H2577" s="1"/>
      <c r="I2577" s="1"/>
    </row>
    <row r="2578" spans="1:9">
      <c r="A2578" s="34">
        <v>2</v>
      </c>
      <c r="B2578" s="34">
        <v>2576</v>
      </c>
      <c r="C2578" s="34">
        <v>107</v>
      </c>
      <c r="D2578" s="34">
        <v>562</v>
      </c>
      <c r="E2578" s="34">
        <v>1951</v>
      </c>
      <c r="F2578" s="34"/>
      <c r="G2578" s="1"/>
      <c r="H2578" s="1">
        <v>1</v>
      </c>
      <c r="I2578" s="1"/>
    </row>
    <row r="2579" spans="1:9">
      <c r="A2579" s="34">
        <v>2</v>
      </c>
      <c r="B2579" s="34">
        <v>2577</v>
      </c>
      <c r="C2579" s="34">
        <v>107</v>
      </c>
      <c r="D2579" s="34">
        <v>563</v>
      </c>
      <c r="E2579" s="34">
        <v>1954</v>
      </c>
      <c r="F2579" s="34"/>
      <c r="G2579" s="1"/>
      <c r="H2579" s="1"/>
      <c r="I2579" s="1"/>
    </row>
    <row r="2580" spans="1:9">
      <c r="A2580" s="34">
        <v>2</v>
      </c>
      <c r="B2580" s="34">
        <v>2578</v>
      </c>
      <c r="C2580" s="34">
        <v>107</v>
      </c>
      <c r="D2580" s="34">
        <v>564</v>
      </c>
      <c r="E2580" s="34">
        <v>1974</v>
      </c>
      <c r="F2580" s="34"/>
      <c r="G2580" s="1"/>
      <c r="H2580" s="1"/>
      <c r="I2580" s="1"/>
    </row>
    <row r="2581" spans="1:9">
      <c r="A2581" s="34">
        <v>2</v>
      </c>
      <c r="B2581" s="34">
        <v>2579</v>
      </c>
      <c r="C2581" s="34">
        <v>107</v>
      </c>
      <c r="D2581" s="34">
        <v>565</v>
      </c>
      <c r="E2581" s="34">
        <v>1999</v>
      </c>
      <c r="F2581" s="34"/>
      <c r="G2581" s="1"/>
      <c r="H2581" s="1"/>
      <c r="I2581" s="1"/>
    </row>
    <row r="2582" spans="1:9">
      <c r="A2582" s="34">
        <v>2</v>
      </c>
      <c r="B2582" s="34">
        <v>2580</v>
      </c>
      <c r="C2582" s="34">
        <v>107</v>
      </c>
      <c r="D2582" s="34">
        <v>566</v>
      </c>
      <c r="E2582" s="34">
        <v>1996</v>
      </c>
      <c r="F2582" s="34">
        <v>1</v>
      </c>
      <c r="G2582" s="1"/>
      <c r="H2582" s="1"/>
      <c r="I2582" s="1"/>
    </row>
    <row r="2583" spans="1:9">
      <c r="A2583" s="34">
        <v>2</v>
      </c>
      <c r="B2583" s="34">
        <v>2581</v>
      </c>
      <c r="C2583" s="34">
        <v>107</v>
      </c>
      <c r="D2583" s="34">
        <v>567</v>
      </c>
      <c r="E2583" s="34">
        <v>1997</v>
      </c>
      <c r="F2583" s="34"/>
      <c r="G2583" s="1"/>
      <c r="H2583" s="1">
        <v>1</v>
      </c>
      <c r="I2583" s="1"/>
    </row>
    <row r="2584" spans="1:9">
      <c r="A2584" s="34">
        <v>2</v>
      </c>
      <c r="B2584" s="34">
        <v>2582</v>
      </c>
      <c r="C2584" s="34">
        <v>107</v>
      </c>
      <c r="D2584" s="34">
        <v>568</v>
      </c>
      <c r="E2584" s="34">
        <v>1995</v>
      </c>
      <c r="F2584" s="34"/>
      <c r="G2584" s="1"/>
      <c r="H2584" s="1"/>
      <c r="I2584" s="1"/>
    </row>
    <row r="2585" spans="1:9">
      <c r="A2585" s="34">
        <v>2</v>
      </c>
      <c r="B2585" s="34">
        <v>2583</v>
      </c>
      <c r="C2585" s="34">
        <v>107</v>
      </c>
      <c r="D2585" s="34">
        <v>569</v>
      </c>
      <c r="E2585" s="34">
        <v>1985</v>
      </c>
      <c r="F2585" s="34"/>
      <c r="G2585" s="1">
        <v>1</v>
      </c>
      <c r="H2585" s="1"/>
      <c r="I2585" s="1">
        <v>1</v>
      </c>
    </row>
    <row r="2586" spans="1:9">
      <c r="A2586" s="34">
        <v>2</v>
      </c>
      <c r="B2586" s="34">
        <v>2584</v>
      </c>
      <c r="C2586" s="34">
        <v>107</v>
      </c>
      <c r="D2586" s="34">
        <v>570</v>
      </c>
      <c r="E2586" s="34">
        <v>1974</v>
      </c>
      <c r="F2586" s="34">
        <v>1</v>
      </c>
      <c r="G2586" s="1"/>
      <c r="H2586" s="1"/>
      <c r="I2586" s="1"/>
    </row>
    <row r="2587" spans="1:9">
      <c r="A2587" s="34">
        <v>2</v>
      </c>
      <c r="B2587" s="34">
        <v>2585</v>
      </c>
      <c r="C2587" s="34">
        <v>107</v>
      </c>
      <c r="D2587" s="34">
        <v>571</v>
      </c>
      <c r="E2587" s="34">
        <v>1967</v>
      </c>
      <c r="F2587" s="34"/>
      <c r="G2587" s="1"/>
      <c r="H2587" s="1"/>
      <c r="I2587" s="1"/>
    </row>
    <row r="2588" spans="1:9">
      <c r="A2588" s="34">
        <v>2</v>
      </c>
      <c r="B2588" s="34">
        <v>2586</v>
      </c>
      <c r="C2588" s="34">
        <v>107</v>
      </c>
      <c r="D2588" s="34">
        <v>572</v>
      </c>
      <c r="E2588" s="34">
        <v>1946</v>
      </c>
      <c r="F2588" s="34"/>
      <c r="G2588" s="1"/>
      <c r="H2588" s="1"/>
      <c r="I2588" s="1"/>
    </row>
    <row r="2589" spans="1:9">
      <c r="A2589" s="34">
        <v>2</v>
      </c>
      <c r="B2589" s="34">
        <v>2587</v>
      </c>
      <c r="C2589" s="34">
        <v>107</v>
      </c>
      <c r="D2589" s="34">
        <v>573</v>
      </c>
      <c r="E2589" s="34">
        <v>2005</v>
      </c>
      <c r="F2589" s="34"/>
      <c r="G2589" s="1">
        <v>1</v>
      </c>
      <c r="H2589" s="1"/>
      <c r="I2589" s="1"/>
    </row>
    <row r="2590" spans="1:9">
      <c r="A2590" s="34">
        <v>2</v>
      </c>
      <c r="B2590" s="34">
        <v>2588</v>
      </c>
      <c r="C2590" s="34">
        <v>107</v>
      </c>
      <c r="D2590" s="34">
        <v>574</v>
      </c>
      <c r="E2590" s="34">
        <v>1958</v>
      </c>
      <c r="F2590" s="34"/>
      <c r="G2590" s="1"/>
      <c r="H2590" s="1">
        <v>1</v>
      </c>
      <c r="I2590" s="1">
        <v>1</v>
      </c>
    </row>
    <row r="2591" spans="1:9">
      <c r="A2591" s="34">
        <v>2</v>
      </c>
      <c r="B2591" s="34">
        <v>2589</v>
      </c>
      <c r="C2591" s="34">
        <v>107</v>
      </c>
      <c r="D2591" s="34">
        <v>575</v>
      </c>
      <c r="E2591" s="34">
        <v>2004</v>
      </c>
      <c r="F2591" s="34"/>
      <c r="G2591" s="1"/>
      <c r="H2591" s="1"/>
      <c r="I2591" s="1"/>
    </row>
    <row r="2592" spans="1:9">
      <c r="A2592" s="34">
        <v>2</v>
      </c>
      <c r="B2592" s="34">
        <v>2590</v>
      </c>
      <c r="C2592" s="34">
        <v>107</v>
      </c>
      <c r="D2592" s="34">
        <v>576</v>
      </c>
      <c r="E2592" s="34">
        <v>2003</v>
      </c>
      <c r="F2592" s="34"/>
      <c r="G2592" s="1"/>
      <c r="H2592" s="1"/>
      <c r="I2592" s="1"/>
    </row>
    <row r="2593" spans="1:9">
      <c r="A2593" s="34">
        <v>2</v>
      </c>
      <c r="B2593" s="34">
        <v>2591</v>
      </c>
      <c r="C2593" s="34">
        <v>107</v>
      </c>
      <c r="D2593" s="34">
        <v>577</v>
      </c>
      <c r="E2593" s="34">
        <v>2001</v>
      </c>
      <c r="F2593" s="34">
        <v>1</v>
      </c>
      <c r="G2593" s="1"/>
      <c r="H2593" s="1"/>
      <c r="I2593" s="1"/>
    </row>
    <row r="2594" spans="1:9">
      <c r="A2594" s="34">
        <v>2</v>
      </c>
      <c r="B2594" s="34">
        <v>2592</v>
      </c>
      <c r="C2594" s="34">
        <v>107</v>
      </c>
      <c r="D2594" s="34">
        <v>578</v>
      </c>
      <c r="E2594" s="34">
        <v>1967</v>
      </c>
      <c r="F2594" s="34"/>
      <c r="G2594" s="1"/>
      <c r="H2594" s="1"/>
      <c r="I2594" s="1"/>
    </row>
    <row r="2595" spans="1:9">
      <c r="A2595" s="34">
        <v>2</v>
      </c>
      <c r="B2595" s="34">
        <v>2593</v>
      </c>
      <c r="C2595" s="34">
        <v>107</v>
      </c>
      <c r="D2595" s="34">
        <v>579</v>
      </c>
      <c r="E2595" s="34">
        <v>1964</v>
      </c>
      <c r="F2595" s="34"/>
      <c r="G2595" s="1">
        <v>1</v>
      </c>
      <c r="H2595" s="1"/>
      <c r="I2595" s="1">
        <v>1</v>
      </c>
    </row>
    <row r="2596" spans="1:9">
      <c r="A2596" s="34">
        <v>2</v>
      </c>
      <c r="B2596" s="34">
        <v>2594</v>
      </c>
      <c r="C2596" s="34">
        <v>107</v>
      </c>
      <c r="D2596" s="34">
        <v>580</v>
      </c>
      <c r="E2596" s="34">
        <v>1955</v>
      </c>
      <c r="F2596" s="34"/>
      <c r="G2596" s="1"/>
      <c r="H2596" s="1"/>
      <c r="I2596" s="1"/>
    </row>
    <row r="2597" spans="1:9">
      <c r="A2597" s="34">
        <v>2</v>
      </c>
      <c r="B2597" s="34">
        <v>2595</v>
      </c>
      <c r="C2597" s="34">
        <v>107</v>
      </c>
      <c r="D2597" s="34">
        <v>581</v>
      </c>
      <c r="E2597" s="34">
        <v>1951</v>
      </c>
      <c r="F2597" s="34"/>
      <c r="G2597" s="1"/>
      <c r="H2597" s="1">
        <v>1</v>
      </c>
      <c r="I2597" s="1"/>
    </row>
    <row r="2598" spans="1:9">
      <c r="A2598" s="34">
        <v>2</v>
      </c>
      <c r="B2598" s="34">
        <v>2596</v>
      </c>
      <c r="C2598" s="34">
        <v>107</v>
      </c>
      <c r="D2598" s="34">
        <v>582</v>
      </c>
      <c r="E2598" s="34">
        <v>1954</v>
      </c>
      <c r="F2598" s="34"/>
      <c r="G2598" s="1"/>
      <c r="H2598" s="1"/>
      <c r="I2598" s="1"/>
    </row>
    <row r="2599" spans="1:9">
      <c r="A2599" s="34">
        <v>2</v>
      </c>
      <c r="B2599" s="34">
        <v>2597</v>
      </c>
      <c r="C2599" s="34">
        <v>107</v>
      </c>
      <c r="D2599" s="34">
        <v>583</v>
      </c>
      <c r="E2599" s="34">
        <v>1974</v>
      </c>
      <c r="F2599" s="34"/>
      <c r="G2599" s="1"/>
      <c r="H2599" s="1"/>
      <c r="I2599" s="1"/>
    </row>
    <row r="2600" spans="1:9">
      <c r="A2600" s="34">
        <v>2</v>
      </c>
      <c r="B2600" s="34">
        <v>2598</v>
      </c>
      <c r="C2600" s="34">
        <v>107</v>
      </c>
      <c r="D2600" s="34">
        <v>584</v>
      </c>
      <c r="E2600" s="34">
        <v>1999</v>
      </c>
      <c r="F2600" s="34"/>
      <c r="G2600" s="1"/>
      <c r="H2600" s="1"/>
      <c r="I2600" s="1"/>
    </row>
    <row r="2601" spans="1:9">
      <c r="A2601" s="34">
        <v>2</v>
      </c>
      <c r="B2601" s="34">
        <v>2599</v>
      </c>
      <c r="C2601" s="34">
        <v>107</v>
      </c>
      <c r="D2601" s="34">
        <v>585</v>
      </c>
      <c r="E2601" s="34">
        <v>1996</v>
      </c>
      <c r="F2601" s="34">
        <v>1</v>
      </c>
      <c r="G2601" s="1"/>
      <c r="H2601" s="1"/>
      <c r="I2601" s="1"/>
    </row>
    <row r="2602" spans="1:9">
      <c r="A2602" s="34">
        <v>2</v>
      </c>
      <c r="B2602" s="34">
        <v>2600</v>
      </c>
      <c r="C2602" s="34">
        <v>107</v>
      </c>
      <c r="D2602" s="34">
        <v>586</v>
      </c>
      <c r="E2602" s="34">
        <v>1997</v>
      </c>
      <c r="F2602" s="34"/>
      <c r="G2602" s="1"/>
      <c r="H2602" s="1">
        <v>1</v>
      </c>
      <c r="I2602" s="1"/>
    </row>
    <row r="2603" spans="1:9">
      <c r="A2603" s="34">
        <v>2</v>
      </c>
      <c r="B2603" s="34">
        <v>2601</v>
      </c>
      <c r="C2603" s="34">
        <v>107</v>
      </c>
      <c r="D2603" s="34">
        <v>587</v>
      </c>
      <c r="E2603" s="34">
        <v>1995</v>
      </c>
      <c r="F2603" s="34"/>
      <c r="G2603" s="1"/>
      <c r="H2603" s="1"/>
      <c r="I2603" s="1"/>
    </row>
    <row r="2604" spans="1:9">
      <c r="A2604" s="34">
        <v>2</v>
      </c>
      <c r="B2604" s="34">
        <v>2602</v>
      </c>
      <c r="C2604" s="34">
        <v>107</v>
      </c>
      <c r="D2604" s="34">
        <v>588</v>
      </c>
      <c r="E2604" s="34">
        <v>1985</v>
      </c>
      <c r="F2604" s="34"/>
      <c r="G2604" s="1">
        <v>1</v>
      </c>
      <c r="H2604" s="1"/>
      <c r="I2604" s="1">
        <v>1</v>
      </c>
    </row>
    <row r="2605" spans="1:9">
      <c r="A2605" s="34">
        <v>2</v>
      </c>
      <c r="B2605" s="34">
        <v>2603</v>
      </c>
      <c r="C2605" s="34">
        <v>107</v>
      </c>
      <c r="D2605" s="34">
        <v>589</v>
      </c>
      <c r="E2605" s="34">
        <v>1974</v>
      </c>
      <c r="F2605" s="34">
        <v>1</v>
      </c>
      <c r="G2605" s="1"/>
      <c r="H2605" s="1"/>
      <c r="I2605" s="1"/>
    </row>
    <row r="2606" spans="1:9">
      <c r="A2606" s="34">
        <v>2</v>
      </c>
      <c r="B2606" s="34">
        <v>2604</v>
      </c>
      <c r="C2606" s="34">
        <v>107</v>
      </c>
      <c r="D2606" s="34">
        <v>590</v>
      </c>
      <c r="E2606" s="34">
        <v>1967</v>
      </c>
      <c r="F2606" s="34"/>
      <c r="G2606" s="1"/>
      <c r="H2606" s="1"/>
      <c r="I2606" s="1"/>
    </row>
    <row r="2607" spans="1:9">
      <c r="A2607" s="34">
        <v>2</v>
      </c>
      <c r="B2607" s="34">
        <v>2605</v>
      </c>
      <c r="C2607" s="34">
        <v>107</v>
      </c>
      <c r="D2607" s="34">
        <v>591</v>
      </c>
      <c r="E2607" s="34">
        <v>1946</v>
      </c>
      <c r="F2607" s="34"/>
      <c r="G2607" s="1"/>
      <c r="H2607" s="1"/>
      <c r="I2607" s="1"/>
    </row>
    <row r="2608" spans="1:9">
      <c r="A2608" s="34">
        <v>2</v>
      </c>
      <c r="B2608" s="34">
        <v>2606</v>
      </c>
      <c r="C2608" s="34">
        <v>107</v>
      </c>
      <c r="D2608" s="34">
        <v>592</v>
      </c>
      <c r="E2608" s="34">
        <v>2005</v>
      </c>
      <c r="F2608" s="34"/>
      <c r="G2608" s="1">
        <v>1</v>
      </c>
      <c r="H2608" s="1"/>
      <c r="I2608" s="1"/>
    </row>
    <row r="2609" spans="1:9">
      <c r="A2609" s="34">
        <v>2</v>
      </c>
      <c r="B2609" s="34">
        <v>2607</v>
      </c>
      <c r="C2609" s="34">
        <v>107</v>
      </c>
      <c r="D2609" s="34">
        <v>593</v>
      </c>
      <c r="E2609" s="34">
        <v>1958</v>
      </c>
      <c r="F2609" s="34"/>
      <c r="G2609" s="1"/>
      <c r="H2609" s="1">
        <v>1</v>
      </c>
      <c r="I2609" s="1">
        <v>1</v>
      </c>
    </row>
    <row r="2610" spans="1:9">
      <c r="A2610" s="34">
        <v>2</v>
      </c>
      <c r="B2610" s="34">
        <v>2608</v>
      </c>
      <c r="C2610" s="34">
        <v>107</v>
      </c>
      <c r="D2610" s="34">
        <v>594</v>
      </c>
      <c r="E2610" s="34">
        <v>2004</v>
      </c>
      <c r="F2610" s="34"/>
      <c r="G2610" s="1"/>
      <c r="H2610" s="1"/>
      <c r="I2610" s="1"/>
    </row>
    <row r="2611" spans="1:9">
      <c r="A2611" s="34">
        <v>2</v>
      </c>
      <c r="B2611" s="34">
        <v>2609</v>
      </c>
      <c r="C2611" s="34">
        <v>107</v>
      </c>
      <c r="D2611" s="34">
        <v>595</v>
      </c>
      <c r="E2611" s="34">
        <v>2003</v>
      </c>
      <c r="F2611" s="34"/>
      <c r="G2611" s="1"/>
      <c r="H2611" s="1"/>
      <c r="I2611" s="1"/>
    </row>
    <row r="2612" spans="1:9">
      <c r="A2612" s="34">
        <v>2</v>
      </c>
      <c r="B2612" s="34">
        <v>2610</v>
      </c>
      <c r="C2612" s="34">
        <v>107</v>
      </c>
      <c r="D2612" s="34">
        <v>596</v>
      </c>
      <c r="E2612" s="34">
        <v>2001</v>
      </c>
      <c r="F2612" s="34">
        <v>1</v>
      </c>
      <c r="G2612" s="1"/>
      <c r="H2612" s="1"/>
      <c r="I2612" s="1"/>
    </row>
    <row r="2613" spans="1:9">
      <c r="A2613" s="34">
        <v>2</v>
      </c>
      <c r="B2613" s="34">
        <v>2611</v>
      </c>
      <c r="C2613" s="34">
        <v>107</v>
      </c>
      <c r="D2613" s="34">
        <v>597</v>
      </c>
      <c r="E2613" s="34">
        <v>1967</v>
      </c>
      <c r="F2613" s="34"/>
      <c r="G2613" s="1"/>
      <c r="H2613" s="1"/>
      <c r="I2613" s="1"/>
    </row>
    <row r="2614" spans="1:9">
      <c r="A2614" s="34">
        <v>2</v>
      </c>
      <c r="B2614" s="34">
        <v>2612</v>
      </c>
      <c r="C2614" s="34">
        <v>107</v>
      </c>
      <c r="D2614" s="34">
        <v>598</v>
      </c>
      <c r="E2614" s="34">
        <v>1964</v>
      </c>
      <c r="F2614" s="34"/>
      <c r="G2614" s="1">
        <v>1</v>
      </c>
      <c r="H2614" s="1"/>
      <c r="I2614" s="1">
        <v>1</v>
      </c>
    </row>
    <row r="2615" spans="1:9">
      <c r="A2615" s="34">
        <v>2</v>
      </c>
      <c r="B2615" s="34">
        <v>2613</v>
      </c>
      <c r="C2615" s="34">
        <v>107</v>
      </c>
      <c r="D2615" s="34">
        <v>599</v>
      </c>
      <c r="E2615" s="34">
        <v>1955</v>
      </c>
      <c r="F2615" s="34"/>
      <c r="G2615" s="1"/>
      <c r="H2615" s="1"/>
      <c r="I2615" s="1"/>
    </row>
    <row r="2616" spans="1:9">
      <c r="A2616" s="34">
        <v>2</v>
      </c>
      <c r="B2616" s="34">
        <v>2614</v>
      </c>
      <c r="C2616" s="34">
        <v>107</v>
      </c>
      <c r="D2616" s="34">
        <v>600</v>
      </c>
      <c r="E2616" s="34">
        <v>1951</v>
      </c>
      <c r="F2616" s="34"/>
      <c r="G2616" s="1"/>
      <c r="H2616" s="1">
        <v>1</v>
      </c>
      <c r="I2616" s="1"/>
    </row>
    <row r="2617" spans="1:9">
      <c r="A2617" s="34">
        <v>2</v>
      </c>
      <c r="B2617" s="34">
        <v>2615</v>
      </c>
      <c r="C2617" s="34">
        <v>107</v>
      </c>
      <c r="D2617" s="34">
        <v>601</v>
      </c>
      <c r="E2617" s="34">
        <v>1954</v>
      </c>
      <c r="F2617" s="34"/>
      <c r="G2617" s="1"/>
      <c r="H2617" s="1"/>
      <c r="I2617" s="1"/>
    </row>
    <row r="2618" spans="1:9">
      <c r="A2618" s="34">
        <v>2</v>
      </c>
      <c r="B2618" s="34">
        <v>2616</v>
      </c>
      <c r="C2618" s="34">
        <v>107</v>
      </c>
      <c r="D2618" s="34">
        <v>602</v>
      </c>
      <c r="E2618" s="34">
        <v>1974</v>
      </c>
      <c r="F2618" s="34"/>
      <c r="G2618" s="1"/>
      <c r="H2618" s="1"/>
      <c r="I2618" s="1"/>
    </row>
    <row r="2619" spans="1:9">
      <c r="A2619" s="34">
        <v>2</v>
      </c>
      <c r="B2619" s="34">
        <v>2617</v>
      </c>
      <c r="C2619" s="34">
        <v>107</v>
      </c>
      <c r="D2619" s="34">
        <v>603</v>
      </c>
      <c r="E2619" s="34">
        <v>1999</v>
      </c>
      <c r="F2619" s="34"/>
      <c r="G2619" s="1"/>
      <c r="H2619" s="1"/>
      <c r="I2619" s="1"/>
    </row>
    <row r="2620" spans="1:9">
      <c r="A2620" s="34">
        <v>2</v>
      </c>
      <c r="B2620" s="34">
        <v>2618</v>
      </c>
      <c r="C2620" s="34">
        <v>107</v>
      </c>
      <c r="D2620" s="34">
        <v>604</v>
      </c>
      <c r="E2620" s="34">
        <v>1996</v>
      </c>
      <c r="F2620" s="34">
        <v>1</v>
      </c>
      <c r="G2620" s="1"/>
      <c r="H2620" s="1"/>
      <c r="I2620" s="1"/>
    </row>
    <row r="2621" spans="1:9">
      <c r="A2621" s="34">
        <v>2</v>
      </c>
      <c r="B2621" s="34">
        <v>2619</v>
      </c>
      <c r="C2621" s="34">
        <v>107</v>
      </c>
      <c r="D2621" s="34">
        <v>605</v>
      </c>
      <c r="E2621" s="34">
        <v>1997</v>
      </c>
      <c r="F2621" s="34"/>
      <c r="G2621" s="1"/>
      <c r="H2621" s="1">
        <v>1</v>
      </c>
      <c r="I2621" s="1"/>
    </row>
    <row r="2622" spans="1:9">
      <c r="A2622" s="34">
        <v>2</v>
      </c>
      <c r="B2622" s="34">
        <v>2620</v>
      </c>
      <c r="C2622" s="34">
        <v>107</v>
      </c>
      <c r="D2622" s="34">
        <v>606</v>
      </c>
      <c r="E2622" s="34">
        <v>1995</v>
      </c>
      <c r="F2622" s="34"/>
      <c r="G2622" s="1"/>
      <c r="H2622" s="1"/>
      <c r="I2622" s="1"/>
    </row>
    <row r="2623" spans="1:9">
      <c r="A2623" s="34">
        <v>2</v>
      </c>
      <c r="B2623" s="34">
        <v>2621</v>
      </c>
      <c r="C2623" s="34">
        <v>107</v>
      </c>
      <c r="D2623" s="34">
        <v>607</v>
      </c>
      <c r="E2623" s="34">
        <v>1985</v>
      </c>
      <c r="F2623" s="34"/>
      <c r="G2623" s="1">
        <v>1</v>
      </c>
      <c r="H2623" s="1"/>
      <c r="I2623" s="1">
        <v>1</v>
      </c>
    </row>
    <row r="2624" spans="1:9">
      <c r="A2624" s="34">
        <v>2</v>
      </c>
      <c r="B2624" s="34">
        <v>2622</v>
      </c>
      <c r="C2624" s="34">
        <v>107</v>
      </c>
      <c r="D2624" s="34">
        <v>608</v>
      </c>
      <c r="E2624" s="34">
        <v>1974</v>
      </c>
      <c r="F2624" s="34">
        <v>1</v>
      </c>
      <c r="G2624" s="1"/>
      <c r="H2624" s="1"/>
      <c r="I2624" s="1"/>
    </row>
    <row r="2625" spans="1:9">
      <c r="A2625" s="34">
        <v>2</v>
      </c>
      <c r="B2625" s="34">
        <v>2623</v>
      </c>
      <c r="C2625" s="34">
        <v>107</v>
      </c>
      <c r="D2625" s="34">
        <v>609</v>
      </c>
      <c r="E2625" s="34">
        <v>1967</v>
      </c>
      <c r="F2625" s="34"/>
      <c r="G2625" s="1"/>
      <c r="H2625" s="1"/>
      <c r="I2625" s="1"/>
    </row>
    <row r="2626" spans="1:9">
      <c r="A2626" s="34">
        <v>2</v>
      </c>
      <c r="B2626" s="34">
        <v>2624</v>
      </c>
      <c r="C2626" s="34">
        <v>107</v>
      </c>
      <c r="D2626" s="34">
        <v>610</v>
      </c>
      <c r="E2626" s="34">
        <v>1946</v>
      </c>
      <c r="F2626" s="34"/>
      <c r="G2626" s="1"/>
      <c r="H2626" s="1"/>
      <c r="I2626" s="1"/>
    </row>
    <row r="2627" spans="1:9">
      <c r="A2627" s="34">
        <v>2</v>
      </c>
      <c r="B2627" s="34">
        <v>2625</v>
      </c>
      <c r="C2627" s="34">
        <v>107</v>
      </c>
      <c r="D2627" s="34">
        <v>611</v>
      </c>
      <c r="E2627" s="34">
        <v>2005</v>
      </c>
      <c r="F2627" s="34"/>
      <c r="G2627" s="1">
        <v>1</v>
      </c>
      <c r="H2627" s="1"/>
      <c r="I2627" s="1"/>
    </row>
    <row r="2628" spans="1:9">
      <c r="A2628" s="34">
        <v>2</v>
      </c>
      <c r="B2628" s="34">
        <v>2626</v>
      </c>
      <c r="C2628" s="34">
        <v>107</v>
      </c>
      <c r="D2628" s="34">
        <v>612</v>
      </c>
      <c r="E2628" s="34">
        <v>1958</v>
      </c>
      <c r="F2628" s="34"/>
      <c r="G2628" s="1"/>
      <c r="H2628" s="1">
        <v>1</v>
      </c>
      <c r="I2628" s="1">
        <v>1</v>
      </c>
    </row>
    <row r="2629" spans="1:9">
      <c r="A2629" s="34">
        <v>2</v>
      </c>
      <c r="B2629" s="34">
        <v>2627</v>
      </c>
      <c r="C2629" s="34">
        <v>107</v>
      </c>
      <c r="D2629" s="34">
        <v>613</v>
      </c>
      <c r="E2629" s="34">
        <v>2004</v>
      </c>
      <c r="F2629" s="34"/>
      <c r="G2629" s="1"/>
      <c r="H2629" s="1"/>
      <c r="I2629" s="1"/>
    </row>
    <row r="2630" spans="1:9">
      <c r="A2630" s="34">
        <v>2</v>
      </c>
      <c r="B2630" s="34">
        <v>2628</v>
      </c>
      <c r="C2630" s="34">
        <v>107</v>
      </c>
      <c r="D2630" s="34">
        <v>614</v>
      </c>
      <c r="E2630" s="34">
        <v>2003</v>
      </c>
      <c r="F2630" s="34"/>
      <c r="G2630" s="1"/>
      <c r="H2630" s="1"/>
      <c r="I2630" s="1"/>
    </row>
    <row r="2631" spans="1:9">
      <c r="A2631" s="34">
        <v>2</v>
      </c>
      <c r="B2631" s="34">
        <v>2629</v>
      </c>
      <c r="C2631" s="34">
        <v>107</v>
      </c>
      <c r="D2631" s="34">
        <v>615</v>
      </c>
      <c r="E2631" s="34">
        <v>2001</v>
      </c>
      <c r="F2631" s="34">
        <v>1</v>
      </c>
      <c r="G2631" s="1"/>
      <c r="H2631" s="1"/>
      <c r="I2631" s="1"/>
    </row>
    <row r="2632" spans="1:9">
      <c r="A2632" s="34">
        <v>2</v>
      </c>
      <c r="B2632" s="34">
        <v>2630</v>
      </c>
      <c r="C2632" s="34">
        <v>107</v>
      </c>
      <c r="D2632" s="34">
        <v>616</v>
      </c>
      <c r="E2632" s="34">
        <v>1967</v>
      </c>
      <c r="F2632" s="34"/>
      <c r="G2632" s="1"/>
      <c r="H2632" s="1"/>
      <c r="I2632" s="1"/>
    </row>
    <row r="2633" spans="1:9">
      <c r="A2633" s="34">
        <v>2</v>
      </c>
      <c r="B2633" s="34">
        <v>2631</v>
      </c>
      <c r="C2633" s="34">
        <v>107</v>
      </c>
      <c r="D2633" s="34">
        <v>617</v>
      </c>
      <c r="E2633" s="34">
        <v>1964</v>
      </c>
      <c r="F2633" s="34"/>
      <c r="G2633" s="1">
        <v>1</v>
      </c>
      <c r="H2633" s="1"/>
      <c r="I2633" s="1">
        <v>1</v>
      </c>
    </row>
    <row r="2634" spans="1:9">
      <c r="A2634" s="34">
        <v>2</v>
      </c>
      <c r="B2634" s="34">
        <v>2632</v>
      </c>
      <c r="C2634" s="34">
        <v>107</v>
      </c>
      <c r="D2634" s="34">
        <v>618</v>
      </c>
      <c r="E2634" s="34">
        <v>1955</v>
      </c>
      <c r="F2634" s="34"/>
      <c r="G2634" s="1"/>
      <c r="H2634" s="1"/>
      <c r="I2634" s="1"/>
    </row>
    <row r="2635" spans="1:9">
      <c r="A2635" s="34">
        <v>2</v>
      </c>
      <c r="B2635" s="34">
        <v>2633</v>
      </c>
      <c r="C2635" s="34">
        <v>107</v>
      </c>
      <c r="D2635" s="34">
        <v>619</v>
      </c>
      <c r="E2635" s="34">
        <v>1951</v>
      </c>
      <c r="F2635" s="34"/>
      <c r="G2635" s="1"/>
      <c r="H2635" s="1">
        <v>1</v>
      </c>
      <c r="I2635" s="1"/>
    </row>
    <row r="2636" spans="1:9">
      <c r="A2636" s="34">
        <v>2</v>
      </c>
      <c r="B2636" s="34">
        <v>2634</v>
      </c>
      <c r="C2636" s="34">
        <v>107</v>
      </c>
      <c r="D2636" s="34">
        <v>620</v>
      </c>
      <c r="E2636" s="34">
        <v>1954</v>
      </c>
      <c r="F2636" s="34"/>
      <c r="G2636" s="1"/>
      <c r="H2636" s="1"/>
      <c r="I2636" s="1"/>
    </row>
    <row r="2637" spans="1:9">
      <c r="A2637" s="34">
        <v>2</v>
      </c>
      <c r="B2637" s="34">
        <v>2635</v>
      </c>
      <c r="C2637" s="34">
        <v>107</v>
      </c>
      <c r="D2637" s="34">
        <v>621</v>
      </c>
      <c r="E2637" s="34">
        <v>1974</v>
      </c>
      <c r="F2637" s="34"/>
      <c r="G2637" s="1"/>
      <c r="H2637" s="1"/>
      <c r="I2637" s="1"/>
    </row>
    <row r="2638" spans="1:9">
      <c r="A2638" s="34">
        <v>2</v>
      </c>
      <c r="B2638" s="34">
        <v>2636</v>
      </c>
      <c r="C2638" s="34">
        <v>107</v>
      </c>
      <c r="D2638" s="34">
        <v>622</v>
      </c>
      <c r="E2638" s="34">
        <v>1999</v>
      </c>
      <c r="F2638" s="34"/>
      <c r="G2638" s="1"/>
      <c r="H2638" s="1"/>
      <c r="I2638" s="1"/>
    </row>
    <row r="2639" spans="1:9">
      <c r="A2639" s="34">
        <v>2</v>
      </c>
      <c r="B2639" s="34">
        <v>2637</v>
      </c>
      <c r="C2639" s="34">
        <v>107</v>
      </c>
      <c r="D2639" s="34">
        <v>623</v>
      </c>
      <c r="E2639" s="34">
        <v>1996</v>
      </c>
      <c r="F2639" s="34">
        <v>1</v>
      </c>
      <c r="G2639" s="1"/>
      <c r="H2639" s="1"/>
      <c r="I2639" s="1"/>
    </row>
    <row r="2640" spans="1:9">
      <c r="A2640" s="34">
        <v>2</v>
      </c>
      <c r="B2640" s="34">
        <v>2638</v>
      </c>
      <c r="C2640" s="34">
        <v>107</v>
      </c>
      <c r="D2640" s="34">
        <v>624</v>
      </c>
      <c r="E2640" s="34">
        <v>1997</v>
      </c>
      <c r="F2640" s="34"/>
      <c r="G2640" s="1"/>
      <c r="H2640" s="1">
        <v>1</v>
      </c>
      <c r="I2640" s="1"/>
    </row>
    <row r="2641" spans="1:9">
      <c r="A2641" s="34">
        <v>2</v>
      </c>
      <c r="B2641" s="34">
        <v>2639</v>
      </c>
      <c r="C2641" s="34">
        <v>107</v>
      </c>
      <c r="D2641" s="34">
        <v>625</v>
      </c>
      <c r="E2641" s="34">
        <v>1995</v>
      </c>
      <c r="F2641" s="34"/>
      <c r="G2641" s="1"/>
      <c r="H2641" s="1"/>
      <c r="I2641" s="1"/>
    </row>
    <row r="2642" spans="1:9">
      <c r="A2642" s="34">
        <v>2</v>
      </c>
      <c r="B2642" s="34">
        <v>2640</v>
      </c>
      <c r="C2642" s="34">
        <v>107</v>
      </c>
      <c r="D2642" s="34">
        <v>626</v>
      </c>
      <c r="E2642" s="34">
        <v>1985</v>
      </c>
      <c r="F2642" s="34"/>
      <c r="G2642" s="1">
        <v>1</v>
      </c>
      <c r="H2642" s="1"/>
      <c r="I2642" s="1">
        <v>1</v>
      </c>
    </row>
    <row r="2643" spans="1:9">
      <c r="A2643" s="34">
        <v>2</v>
      </c>
      <c r="B2643" s="34">
        <v>2641</v>
      </c>
      <c r="C2643" s="34">
        <v>107</v>
      </c>
      <c r="D2643" s="34">
        <v>627</v>
      </c>
      <c r="E2643" s="34">
        <v>1974</v>
      </c>
      <c r="F2643" s="34">
        <v>1</v>
      </c>
      <c r="G2643" s="1"/>
      <c r="H2643" s="1"/>
      <c r="I2643" s="1"/>
    </row>
    <row r="2644" spans="1:9">
      <c r="A2644" s="34">
        <v>2</v>
      </c>
      <c r="B2644" s="34">
        <v>2642</v>
      </c>
      <c r="C2644" s="34">
        <v>107</v>
      </c>
      <c r="D2644" s="34">
        <v>628</v>
      </c>
      <c r="E2644" s="34">
        <v>1967</v>
      </c>
      <c r="F2644" s="34"/>
      <c r="G2644" s="1"/>
      <c r="H2644" s="1"/>
      <c r="I2644" s="1"/>
    </row>
    <row r="2645" spans="1:9">
      <c r="A2645" s="34">
        <v>2</v>
      </c>
      <c r="B2645" s="34">
        <v>2643</v>
      </c>
      <c r="C2645" s="34">
        <v>107</v>
      </c>
      <c r="D2645" s="34">
        <v>629</v>
      </c>
      <c r="E2645" s="34">
        <v>1946</v>
      </c>
      <c r="F2645" s="34"/>
      <c r="G2645" s="1"/>
      <c r="H2645" s="1"/>
      <c r="I2645" s="1"/>
    </row>
    <row r="2646" spans="1:9">
      <c r="A2646" s="34">
        <v>2</v>
      </c>
      <c r="B2646" s="34">
        <v>2644</v>
      </c>
      <c r="C2646" s="34">
        <v>107</v>
      </c>
      <c r="D2646" s="34">
        <v>630</v>
      </c>
      <c r="E2646" s="34">
        <v>2005</v>
      </c>
      <c r="F2646" s="34"/>
      <c r="G2646" s="1">
        <v>1</v>
      </c>
      <c r="H2646" s="1"/>
      <c r="I2646" s="1"/>
    </row>
    <row r="2647" spans="1:9">
      <c r="A2647" s="34">
        <v>2</v>
      </c>
      <c r="B2647" s="34">
        <v>2645</v>
      </c>
      <c r="C2647" s="34">
        <v>107</v>
      </c>
      <c r="D2647" s="34">
        <v>631</v>
      </c>
      <c r="E2647" s="34">
        <v>1958</v>
      </c>
      <c r="F2647" s="34"/>
      <c r="G2647" s="1"/>
      <c r="H2647" s="1">
        <v>1</v>
      </c>
      <c r="I2647" s="1">
        <v>1</v>
      </c>
    </row>
    <row r="2648" spans="1:9">
      <c r="A2648" s="34">
        <v>2</v>
      </c>
      <c r="B2648" s="34">
        <v>2646</v>
      </c>
      <c r="C2648" s="34">
        <v>107</v>
      </c>
      <c r="D2648" s="34">
        <v>632</v>
      </c>
      <c r="E2648" s="34">
        <v>2004</v>
      </c>
      <c r="F2648" s="34"/>
      <c r="G2648" s="1"/>
      <c r="H2648" s="1"/>
      <c r="I2648" s="1"/>
    </row>
    <row r="2649" spans="1:9">
      <c r="A2649" s="34">
        <v>2</v>
      </c>
      <c r="B2649" s="34">
        <v>2647</v>
      </c>
      <c r="C2649" s="34">
        <v>107</v>
      </c>
      <c r="D2649" s="34">
        <v>633</v>
      </c>
      <c r="E2649" s="34">
        <v>2003</v>
      </c>
      <c r="F2649" s="34"/>
      <c r="G2649" s="1"/>
      <c r="H2649" s="1"/>
      <c r="I2649" s="1"/>
    </row>
    <row r="2650" spans="1:9">
      <c r="A2650" s="34">
        <v>2</v>
      </c>
      <c r="B2650" s="34">
        <v>2648</v>
      </c>
      <c r="C2650" s="34">
        <v>107</v>
      </c>
      <c r="D2650" s="34">
        <v>634</v>
      </c>
      <c r="E2650" s="34">
        <v>2001</v>
      </c>
      <c r="F2650" s="34">
        <v>1</v>
      </c>
      <c r="G2650" s="1"/>
      <c r="H2650" s="1"/>
      <c r="I2650" s="1"/>
    </row>
    <row r="2651" spans="1:9">
      <c r="A2651" s="34">
        <v>2</v>
      </c>
      <c r="B2651" s="34">
        <v>2649</v>
      </c>
      <c r="C2651" s="34">
        <v>107</v>
      </c>
      <c r="D2651" s="34">
        <v>635</v>
      </c>
      <c r="E2651" s="34">
        <v>1967</v>
      </c>
      <c r="F2651" s="34"/>
      <c r="G2651" s="1"/>
      <c r="H2651" s="1"/>
      <c r="I2651" s="1"/>
    </row>
    <row r="2652" spans="1:9">
      <c r="A2652" s="34">
        <v>2</v>
      </c>
      <c r="B2652" s="34">
        <v>2650</v>
      </c>
      <c r="C2652" s="34">
        <v>107</v>
      </c>
      <c r="D2652" s="34">
        <v>636</v>
      </c>
      <c r="E2652" s="34">
        <v>1964</v>
      </c>
      <c r="F2652" s="34"/>
      <c r="G2652" s="1">
        <v>1</v>
      </c>
      <c r="H2652" s="1"/>
      <c r="I2652" s="1">
        <v>1</v>
      </c>
    </row>
    <row r="2653" spans="1:9">
      <c r="A2653" s="34">
        <v>2</v>
      </c>
      <c r="B2653" s="34">
        <v>2651</v>
      </c>
      <c r="C2653" s="34">
        <v>107</v>
      </c>
      <c r="D2653" s="34">
        <v>637</v>
      </c>
      <c r="E2653" s="34">
        <v>1955</v>
      </c>
      <c r="F2653" s="34"/>
      <c r="G2653" s="1"/>
      <c r="H2653" s="1"/>
      <c r="I2653" s="1"/>
    </row>
    <row r="2654" spans="1:9">
      <c r="A2654" s="34">
        <v>2</v>
      </c>
      <c r="B2654" s="34">
        <v>2652</v>
      </c>
      <c r="C2654" s="34">
        <v>107</v>
      </c>
      <c r="D2654" s="34">
        <v>638</v>
      </c>
      <c r="E2654" s="34">
        <v>1951</v>
      </c>
      <c r="F2654" s="34"/>
      <c r="G2654" s="1"/>
      <c r="H2654" s="1">
        <v>1</v>
      </c>
      <c r="I2654" s="1"/>
    </row>
    <row r="2655" spans="1:9">
      <c r="A2655" s="34">
        <v>2</v>
      </c>
      <c r="B2655" s="34">
        <v>2653</v>
      </c>
      <c r="C2655" s="34">
        <v>107</v>
      </c>
      <c r="D2655" s="34">
        <v>639</v>
      </c>
      <c r="E2655" s="34">
        <v>1954</v>
      </c>
      <c r="F2655" s="34"/>
      <c r="G2655" s="1"/>
      <c r="H2655" s="1"/>
      <c r="I2655" s="1"/>
    </row>
    <row r="2656" spans="1:9">
      <c r="A2656" s="34">
        <v>2</v>
      </c>
      <c r="B2656" s="34">
        <v>2654</v>
      </c>
      <c r="C2656" s="34">
        <v>107</v>
      </c>
      <c r="D2656" s="34">
        <v>640</v>
      </c>
      <c r="E2656" s="34">
        <v>1974</v>
      </c>
      <c r="F2656" s="34"/>
      <c r="G2656" s="1"/>
      <c r="H2656" s="1"/>
      <c r="I2656" s="1"/>
    </row>
    <row r="2657" spans="1:9">
      <c r="A2657" s="34">
        <v>2</v>
      </c>
      <c r="B2657" s="34">
        <v>2655</v>
      </c>
      <c r="C2657" s="34">
        <v>107</v>
      </c>
      <c r="D2657" s="34">
        <v>641</v>
      </c>
      <c r="E2657" s="34">
        <v>1999</v>
      </c>
      <c r="F2657" s="34"/>
      <c r="G2657" s="1"/>
      <c r="H2657" s="1"/>
      <c r="I2657" s="1"/>
    </row>
    <row r="2658" spans="1:9">
      <c r="A2658" s="34">
        <v>2</v>
      </c>
      <c r="B2658" s="34">
        <v>2656</v>
      </c>
      <c r="C2658" s="34">
        <v>107</v>
      </c>
      <c r="D2658" s="34">
        <v>642</v>
      </c>
      <c r="E2658" s="34">
        <v>1996</v>
      </c>
      <c r="F2658" s="34">
        <v>1</v>
      </c>
      <c r="G2658" s="1"/>
      <c r="H2658" s="1"/>
      <c r="I2658" s="1"/>
    </row>
    <row r="2659" spans="1:9">
      <c r="A2659" s="34">
        <v>2</v>
      </c>
      <c r="B2659" s="34">
        <v>2657</v>
      </c>
      <c r="C2659" s="34">
        <v>107</v>
      </c>
      <c r="D2659" s="34">
        <v>643</v>
      </c>
      <c r="E2659" s="34">
        <v>1997</v>
      </c>
      <c r="F2659" s="34"/>
      <c r="G2659" s="1"/>
      <c r="H2659" s="1">
        <v>1</v>
      </c>
      <c r="I2659" s="1"/>
    </row>
    <row r="2660" spans="1:9">
      <c r="A2660" s="34">
        <v>2</v>
      </c>
      <c r="B2660" s="34">
        <v>2658</v>
      </c>
      <c r="C2660" s="34">
        <v>107</v>
      </c>
      <c r="D2660" s="34">
        <v>644</v>
      </c>
      <c r="E2660" s="34">
        <v>1995</v>
      </c>
      <c r="F2660" s="34"/>
      <c r="G2660" s="1"/>
      <c r="H2660" s="1"/>
      <c r="I2660" s="1"/>
    </row>
    <row r="2661" spans="1:9">
      <c r="A2661" s="34">
        <v>2</v>
      </c>
      <c r="B2661" s="34">
        <v>2659</v>
      </c>
      <c r="C2661" s="34">
        <v>107</v>
      </c>
      <c r="D2661" s="34">
        <v>645</v>
      </c>
      <c r="E2661" s="34">
        <v>1985</v>
      </c>
      <c r="F2661" s="34"/>
      <c r="G2661" s="1">
        <v>1</v>
      </c>
      <c r="H2661" s="1"/>
      <c r="I2661" s="1">
        <v>1</v>
      </c>
    </row>
    <row r="2662" spans="1:9">
      <c r="A2662" s="34">
        <v>2</v>
      </c>
      <c r="B2662" s="34">
        <v>2660</v>
      </c>
      <c r="C2662" s="34">
        <v>107</v>
      </c>
      <c r="D2662" s="34">
        <v>646</v>
      </c>
      <c r="E2662" s="34">
        <v>1974</v>
      </c>
      <c r="F2662" s="34">
        <v>1</v>
      </c>
      <c r="G2662" s="1"/>
      <c r="H2662" s="1"/>
      <c r="I2662" s="1"/>
    </row>
    <row r="2663" spans="1:9">
      <c r="A2663" s="34">
        <v>2</v>
      </c>
      <c r="B2663" s="34">
        <v>2661</v>
      </c>
      <c r="C2663" s="34">
        <v>107</v>
      </c>
      <c r="D2663" s="34">
        <v>647</v>
      </c>
      <c r="E2663" s="34">
        <v>1967</v>
      </c>
      <c r="F2663" s="34"/>
      <c r="G2663" s="1"/>
      <c r="H2663" s="1"/>
      <c r="I2663" s="1"/>
    </row>
    <row r="2664" spans="1:9">
      <c r="A2664" s="34">
        <v>2</v>
      </c>
      <c r="B2664" s="34">
        <v>2662</v>
      </c>
      <c r="C2664" s="34">
        <v>107</v>
      </c>
      <c r="D2664" s="34">
        <v>648</v>
      </c>
      <c r="E2664" s="34">
        <v>1946</v>
      </c>
      <c r="F2664" s="34"/>
      <c r="G2664" s="1"/>
      <c r="H2664" s="1"/>
      <c r="I2664" s="1"/>
    </row>
    <row r="2665" spans="1:9">
      <c r="A2665" s="34">
        <v>2</v>
      </c>
      <c r="B2665" s="34">
        <v>2663</v>
      </c>
      <c r="C2665" s="34">
        <v>107</v>
      </c>
      <c r="D2665" s="34">
        <v>649</v>
      </c>
      <c r="E2665" s="34">
        <v>2005</v>
      </c>
      <c r="F2665" s="34"/>
      <c r="G2665" s="1">
        <v>1</v>
      </c>
      <c r="H2665" s="1"/>
      <c r="I2665" s="1"/>
    </row>
    <row r="2666" spans="1:9">
      <c r="A2666" s="34">
        <v>2</v>
      </c>
      <c r="B2666" s="34">
        <v>2664</v>
      </c>
      <c r="C2666" s="34">
        <v>107</v>
      </c>
      <c r="D2666" s="34">
        <v>650</v>
      </c>
      <c r="E2666" s="34">
        <v>1958</v>
      </c>
      <c r="F2666" s="34"/>
      <c r="G2666" s="1"/>
      <c r="H2666" s="1">
        <v>1</v>
      </c>
      <c r="I2666" s="1">
        <v>1</v>
      </c>
    </row>
    <row r="2667" spans="1:9">
      <c r="A2667" s="34">
        <v>2</v>
      </c>
      <c r="B2667" s="34">
        <v>2665</v>
      </c>
      <c r="C2667" s="34">
        <v>107</v>
      </c>
      <c r="D2667" s="34">
        <v>651</v>
      </c>
      <c r="E2667" s="34">
        <v>2004</v>
      </c>
      <c r="F2667" s="34"/>
      <c r="G2667" s="1"/>
      <c r="H2667" s="1"/>
      <c r="I2667" s="1"/>
    </row>
    <row r="2668" spans="1:9">
      <c r="A2668" s="34">
        <v>2</v>
      </c>
      <c r="B2668" s="34">
        <v>2666</v>
      </c>
      <c r="C2668" s="34">
        <v>107</v>
      </c>
      <c r="D2668" s="34">
        <v>652</v>
      </c>
      <c r="E2668" s="34">
        <v>2003</v>
      </c>
      <c r="F2668" s="34"/>
      <c r="G2668" s="1"/>
      <c r="H2668" s="1"/>
      <c r="I2668" s="1"/>
    </row>
    <row r="2669" spans="1:9">
      <c r="A2669" s="34">
        <v>2</v>
      </c>
      <c r="B2669" s="34">
        <v>2667</v>
      </c>
      <c r="C2669" s="34">
        <v>107</v>
      </c>
      <c r="D2669" s="34">
        <v>653</v>
      </c>
      <c r="E2669" s="34">
        <v>2001</v>
      </c>
      <c r="F2669" s="34">
        <v>1</v>
      </c>
      <c r="G2669" s="1"/>
      <c r="H2669" s="1"/>
      <c r="I2669" s="1"/>
    </row>
    <row r="2670" spans="1:9">
      <c r="A2670" s="34">
        <v>2</v>
      </c>
      <c r="B2670" s="34">
        <v>2668</v>
      </c>
      <c r="C2670" s="34">
        <v>107</v>
      </c>
      <c r="D2670" s="34">
        <v>654</v>
      </c>
      <c r="E2670" s="34">
        <v>1967</v>
      </c>
      <c r="F2670" s="34"/>
      <c r="G2670" s="1"/>
      <c r="H2670" s="1"/>
      <c r="I2670" s="1"/>
    </row>
    <row r="2671" spans="1:9">
      <c r="A2671" s="34">
        <v>2</v>
      </c>
      <c r="B2671" s="34">
        <v>2669</v>
      </c>
      <c r="C2671" s="34">
        <v>107</v>
      </c>
      <c r="D2671" s="34">
        <v>655</v>
      </c>
      <c r="E2671" s="34">
        <v>1964</v>
      </c>
      <c r="F2671" s="34"/>
      <c r="G2671" s="1">
        <v>1</v>
      </c>
      <c r="H2671" s="1"/>
      <c r="I2671" s="1">
        <v>1</v>
      </c>
    </row>
    <row r="2672" spans="1:9">
      <c r="A2672" s="34">
        <v>2</v>
      </c>
      <c r="B2672" s="34">
        <v>2670</v>
      </c>
      <c r="C2672" s="34">
        <v>107</v>
      </c>
      <c r="D2672" s="34">
        <v>656</v>
      </c>
      <c r="E2672" s="34">
        <v>1955</v>
      </c>
      <c r="F2672" s="34"/>
      <c r="G2672" s="1"/>
      <c r="H2672" s="1"/>
      <c r="I2672" s="1"/>
    </row>
    <row r="2673" spans="1:9">
      <c r="A2673" s="34">
        <v>2</v>
      </c>
      <c r="B2673" s="34">
        <v>2671</v>
      </c>
      <c r="C2673" s="34">
        <v>107</v>
      </c>
      <c r="D2673" s="34">
        <v>657</v>
      </c>
      <c r="E2673" s="34">
        <v>1951</v>
      </c>
      <c r="F2673" s="34"/>
      <c r="G2673" s="1"/>
      <c r="H2673" s="1">
        <v>1</v>
      </c>
      <c r="I2673" s="1"/>
    </row>
    <row r="2674" spans="1:9">
      <c r="A2674" s="34">
        <v>2</v>
      </c>
      <c r="B2674" s="34">
        <v>2672</v>
      </c>
      <c r="C2674" s="34">
        <v>107</v>
      </c>
      <c r="D2674" s="34">
        <v>658</v>
      </c>
      <c r="E2674" s="34">
        <v>1954</v>
      </c>
      <c r="F2674" s="34"/>
      <c r="G2674" s="1"/>
      <c r="H2674" s="1"/>
      <c r="I2674" s="1"/>
    </row>
    <row r="2675" spans="1:9">
      <c r="A2675" s="34">
        <v>2</v>
      </c>
      <c r="B2675" s="34">
        <v>2673</v>
      </c>
      <c r="C2675" s="34">
        <v>107</v>
      </c>
      <c r="D2675" s="34">
        <v>659</v>
      </c>
      <c r="E2675" s="34">
        <v>1974</v>
      </c>
      <c r="F2675" s="34"/>
      <c r="G2675" s="1"/>
      <c r="H2675" s="1"/>
      <c r="I2675" s="1"/>
    </row>
    <row r="2676" spans="1:9">
      <c r="A2676" s="34">
        <v>2</v>
      </c>
      <c r="B2676" s="34">
        <v>2674</v>
      </c>
      <c r="C2676" s="34">
        <v>107</v>
      </c>
      <c r="D2676" s="34">
        <v>660</v>
      </c>
      <c r="E2676" s="34">
        <v>1999</v>
      </c>
      <c r="F2676" s="34"/>
      <c r="G2676" s="1"/>
      <c r="H2676" s="1"/>
      <c r="I2676" s="1"/>
    </row>
    <row r="2677" spans="1:9">
      <c r="A2677" s="34">
        <v>2</v>
      </c>
      <c r="B2677" s="34">
        <v>2675</v>
      </c>
      <c r="C2677" s="34">
        <v>107</v>
      </c>
      <c r="D2677" s="34">
        <v>661</v>
      </c>
      <c r="E2677" s="34">
        <v>1996</v>
      </c>
      <c r="F2677" s="34">
        <v>1</v>
      </c>
      <c r="G2677" s="1"/>
      <c r="H2677" s="1"/>
      <c r="I2677" s="1"/>
    </row>
    <row r="2678" spans="1:9">
      <c r="A2678" s="34">
        <v>2</v>
      </c>
      <c r="B2678" s="34">
        <v>2676</v>
      </c>
      <c r="C2678" s="34">
        <v>107</v>
      </c>
      <c r="D2678" s="34">
        <v>662</v>
      </c>
      <c r="E2678" s="34">
        <v>1997</v>
      </c>
      <c r="F2678" s="34"/>
      <c r="G2678" s="1"/>
      <c r="H2678" s="1">
        <v>1</v>
      </c>
      <c r="I2678" s="1"/>
    </row>
    <row r="2679" spans="1:9">
      <c r="A2679" s="34">
        <v>2</v>
      </c>
      <c r="B2679" s="34">
        <v>2677</v>
      </c>
      <c r="C2679" s="34">
        <v>107</v>
      </c>
      <c r="D2679" s="34">
        <v>663</v>
      </c>
      <c r="E2679" s="34">
        <v>1995</v>
      </c>
      <c r="F2679" s="34"/>
      <c r="G2679" s="1"/>
      <c r="H2679" s="1"/>
      <c r="I2679" s="1"/>
    </row>
    <row r="2680" spans="1:9">
      <c r="A2680" s="34">
        <v>2</v>
      </c>
      <c r="B2680" s="34">
        <v>2678</v>
      </c>
      <c r="C2680" s="34">
        <v>107</v>
      </c>
      <c r="D2680" s="34">
        <v>664</v>
      </c>
      <c r="E2680" s="34">
        <v>1985</v>
      </c>
      <c r="F2680" s="34"/>
      <c r="G2680" s="1">
        <v>1</v>
      </c>
      <c r="H2680" s="1"/>
      <c r="I2680" s="1">
        <v>1</v>
      </c>
    </row>
    <row r="2681" spans="1:9">
      <c r="A2681" s="34">
        <v>2</v>
      </c>
      <c r="B2681" s="34">
        <v>2679</v>
      </c>
      <c r="C2681" s="34">
        <v>107</v>
      </c>
      <c r="D2681" s="34">
        <v>665</v>
      </c>
      <c r="E2681" s="34">
        <v>1974</v>
      </c>
      <c r="F2681" s="34">
        <v>1</v>
      </c>
      <c r="G2681" s="1"/>
      <c r="H2681" s="1"/>
      <c r="I2681" s="1"/>
    </row>
    <row r="2682" spans="1:9">
      <c r="A2682" s="34">
        <v>2</v>
      </c>
      <c r="B2682" s="34">
        <v>2680</v>
      </c>
      <c r="C2682" s="34">
        <v>107</v>
      </c>
      <c r="D2682" s="34">
        <v>666</v>
      </c>
      <c r="E2682" s="34">
        <v>1967</v>
      </c>
      <c r="F2682" s="34"/>
      <c r="G2682" s="1"/>
      <c r="H2682" s="1"/>
      <c r="I2682" s="1"/>
    </row>
    <row r="2683" spans="1:9">
      <c r="A2683" s="34">
        <v>2</v>
      </c>
      <c r="B2683" s="34">
        <v>2681</v>
      </c>
      <c r="C2683" s="34">
        <v>107</v>
      </c>
      <c r="D2683" s="34">
        <v>667</v>
      </c>
      <c r="E2683" s="34">
        <v>1946</v>
      </c>
      <c r="F2683" s="34"/>
      <c r="G2683" s="1"/>
      <c r="H2683" s="1"/>
      <c r="I2683" s="1"/>
    </row>
    <row r="2684" spans="1:9">
      <c r="A2684" s="34">
        <v>2</v>
      </c>
      <c r="B2684" s="34">
        <v>2682</v>
      </c>
      <c r="C2684" s="34">
        <v>107</v>
      </c>
      <c r="D2684" s="34">
        <v>668</v>
      </c>
      <c r="E2684" s="34">
        <v>2005</v>
      </c>
      <c r="F2684" s="34"/>
      <c r="G2684" s="1">
        <v>1</v>
      </c>
      <c r="H2684" s="1"/>
      <c r="I2684" s="1"/>
    </row>
    <row r="2685" spans="1:9">
      <c r="A2685" s="34">
        <v>2</v>
      </c>
      <c r="B2685" s="34">
        <v>2683</v>
      </c>
      <c r="C2685" s="34">
        <v>107</v>
      </c>
      <c r="D2685" s="34">
        <v>669</v>
      </c>
      <c r="E2685" s="34">
        <v>1958</v>
      </c>
      <c r="F2685" s="34"/>
      <c r="G2685" s="1"/>
      <c r="H2685" s="1">
        <v>1</v>
      </c>
      <c r="I2685" s="1">
        <v>1</v>
      </c>
    </row>
    <row r="2686" spans="1:9">
      <c r="A2686" s="34">
        <v>2</v>
      </c>
      <c r="B2686" s="34">
        <v>2684</v>
      </c>
      <c r="C2686" s="34">
        <v>107</v>
      </c>
      <c r="D2686" s="34">
        <v>670</v>
      </c>
      <c r="E2686" s="34">
        <v>2004</v>
      </c>
      <c r="F2686" s="34"/>
      <c r="G2686" s="1"/>
      <c r="H2686" s="1"/>
      <c r="I2686" s="1"/>
    </row>
    <row r="2687" spans="1:9">
      <c r="A2687" s="34">
        <v>2</v>
      </c>
      <c r="B2687" s="34">
        <v>2685</v>
      </c>
      <c r="C2687" s="34">
        <v>107</v>
      </c>
      <c r="D2687" s="34">
        <v>671</v>
      </c>
      <c r="E2687" s="34">
        <v>2003</v>
      </c>
      <c r="F2687" s="34"/>
      <c r="G2687" s="1"/>
      <c r="H2687" s="1"/>
      <c r="I2687" s="1"/>
    </row>
    <row r="2688" spans="1:9">
      <c r="A2688" s="34">
        <v>2</v>
      </c>
      <c r="B2688" s="34">
        <v>2686</v>
      </c>
      <c r="C2688" s="34">
        <v>107</v>
      </c>
      <c r="D2688" s="34">
        <v>672</v>
      </c>
      <c r="E2688" s="34">
        <v>2001</v>
      </c>
      <c r="F2688" s="34">
        <v>1</v>
      </c>
      <c r="G2688" s="1"/>
      <c r="H2688" s="1"/>
      <c r="I2688" s="1"/>
    </row>
    <row r="2689" spans="1:9">
      <c r="A2689" s="34">
        <v>2</v>
      </c>
      <c r="B2689" s="34">
        <v>2687</v>
      </c>
      <c r="C2689" s="34">
        <v>107</v>
      </c>
      <c r="D2689" s="34">
        <v>673</v>
      </c>
      <c r="E2689" s="34">
        <v>1967</v>
      </c>
      <c r="F2689" s="34"/>
      <c r="G2689" s="1"/>
      <c r="H2689" s="1"/>
      <c r="I2689" s="1"/>
    </row>
    <row r="2690" spans="1:9">
      <c r="A2690" s="34">
        <v>2</v>
      </c>
      <c r="B2690" s="34">
        <v>2688</v>
      </c>
      <c r="C2690" s="34">
        <v>107</v>
      </c>
      <c r="D2690" s="34">
        <v>674</v>
      </c>
      <c r="E2690" s="34">
        <v>1964</v>
      </c>
      <c r="F2690" s="34"/>
      <c r="G2690" s="1">
        <v>1</v>
      </c>
      <c r="H2690" s="1"/>
      <c r="I2690" s="1">
        <v>1</v>
      </c>
    </row>
    <row r="2691" spans="1:9">
      <c r="A2691" s="34">
        <v>2</v>
      </c>
      <c r="B2691" s="34">
        <v>2689</v>
      </c>
      <c r="C2691" s="34">
        <v>107</v>
      </c>
      <c r="D2691" s="34">
        <v>675</v>
      </c>
      <c r="E2691" s="34">
        <v>1955</v>
      </c>
      <c r="F2691" s="34"/>
      <c r="G2691" s="1"/>
      <c r="H2691" s="1"/>
      <c r="I2691" s="1"/>
    </row>
    <row r="2692" spans="1:9">
      <c r="A2692" s="34">
        <v>2</v>
      </c>
      <c r="B2692" s="34">
        <v>2690</v>
      </c>
      <c r="C2692" s="34">
        <v>107</v>
      </c>
      <c r="D2692" s="34">
        <v>676</v>
      </c>
      <c r="E2692" s="34">
        <v>1951</v>
      </c>
      <c r="F2692" s="34"/>
      <c r="G2692" s="1"/>
      <c r="H2692" s="1">
        <v>1</v>
      </c>
      <c r="I2692" s="1"/>
    </row>
    <row r="2693" spans="1:9">
      <c r="A2693" s="34">
        <v>2</v>
      </c>
      <c r="B2693" s="34">
        <v>2691</v>
      </c>
      <c r="C2693" s="34">
        <v>107</v>
      </c>
      <c r="D2693" s="34">
        <v>677</v>
      </c>
      <c r="E2693" s="34">
        <v>1954</v>
      </c>
      <c r="F2693" s="34"/>
      <c r="G2693" s="1"/>
      <c r="H2693" s="1"/>
      <c r="I2693" s="1"/>
    </row>
    <row r="2694" spans="1:9">
      <c r="A2694" s="34">
        <v>2</v>
      </c>
      <c r="B2694" s="34">
        <v>2692</v>
      </c>
      <c r="C2694" s="34">
        <v>107</v>
      </c>
      <c r="D2694" s="34">
        <v>678</v>
      </c>
      <c r="E2694" s="34">
        <v>1974</v>
      </c>
      <c r="F2694" s="34"/>
      <c r="G2694" s="1"/>
      <c r="H2694" s="1"/>
      <c r="I2694" s="1"/>
    </row>
    <row r="2695" spans="1:9">
      <c r="A2695" s="34">
        <v>2</v>
      </c>
      <c r="B2695" s="34">
        <v>2693</v>
      </c>
      <c r="C2695" s="34">
        <v>107</v>
      </c>
      <c r="D2695" s="34">
        <v>679</v>
      </c>
      <c r="E2695" s="34">
        <v>1999</v>
      </c>
      <c r="F2695" s="34"/>
      <c r="G2695" s="1"/>
      <c r="H2695" s="1"/>
      <c r="I2695" s="1"/>
    </row>
    <row r="2696" spans="1:9">
      <c r="A2696" s="34">
        <v>2</v>
      </c>
      <c r="B2696" s="34">
        <v>2694</v>
      </c>
      <c r="C2696" s="34">
        <v>107</v>
      </c>
      <c r="D2696" s="34">
        <v>680</v>
      </c>
      <c r="E2696" s="34">
        <v>1996</v>
      </c>
      <c r="F2696" s="34">
        <v>1</v>
      </c>
      <c r="G2696" s="1"/>
      <c r="H2696" s="1"/>
      <c r="I2696" s="1"/>
    </row>
    <row r="2697" spans="1:9">
      <c r="A2697" s="34">
        <v>2</v>
      </c>
      <c r="B2697" s="34">
        <v>2695</v>
      </c>
      <c r="C2697" s="34">
        <v>107</v>
      </c>
      <c r="D2697" s="34">
        <v>681</v>
      </c>
      <c r="E2697" s="34">
        <v>1997</v>
      </c>
      <c r="F2697" s="34"/>
      <c r="G2697" s="1"/>
      <c r="H2697" s="1">
        <v>1</v>
      </c>
      <c r="I2697" s="1"/>
    </row>
    <row r="2698" spans="1:9">
      <c r="A2698" s="34">
        <v>2</v>
      </c>
      <c r="B2698" s="34">
        <v>2696</v>
      </c>
      <c r="C2698" s="34">
        <v>107</v>
      </c>
      <c r="D2698" s="34">
        <v>682</v>
      </c>
      <c r="E2698" s="34">
        <v>1995</v>
      </c>
      <c r="F2698" s="34"/>
      <c r="G2698" s="1"/>
      <c r="H2698" s="1"/>
      <c r="I2698" s="1"/>
    </row>
    <row r="2699" spans="1:9">
      <c r="A2699" s="34">
        <v>2</v>
      </c>
      <c r="B2699" s="34">
        <v>2697</v>
      </c>
      <c r="C2699" s="34">
        <v>107</v>
      </c>
      <c r="D2699" s="34">
        <v>683</v>
      </c>
      <c r="E2699" s="34">
        <v>1985</v>
      </c>
      <c r="F2699" s="34"/>
      <c r="G2699" s="1">
        <v>1</v>
      </c>
      <c r="H2699" s="1"/>
      <c r="I2699" s="1">
        <v>1</v>
      </c>
    </row>
    <row r="2700" spans="1:9">
      <c r="A2700" s="34">
        <v>2</v>
      </c>
      <c r="B2700" s="34">
        <v>2698</v>
      </c>
      <c r="C2700" s="34">
        <v>107</v>
      </c>
      <c r="D2700" s="34">
        <v>684</v>
      </c>
      <c r="E2700" s="34">
        <v>1974</v>
      </c>
      <c r="F2700" s="34">
        <v>1</v>
      </c>
      <c r="G2700" s="1"/>
      <c r="H2700" s="1"/>
      <c r="I2700" s="1"/>
    </row>
    <row r="2701" spans="1:9">
      <c r="A2701" s="34">
        <v>2</v>
      </c>
      <c r="B2701" s="34">
        <v>2699</v>
      </c>
      <c r="C2701" s="34">
        <v>107</v>
      </c>
      <c r="D2701" s="34">
        <v>685</v>
      </c>
      <c r="E2701" s="34">
        <v>1967</v>
      </c>
      <c r="F2701" s="34"/>
      <c r="G2701" s="1"/>
      <c r="H2701" s="1"/>
      <c r="I2701" s="1"/>
    </row>
    <row r="2702" spans="1:9">
      <c r="A2702" s="34">
        <v>2</v>
      </c>
      <c r="B2702" s="34">
        <v>2700</v>
      </c>
      <c r="C2702" s="34">
        <v>107</v>
      </c>
      <c r="D2702" s="34">
        <v>686</v>
      </c>
      <c r="E2702" s="34">
        <v>1946</v>
      </c>
      <c r="F2702" s="34"/>
      <c r="G2702" s="1"/>
      <c r="H2702" s="1"/>
      <c r="I2702" s="1"/>
    </row>
    <row r="2703" spans="1:9">
      <c r="A2703" s="34">
        <v>2</v>
      </c>
      <c r="B2703" s="34">
        <v>2701</v>
      </c>
      <c r="C2703" s="34">
        <v>107</v>
      </c>
      <c r="D2703" s="34">
        <v>687</v>
      </c>
      <c r="E2703" s="34">
        <v>2005</v>
      </c>
      <c r="F2703" s="34"/>
      <c r="G2703" s="1">
        <v>1</v>
      </c>
      <c r="H2703" s="1"/>
      <c r="I2703" s="1"/>
    </row>
    <row r="2704" spans="1:9">
      <c r="A2704" s="34">
        <v>2</v>
      </c>
      <c r="B2704" s="34">
        <v>2702</v>
      </c>
      <c r="C2704" s="34">
        <v>107</v>
      </c>
      <c r="D2704" s="34">
        <v>688</v>
      </c>
      <c r="E2704" s="34">
        <v>1958</v>
      </c>
      <c r="F2704" s="34"/>
      <c r="G2704" s="1"/>
      <c r="H2704" s="1">
        <v>1</v>
      </c>
      <c r="I2704" s="1">
        <v>1</v>
      </c>
    </row>
    <row r="2705" spans="1:9">
      <c r="A2705" s="34">
        <v>2</v>
      </c>
      <c r="B2705" s="34">
        <v>2703</v>
      </c>
      <c r="C2705" s="34">
        <v>107</v>
      </c>
      <c r="D2705" s="34">
        <v>689</v>
      </c>
      <c r="E2705" s="34">
        <v>2004</v>
      </c>
      <c r="F2705" s="34"/>
      <c r="G2705" s="1"/>
      <c r="H2705" s="1"/>
      <c r="I2705" s="1"/>
    </row>
    <row r="2706" spans="1:9">
      <c r="A2706" s="34">
        <v>2</v>
      </c>
      <c r="B2706" s="34">
        <v>2704</v>
      </c>
      <c r="C2706" s="34">
        <v>107</v>
      </c>
      <c r="D2706" s="34">
        <v>690</v>
      </c>
      <c r="E2706" s="34">
        <v>2003</v>
      </c>
      <c r="F2706" s="34"/>
      <c r="G2706" s="1"/>
      <c r="H2706" s="1"/>
      <c r="I2706" s="1"/>
    </row>
    <row r="2707" spans="1:9">
      <c r="A2707" s="34">
        <v>2</v>
      </c>
      <c r="B2707" s="34">
        <v>2705</v>
      </c>
      <c r="C2707" s="34">
        <v>107</v>
      </c>
      <c r="D2707" s="34">
        <v>691</v>
      </c>
      <c r="E2707" s="34">
        <v>2001</v>
      </c>
      <c r="F2707" s="34">
        <v>1</v>
      </c>
      <c r="G2707" s="1"/>
      <c r="H2707" s="1"/>
      <c r="I2707" s="1"/>
    </row>
    <row r="2708" spans="1:9">
      <c r="A2708" s="34">
        <v>2</v>
      </c>
      <c r="B2708" s="34">
        <v>2706</v>
      </c>
      <c r="C2708" s="34">
        <v>107</v>
      </c>
      <c r="D2708" s="34">
        <v>692</v>
      </c>
      <c r="E2708" s="34">
        <v>1967</v>
      </c>
      <c r="F2708" s="34"/>
      <c r="G2708" s="1"/>
      <c r="H2708" s="1"/>
      <c r="I2708" s="1"/>
    </row>
    <row r="2709" spans="1:9">
      <c r="A2709" s="34">
        <v>2</v>
      </c>
      <c r="B2709" s="34">
        <v>2707</v>
      </c>
      <c r="C2709" s="34">
        <v>107</v>
      </c>
      <c r="D2709" s="34">
        <v>693</v>
      </c>
      <c r="E2709" s="34">
        <v>1964</v>
      </c>
      <c r="F2709" s="34"/>
      <c r="G2709" s="1">
        <v>1</v>
      </c>
      <c r="H2709" s="1"/>
      <c r="I2709" s="1">
        <v>1</v>
      </c>
    </row>
    <row r="2710" spans="1:9">
      <c r="A2710" s="34">
        <v>2</v>
      </c>
      <c r="B2710" s="34">
        <v>2708</v>
      </c>
      <c r="C2710" s="34">
        <v>107</v>
      </c>
      <c r="D2710" s="34">
        <v>694</v>
      </c>
      <c r="E2710" s="34">
        <v>1955</v>
      </c>
      <c r="F2710" s="34"/>
      <c r="G2710" s="1"/>
      <c r="H2710" s="1"/>
      <c r="I2710" s="1"/>
    </row>
    <row r="2711" spans="1:9">
      <c r="A2711" s="34">
        <v>2</v>
      </c>
      <c r="B2711" s="34">
        <v>2709</v>
      </c>
      <c r="C2711" s="34">
        <v>107</v>
      </c>
      <c r="D2711" s="34">
        <v>695</v>
      </c>
      <c r="E2711" s="34">
        <v>1951</v>
      </c>
      <c r="F2711" s="34"/>
      <c r="G2711" s="1"/>
      <c r="H2711" s="1">
        <v>1</v>
      </c>
      <c r="I2711" s="1"/>
    </row>
    <row r="2712" spans="1:9">
      <c r="A2712" s="34">
        <v>2</v>
      </c>
      <c r="B2712" s="34">
        <v>2710</v>
      </c>
      <c r="C2712" s="34">
        <v>107</v>
      </c>
      <c r="D2712" s="34">
        <v>696</v>
      </c>
      <c r="E2712" s="34">
        <v>1954</v>
      </c>
      <c r="F2712" s="34"/>
      <c r="G2712" s="1"/>
      <c r="H2712" s="1"/>
      <c r="I2712" s="1"/>
    </row>
    <row r="2713" spans="1:9">
      <c r="A2713" s="34">
        <v>2</v>
      </c>
      <c r="B2713" s="34">
        <v>2711</v>
      </c>
      <c r="C2713" s="34">
        <v>107</v>
      </c>
      <c r="D2713" s="34">
        <v>697</v>
      </c>
      <c r="E2713" s="34">
        <v>1974</v>
      </c>
      <c r="F2713" s="34"/>
      <c r="G2713" s="1"/>
      <c r="H2713" s="1"/>
      <c r="I2713" s="1"/>
    </row>
    <row r="2714" spans="1:9">
      <c r="A2714" s="34">
        <v>2</v>
      </c>
      <c r="B2714" s="34">
        <v>2712</v>
      </c>
      <c r="C2714" s="34">
        <v>107</v>
      </c>
      <c r="D2714" s="34">
        <v>698</v>
      </c>
      <c r="E2714" s="34">
        <v>1999</v>
      </c>
      <c r="F2714" s="34"/>
      <c r="G2714" s="1"/>
      <c r="H2714" s="1"/>
      <c r="I2714" s="1"/>
    </row>
    <row r="2715" spans="1:9">
      <c r="A2715" s="34">
        <v>2</v>
      </c>
      <c r="B2715" s="34">
        <v>2713</v>
      </c>
      <c r="C2715" s="34">
        <v>107</v>
      </c>
      <c r="D2715" s="34">
        <v>699</v>
      </c>
      <c r="E2715" s="34">
        <v>1996</v>
      </c>
      <c r="F2715" s="34">
        <v>1</v>
      </c>
      <c r="G2715" s="1"/>
      <c r="H2715" s="1"/>
      <c r="I2715" s="1"/>
    </row>
    <row r="2716" spans="1:9">
      <c r="A2716" s="34">
        <v>2</v>
      </c>
      <c r="B2716" s="34">
        <v>2714</v>
      </c>
      <c r="C2716" s="34">
        <v>107</v>
      </c>
      <c r="D2716" s="34">
        <v>700</v>
      </c>
      <c r="E2716" s="34">
        <v>1997</v>
      </c>
      <c r="F2716" s="34"/>
      <c r="G2716" s="1"/>
      <c r="H2716" s="1">
        <v>1</v>
      </c>
      <c r="I2716" s="1"/>
    </row>
    <row r="2717" spans="1:9">
      <c r="A2717" s="34">
        <v>2</v>
      </c>
      <c r="B2717" s="34">
        <v>2715</v>
      </c>
      <c r="C2717" s="34">
        <v>107</v>
      </c>
      <c r="D2717" s="34">
        <v>701</v>
      </c>
      <c r="E2717" s="34">
        <v>1995</v>
      </c>
      <c r="F2717" s="34"/>
      <c r="G2717" s="1"/>
      <c r="H2717" s="1"/>
      <c r="I2717" s="1"/>
    </row>
    <row r="2718" spans="1:9">
      <c r="A2718" s="34">
        <v>2</v>
      </c>
      <c r="B2718" s="34">
        <v>2716</v>
      </c>
      <c r="C2718" s="34">
        <v>107</v>
      </c>
      <c r="D2718" s="34">
        <v>702</v>
      </c>
      <c r="E2718" s="34">
        <v>1985</v>
      </c>
      <c r="F2718" s="34"/>
      <c r="G2718" s="1">
        <v>1</v>
      </c>
      <c r="H2718" s="1"/>
      <c r="I2718" s="1">
        <v>1</v>
      </c>
    </row>
    <row r="2719" spans="1:9">
      <c r="A2719" s="34">
        <v>2</v>
      </c>
      <c r="B2719" s="34">
        <v>2717</v>
      </c>
      <c r="C2719" s="34">
        <v>107</v>
      </c>
      <c r="D2719" s="34">
        <v>703</v>
      </c>
      <c r="E2719" s="34">
        <v>1974</v>
      </c>
      <c r="F2719" s="34">
        <v>1</v>
      </c>
      <c r="G2719" s="1"/>
      <c r="H2719" s="1"/>
      <c r="I2719" s="1"/>
    </row>
    <row r="2720" spans="1:9">
      <c r="A2720" s="34">
        <v>2</v>
      </c>
      <c r="B2720" s="34">
        <v>2718</v>
      </c>
      <c r="C2720" s="34">
        <v>107</v>
      </c>
      <c r="D2720" s="34">
        <v>704</v>
      </c>
      <c r="E2720" s="34">
        <v>1967</v>
      </c>
      <c r="F2720" s="34"/>
      <c r="G2720" s="1"/>
      <c r="H2720" s="1"/>
      <c r="I2720" s="1"/>
    </row>
    <row r="2721" spans="1:9">
      <c r="A2721" s="34">
        <v>2</v>
      </c>
      <c r="B2721" s="34">
        <v>2719</v>
      </c>
      <c r="C2721" s="34">
        <v>107</v>
      </c>
      <c r="D2721" s="34">
        <v>705</v>
      </c>
      <c r="E2721" s="34">
        <v>1946</v>
      </c>
      <c r="F2721" s="34"/>
      <c r="G2721" s="1"/>
      <c r="H2721" s="1"/>
      <c r="I2721" s="1"/>
    </row>
    <row r="2722" spans="1:9">
      <c r="A2722" s="34">
        <v>2</v>
      </c>
      <c r="B2722" s="34">
        <v>2720</v>
      </c>
      <c r="C2722" s="34">
        <v>107</v>
      </c>
      <c r="D2722" s="34">
        <v>706</v>
      </c>
      <c r="E2722" s="34">
        <v>2005</v>
      </c>
      <c r="F2722" s="34"/>
      <c r="G2722" s="1">
        <v>1</v>
      </c>
      <c r="H2722" s="1"/>
      <c r="I2722" s="1"/>
    </row>
    <row r="2723" spans="1:9">
      <c r="A2723" s="34">
        <v>2</v>
      </c>
      <c r="B2723" s="34">
        <v>2721</v>
      </c>
      <c r="C2723" s="34">
        <v>107</v>
      </c>
      <c r="D2723" s="34">
        <v>707</v>
      </c>
      <c r="E2723" s="34">
        <v>1958</v>
      </c>
      <c r="F2723" s="34"/>
      <c r="G2723" s="1"/>
      <c r="H2723" s="1">
        <v>1</v>
      </c>
      <c r="I2723" s="1">
        <v>1</v>
      </c>
    </row>
    <row r="2724" spans="1:9">
      <c r="A2724" s="34">
        <v>2</v>
      </c>
      <c r="B2724" s="34">
        <v>2722</v>
      </c>
      <c r="C2724" s="34">
        <v>107</v>
      </c>
      <c r="D2724" s="34">
        <v>708</v>
      </c>
      <c r="E2724" s="34">
        <v>2004</v>
      </c>
      <c r="F2724" s="34"/>
      <c r="G2724" s="1"/>
      <c r="H2724" s="1"/>
      <c r="I2724" s="1"/>
    </row>
    <row r="2725" spans="1:9">
      <c r="A2725" s="34">
        <v>2</v>
      </c>
      <c r="B2725" s="34">
        <v>2723</v>
      </c>
      <c r="C2725" s="34">
        <v>107</v>
      </c>
      <c r="D2725" s="34">
        <v>709</v>
      </c>
      <c r="E2725" s="34">
        <v>2003</v>
      </c>
      <c r="F2725" s="34"/>
      <c r="G2725" s="1"/>
      <c r="H2725" s="1"/>
      <c r="I2725" s="1"/>
    </row>
    <row r="2726" spans="1:9">
      <c r="A2726" s="34">
        <v>2</v>
      </c>
      <c r="B2726" s="34">
        <v>2724</v>
      </c>
      <c r="C2726" s="34">
        <v>107</v>
      </c>
      <c r="D2726" s="34">
        <v>710</v>
      </c>
      <c r="E2726" s="34">
        <v>2001</v>
      </c>
      <c r="F2726" s="34">
        <v>1</v>
      </c>
      <c r="G2726" s="1"/>
      <c r="H2726" s="1"/>
      <c r="I2726" s="1"/>
    </row>
    <row r="2727" spans="1:9">
      <c r="A2727" s="34">
        <v>2</v>
      </c>
      <c r="B2727" s="34">
        <v>2725</v>
      </c>
      <c r="C2727" s="34">
        <v>107</v>
      </c>
      <c r="D2727" s="34">
        <v>711</v>
      </c>
      <c r="E2727" s="34">
        <v>1967</v>
      </c>
      <c r="F2727" s="34"/>
      <c r="G2727" s="1"/>
      <c r="H2727" s="1"/>
      <c r="I2727" s="1"/>
    </row>
    <row r="2728" spans="1:9">
      <c r="A2728" s="34">
        <v>2</v>
      </c>
      <c r="B2728" s="34">
        <v>2726</v>
      </c>
      <c r="C2728" s="34">
        <v>107</v>
      </c>
      <c r="D2728" s="34">
        <v>712</v>
      </c>
      <c r="E2728" s="34">
        <v>1964</v>
      </c>
      <c r="F2728" s="34"/>
      <c r="G2728" s="1">
        <v>1</v>
      </c>
      <c r="H2728" s="1"/>
      <c r="I2728" s="1">
        <v>1</v>
      </c>
    </row>
    <row r="2729" spans="1:9">
      <c r="A2729" s="34">
        <v>2</v>
      </c>
      <c r="B2729" s="34">
        <v>2727</v>
      </c>
      <c r="C2729" s="34">
        <v>107</v>
      </c>
      <c r="D2729" s="34">
        <v>713</v>
      </c>
      <c r="E2729" s="34">
        <v>1955</v>
      </c>
      <c r="F2729" s="34"/>
      <c r="G2729" s="1"/>
      <c r="H2729" s="1"/>
      <c r="I2729" s="1"/>
    </row>
    <row r="2730" spans="1:9">
      <c r="A2730" s="34">
        <v>2</v>
      </c>
      <c r="B2730" s="34">
        <v>2728</v>
      </c>
      <c r="C2730" s="34">
        <v>107</v>
      </c>
      <c r="D2730" s="34">
        <v>714</v>
      </c>
      <c r="E2730" s="34">
        <v>1951</v>
      </c>
      <c r="F2730" s="34"/>
      <c r="G2730" s="1"/>
      <c r="H2730" s="1">
        <v>1</v>
      </c>
      <c r="I2730" s="1"/>
    </row>
    <row r="2731" spans="1:9">
      <c r="A2731" s="34">
        <v>2</v>
      </c>
      <c r="B2731" s="34">
        <v>2729</v>
      </c>
      <c r="C2731" s="34">
        <v>107</v>
      </c>
      <c r="D2731" s="34">
        <v>715</v>
      </c>
      <c r="E2731" s="34">
        <v>1954</v>
      </c>
      <c r="F2731" s="34"/>
      <c r="G2731" s="1"/>
      <c r="H2731" s="1"/>
      <c r="I2731" s="1"/>
    </row>
    <row r="2732" spans="1:9">
      <c r="A2732" s="34">
        <v>2</v>
      </c>
      <c r="B2732" s="34">
        <v>2730</v>
      </c>
      <c r="C2732" s="34">
        <v>107</v>
      </c>
      <c r="D2732" s="34">
        <v>716</v>
      </c>
      <c r="E2732" s="34">
        <v>1974</v>
      </c>
      <c r="F2732" s="34"/>
      <c r="G2732" s="1"/>
      <c r="H2732" s="1"/>
      <c r="I2732" s="1"/>
    </row>
    <row r="2733" spans="1:9">
      <c r="A2733" s="34">
        <v>2</v>
      </c>
      <c r="B2733" s="34">
        <v>2731</v>
      </c>
      <c r="C2733" s="34">
        <v>107</v>
      </c>
      <c r="D2733" s="34">
        <v>717</v>
      </c>
      <c r="E2733" s="34">
        <v>1999</v>
      </c>
      <c r="F2733" s="34"/>
      <c r="G2733" s="1"/>
      <c r="H2733" s="1"/>
      <c r="I2733" s="1"/>
    </row>
    <row r="2734" spans="1:9">
      <c r="A2734" s="34">
        <v>2</v>
      </c>
      <c r="B2734" s="34">
        <v>2732</v>
      </c>
      <c r="C2734" s="34">
        <v>107</v>
      </c>
      <c r="D2734" s="34">
        <v>718</v>
      </c>
      <c r="E2734" s="34">
        <v>1996</v>
      </c>
      <c r="F2734" s="34">
        <v>1</v>
      </c>
      <c r="G2734" s="1"/>
      <c r="H2734" s="1"/>
      <c r="I2734" s="1"/>
    </row>
    <row r="2735" spans="1:9">
      <c r="A2735" s="34">
        <v>2</v>
      </c>
      <c r="B2735" s="34">
        <v>2733</v>
      </c>
      <c r="C2735" s="34">
        <v>107</v>
      </c>
      <c r="D2735" s="34">
        <v>719</v>
      </c>
      <c r="E2735" s="34">
        <v>1997</v>
      </c>
      <c r="F2735" s="34"/>
      <c r="G2735" s="1"/>
      <c r="H2735" s="1">
        <v>1</v>
      </c>
      <c r="I2735" s="1"/>
    </row>
    <row r="2736" spans="1:9">
      <c r="A2736" s="34">
        <v>2</v>
      </c>
      <c r="B2736" s="34">
        <v>2734</v>
      </c>
      <c r="C2736" s="34">
        <v>107</v>
      </c>
      <c r="D2736" s="34">
        <v>720</v>
      </c>
      <c r="E2736" s="34">
        <v>1995</v>
      </c>
      <c r="F2736" s="34"/>
      <c r="G2736" s="1"/>
      <c r="H2736" s="1"/>
      <c r="I2736" s="1"/>
    </row>
    <row r="2737" spans="1:9">
      <c r="A2737" s="34">
        <v>2</v>
      </c>
      <c r="B2737" s="34">
        <v>2735</v>
      </c>
      <c r="C2737" s="34">
        <v>107</v>
      </c>
      <c r="D2737" s="34">
        <v>721</v>
      </c>
      <c r="E2737" s="34">
        <v>1985</v>
      </c>
      <c r="F2737" s="34"/>
      <c r="G2737" s="1">
        <v>1</v>
      </c>
      <c r="H2737" s="1"/>
      <c r="I2737" s="1">
        <v>1</v>
      </c>
    </row>
    <row r="2738" spans="1:9">
      <c r="A2738" s="34">
        <v>2</v>
      </c>
      <c r="B2738" s="34">
        <v>2736</v>
      </c>
      <c r="C2738" s="34">
        <v>107</v>
      </c>
      <c r="D2738" s="34">
        <v>722</v>
      </c>
      <c r="E2738" s="34">
        <v>1974</v>
      </c>
      <c r="F2738" s="34">
        <v>1</v>
      </c>
      <c r="G2738" s="1"/>
      <c r="H2738" s="1"/>
      <c r="I2738" s="1"/>
    </row>
    <row r="2739" spans="1:9">
      <c r="A2739" s="34">
        <v>2</v>
      </c>
      <c r="B2739" s="34">
        <v>2737</v>
      </c>
      <c r="C2739" s="34">
        <v>107</v>
      </c>
      <c r="D2739" s="34">
        <v>723</v>
      </c>
      <c r="E2739" s="34">
        <v>1967</v>
      </c>
      <c r="F2739" s="34"/>
      <c r="G2739" s="1"/>
      <c r="H2739" s="1"/>
      <c r="I2739" s="1"/>
    </row>
    <row r="2740" spans="1:9">
      <c r="A2740" s="34">
        <v>2</v>
      </c>
      <c r="B2740" s="34">
        <v>2738</v>
      </c>
      <c r="C2740" s="34">
        <v>107</v>
      </c>
      <c r="D2740" s="34">
        <v>724</v>
      </c>
      <c r="E2740" s="34">
        <v>1946</v>
      </c>
      <c r="F2740" s="34"/>
      <c r="G2740" s="1"/>
      <c r="H2740" s="1"/>
      <c r="I2740" s="1"/>
    </row>
    <row r="2741" spans="1:9">
      <c r="A2741" s="34">
        <v>2</v>
      </c>
      <c r="B2741" s="34">
        <v>2739</v>
      </c>
      <c r="C2741" s="34">
        <v>107</v>
      </c>
      <c r="D2741" s="34">
        <v>725</v>
      </c>
      <c r="E2741" s="34">
        <v>2005</v>
      </c>
      <c r="F2741" s="34"/>
      <c r="G2741" s="1">
        <v>1</v>
      </c>
      <c r="H2741" s="1"/>
      <c r="I2741" s="1"/>
    </row>
    <row r="2742" spans="1:9">
      <c r="A2742" s="34">
        <v>2</v>
      </c>
      <c r="B2742" s="34">
        <v>2740</v>
      </c>
      <c r="C2742" s="34">
        <v>107</v>
      </c>
      <c r="D2742" s="34">
        <v>726</v>
      </c>
      <c r="E2742" s="34">
        <v>1958</v>
      </c>
      <c r="F2742" s="34"/>
      <c r="G2742" s="1"/>
      <c r="H2742" s="1">
        <v>1</v>
      </c>
      <c r="I2742" s="1">
        <v>1</v>
      </c>
    </row>
    <row r="2743" spans="1:9">
      <c r="A2743" s="34">
        <v>2</v>
      </c>
      <c r="B2743" s="34">
        <v>2741</v>
      </c>
      <c r="C2743" s="34">
        <v>107</v>
      </c>
      <c r="D2743" s="34">
        <v>727</v>
      </c>
      <c r="E2743" s="34">
        <v>2004</v>
      </c>
      <c r="F2743" s="34"/>
      <c r="G2743" s="1"/>
      <c r="H2743" s="1"/>
      <c r="I2743" s="1"/>
    </row>
    <row r="2744" spans="1:9">
      <c r="A2744" s="34">
        <v>2</v>
      </c>
      <c r="B2744" s="34">
        <v>2742</v>
      </c>
      <c r="C2744" s="34">
        <v>107</v>
      </c>
      <c r="D2744" s="34">
        <v>728</v>
      </c>
      <c r="E2744" s="34">
        <v>2003</v>
      </c>
      <c r="F2744" s="34"/>
      <c r="G2744" s="1"/>
      <c r="H2744" s="1"/>
      <c r="I2744" s="1"/>
    </row>
    <row r="2745" spans="1:9">
      <c r="A2745" s="34">
        <v>2</v>
      </c>
      <c r="B2745" s="34">
        <v>2743</v>
      </c>
      <c r="C2745" s="34">
        <v>107</v>
      </c>
      <c r="D2745" s="34">
        <v>729</v>
      </c>
      <c r="E2745" s="34">
        <v>2001</v>
      </c>
      <c r="F2745" s="34">
        <v>1</v>
      </c>
      <c r="G2745" s="1"/>
      <c r="H2745" s="1"/>
      <c r="I2745" s="1"/>
    </row>
    <row r="2746" spans="1:9">
      <c r="A2746" s="34">
        <v>2</v>
      </c>
      <c r="B2746" s="34">
        <v>2744</v>
      </c>
      <c r="C2746" s="34">
        <v>107</v>
      </c>
      <c r="D2746" s="34">
        <v>730</v>
      </c>
      <c r="E2746" s="34">
        <v>1967</v>
      </c>
      <c r="F2746" s="34"/>
      <c r="G2746" s="1"/>
      <c r="H2746" s="1"/>
      <c r="I2746" s="1"/>
    </row>
    <row r="2747" spans="1:9">
      <c r="A2747" s="34">
        <v>2</v>
      </c>
      <c r="B2747" s="34">
        <v>2745</v>
      </c>
      <c r="C2747" s="34">
        <v>107</v>
      </c>
      <c r="D2747" s="34">
        <v>731</v>
      </c>
      <c r="E2747" s="34">
        <v>1964</v>
      </c>
      <c r="F2747" s="34"/>
      <c r="G2747" s="1">
        <v>1</v>
      </c>
      <c r="H2747" s="1"/>
      <c r="I2747" s="1">
        <v>1</v>
      </c>
    </row>
    <row r="2748" spans="1:9">
      <c r="A2748" s="34">
        <v>2</v>
      </c>
      <c r="B2748" s="34">
        <v>2746</v>
      </c>
      <c r="C2748" s="34">
        <v>107</v>
      </c>
      <c r="D2748" s="34">
        <v>732</v>
      </c>
      <c r="E2748" s="34">
        <v>1955</v>
      </c>
      <c r="F2748" s="34"/>
      <c r="G2748" s="1"/>
      <c r="H2748" s="1"/>
      <c r="I2748" s="1"/>
    </row>
    <row r="2749" spans="1:9">
      <c r="A2749" s="34">
        <v>2</v>
      </c>
      <c r="B2749" s="34">
        <v>2747</v>
      </c>
      <c r="C2749" s="34">
        <v>107</v>
      </c>
      <c r="D2749" s="34">
        <v>733</v>
      </c>
      <c r="E2749" s="34">
        <v>1951</v>
      </c>
      <c r="F2749" s="34"/>
      <c r="G2749" s="1"/>
      <c r="H2749" s="1">
        <v>1</v>
      </c>
      <c r="I2749" s="1"/>
    </row>
    <row r="2750" spans="1:9">
      <c r="A2750" s="34">
        <v>2</v>
      </c>
      <c r="B2750" s="34">
        <v>2748</v>
      </c>
      <c r="C2750" s="34">
        <v>107</v>
      </c>
      <c r="D2750" s="34">
        <v>734</v>
      </c>
      <c r="E2750" s="34">
        <v>1954</v>
      </c>
      <c r="F2750" s="34"/>
      <c r="G2750" s="1"/>
      <c r="H2750" s="1"/>
      <c r="I2750" s="1"/>
    </row>
    <row r="2751" spans="1:9">
      <c r="A2751" s="34">
        <v>2</v>
      </c>
      <c r="B2751" s="34">
        <v>2749</v>
      </c>
      <c r="C2751" s="34">
        <v>107</v>
      </c>
      <c r="D2751" s="34">
        <v>735</v>
      </c>
      <c r="E2751" s="34">
        <v>1974</v>
      </c>
      <c r="F2751" s="34"/>
      <c r="G2751" s="1"/>
      <c r="H2751" s="1"/>
      <c r="I2751" s="1"/>
    </row>
    <row r="2752" spans="1:9">
      <c r="A2752" s="34">
        <v>2</v>
      </c>
      <c r="B2752" s="34">
        <v>2750</v>
      </c>
      <c r="C2752" s="34">
        <v>107</v>
      </c>
      <c r="D2752" s="34">
        <v>736</v>
      </c>
      <c r="E2752" s="34">
        <v>1999</v>
      </c>
      <c r="F2752" s="34"/>
      <c r="G2752" s="1"/>
      <c r="H2752" s="1"/>
      <c r="I2752" s="1"/>
    </row>
    <row r="2753" spans="1:9">
      <c r="A2753" s="34">
        <v>2</v>
      </c>
      <c r="B2753" s="34">
        <v>2751</v>
      </c>
      <c r="C2753" s="34">
        <v>107</v>
      </c>
      <c r="D2753" s="34">
        <v>737</v>
      </c>
      <c r="E2753" s="34">
        <v>1996</v>
      </c>
      <c r="F2753" s="34">
        <v>1</v>
      </c>
      <c r="G2753" s="1"/>
      <c r="H2753" s="1"/>
      <c r="I2753" s="1"/>
    </row>
    <row r="2754" spans="1:9">
      <c r="A2754" s="34">
        <v>2</v>
      </c>
      <c r="B2754" s="34">
        <v>2752</v>
      </c>
      <c r="C2754" s="34">
        <v>107</v>
      </c>
      <c r="D2754" s="34">
        <v>738</v>
      </c>
      <c r="E2754" s="34">
        <v>1997</v>
      </c>
      <c r="F2754" s="34"/>
      <c r="G2754" s="1"/>
      <c r="H2754" s="1">
        <v>1</v>
      </c>
      <c r="I2754" s="1"/>
    </row>
    <row r="2755" spans="1:9">
      <c r="A2755" s="34">
        <v>2</v>
      </c>
      <c r="B2755" s="34">
        <v>2753</v>
      </c>
      <c r="C2755" s="34">
        <v>107</v>
      </c>
      <c r="D2755" s="34">
        <v>739</v>
      </c>
      <c r="E2755" s="34">
        <v>1995</v>
      </c>
      <c r="F2755" s="34"/>
      <c r="G2755" s="1"/>
      <c r="H2755" s="1"/>
      <c r="I2755" s="1"/>
    </row>
    <row r="2756" spans="1:9">
      <c r="A2756" s="34">
        <v>2</v>
      </c>
      <c r="B2756" s="34">
        <v>2754</v>
      </c>
      <c r="C2756" s="34">
        <v>107</v>
      </c>
      <c r="D2756" s="34">
        <v>740</v>
      </c>
      <c r="E2756" s="34">
        <v>1985</v>
      </c>
      <c r="F2756" s="34"/>
      <c r="G2756" s="1">
        <v>1</v>
      </c>
      <c r="H2756" s="1"/>
      <c r="I2756" s="1">
        <v>1</v>
      </c>
    </row>
    <row r="2757" spans="1:9">
      <c r="A2757" s="34">
        <v>2</v>
      </c>
      <c r="B2757" s="34">
        <v>2755</v>
      </c>
      <c r="C2757" s="34">
        <v>107</v>
      </c>
      <c r="D2757" s="34">
        <v>741</v>
      </c>
      <c r="E2757" s="34">
        <v>1974</v>
      </c>
      <c r="F2757" s="34">
        <v>1</v>
      </c>
      <c r="G2757" s="1"/>
      <c r="H2757" s="1"/>
      <c r="I2757" s="1"/>
    </row>
    <row r="2758" spans="1:9">
      <c r="A2758" s="34">
        <v>2</v>
      </c>
      <c r="B2758" s="34">
        <v>2756</v>
      </c>
      <c r="C2758" s="34">
        <v>107</v>
      </c>
      <c r="D2758" s="34">
        <v>742</v>
      </c>
      <c r="E2758" s="34">
        <v>1967</v>
      </c>
      <c r="F2758" s="34"/>
      <c r="G2758" s="1"/>
      <c r="H2758" s="1"/>
      <c r="I2758" s="1"/>
    </row>
    <row r="2759" spans="1:9">
      <c r="A2759" s="34">
        <v>2</v>
      </c>
      <c r="B2759" s="34">
        <v>2757</v>
      </c>
      <c r="C2759" s="34">
        <v>107</v>
      </c>
      <c r="D2759" s="34">
        <v>743</v>
      </c>
      <c r="E2759" s="34">
        <v>1946</v>
      </c>
      <c r="F2759" s="34"/>
      <c r="G2759" s="1"/>
      <c r="H2759" s="1"/>
      <c r="I2759" s="1"/>
    </row>
    <row r="2760" spans="1:9">
      <c r="A2760" s="34">
        <v>2</v>
      </c>
      <c r="B2760" s="34">
        <v>2758</v>
      </c>
      <c r="C2760" s="34">
        <v>107</v>
      </c>
      <c r="D2760" s="34">
        <v>744</v>
      </c>
      <c r="E2760" s="34">
        <v>2005</v>
      </c>
      <c r="F2760" s="34"/>
      <c r="G2760" s="1">
        <v>1</v>
      </c>
      <c r="H2760" s="1"/>
      <c r="I2760" s="1"/>
    </row>
    <row r="2761" spans="1:9">
      <c r="A2761" s="34">
        <v>2</v>
      </c>
      <c r="B2761" s="34">
        <v>2759</v>
      </c>
      <c r="C2761" s="34">
        <v>107</v>
      </c>
      <c r="D2761" s="34">
        <v>745</v>
      </c>
      <c r="E2761" s="34">
        <v>1958</v>
      </c>
      <c r="F2761" s="34"/>
      <c r="G2761" s="1"/>
      <c r="H2761" s="1">
        <v>1</v>
      </c>
      <c r="I2761" s="1">
        <v>1</v>
      </c>
    </row>
    <row r="2762" spans="1:9">
      <c r="A2762" s="34">
        <v>2</v>
      </c>
      <c r="B2762" s="34">
        <v>2760</v>
      </c>
      <c r="C2762" s="34">
        <v>107</v>
      </c>
      <c r="D2762" s="34">
        <v>746</v>
      </c>
      <c r="E2762" s="34">
        <v>2004</v>
      </c>
      <c r="F2762" s="34"/>
      <c r="G2762" s="1"/>
      <c r="H2762" s="1"/>
      <c r="I2762" s="1"/>
    </row>
    <row r="2763" spans="1:9">
      <c r="A2763" s="34">
        <v>2</v>
      </c>
      <c r="B2763" s="34">
        <v>2761</v>
      </c>
      <c r="C2763" s="34">
        <v>107</v>
      </c>
      <c r="D2763" s="34">
        <v>747</v>
      </c>
      <c r="E2763" s="34">
        <v>2003</v>
      </c>
      <c r="F2763" s="34"/>
      <c r="G2763" s="1"/>
      <c r="H2763" s="1"/>
      <c r="I2763" s="1"/>
    </row>
    <row r="2764" spans="1:9">
      <c r="A2764" s="34">
        <v>2</v>
      </c>
      <c r="B2764" s="34">
        <v>2762</v>
      </c>
      <c r="C2764" s="34">
        <v>107</v>
      </c>
      <c r="D2764" s="34">
        <v>748</v>
      </c>
      <c r="E2764" s="34">
        <v>2001</v>
      </c>
      <c r="F2764" s="34">
        <v>1</v>
      </c>
      <c r="G2764" s="1"/>
      <c r="H2764" s="1"/>
      <c r="I2764" s="1"/>
    </row>
    <row r="2765" spans="1:9">
      <c r="A2765" s="34">
        <v>2</v>
      </c>
      <c r="B2765" s="34">
        <v>2763</v>
      </c>
      <c r="C2765" s="34">
        <v>107</v>
      </c>
      <c r="D2765" s="34">
        <v>749</v>
      </c>
      <c r="E2765" s="34">
        <v>1967</v>
      </c>
      <c r="F2765" s="34"/>
      <c r="G2765" s="1"/>
      <c r="H2765" s="1"/>
      <c r="I2765" s="1"/>
    </row>
    <row r="2766" spans="1:9">
      <c r="A2766" s="34">
        <v>2</v>
      </c>
      <c r="B2766" s="34">
        <v>2764</v>
      </c>
      <c r="C2766" s="34">
        <v>107</v>
      </c>
      <c r="D2766" s="34">
        <v>750</v>
      </c>
      <c r="E2766" s="34">
        <v>1964</v>
      </c>
      <c r="F2766" s="34"/>
      <c r="G2766" s="1">
        <v>1</v>
      </c>
      <c r="H2766" s="1"/>
      <c r="I2766" s="1">
        <v>1</v>
      </c>
    </row>
    <row r="2767" spans="1:9">
      <c r="A2767" s="34">
        <v>2</v>
      </c>
      <c r="B2767" s="34">
        <v>2765</v>
      </c>
      <c r="C2767" s="34">
        <v>107</v>
      </c>
      <c r="D2767" s="34">
        <v>751</v>
      </c>
      <c r="E2767" s="34">
        <v>1955</v>
      </c>
      <c r="F2767" s="34"/>
      <c r="G2767" s="1"/>
      <c r="H2767" s="1"/>
      <c r="I2767" s="1"/>
    </row>
    <row r="2768" spans="1:9">
      <c r="A2768" s="34">
        <v>2</v>
      </c>
      <c r="B2768" s="34">
        <v>2766</v>
      </c>
      <c r="C2768" s="34">
        <v>107</v>
      </c>
      <c r="D2768" s="34">
        <v>752</v>
      </c>
      <c r="E2768" s="34">
        <v>1951</v>
      </c>
      <c r="F2768" s="34"/>
      <c r="G2768" s="1"/>
      <c r="H2768" s="1">
        <v>1</v>
      </c>
      <c r="I2768" s="1"/>
    </row>
    <row r="2769" spans="1:9">
      <c r="A2769" s="34">
        <v>2</v>
      </c>
      <c r="B2769" s="34">
        <v>2767</v>
      </c>
      <c r="C2769" s="34">
        <v>107</v>
      </c>
      <c r="D2769" s="34">
        <v>753</v>
      </c>
      <c r="E2769" s="34">
        <v>1954</v>
      </c>
      <c r="F2769" s="34"/>
      <c r="G2769" s="1"/>
      <c r="H2769" s="1"/>
      <c r="I2769" s="1"/>
    </row>
    <row r="2770" spans="1:9">
      <c r="A2770" s="34">
        <v>2</v>
      </c>
      <c r="B2770" s="34">
        <v>2768</v>
      </c>
      <c r="C2770" s="34">
        <v>107</v>
      </c>
      <c r="D2770" s="34">
        <v>754</v>
      </c>
      <c r="E2770" s="34">
        <v>1974</v>
      </c>
      <c r="F2770" s="34"/>
      <c r="G2770" s="1"/>
      <c r="H2770" s="1"/>
      <c r="I2770" s="1"/>
    </row>
    <row r="2771" spans="1:9">
      <c r="A2771" s="34">
        <v>2</v>
      </c>
      <c r="B2771" s="34">
        <v>2769</v>
      </c>
      <c r="C2771" s="34">
        <v>107</v>
      </c>
      <c r="D2771" s="34">
        <v>755</v>
      </c>
      <c r="E2771" s="34">
        <v>1999</v>
      </c>
      <c r="F2771" s="34"/>
      <c r="G2771" s="1"/>
      <c r="H2771" s="1"/>
      <c r="I2771" s="1"/>
    </row>
    <row r="2772" spans="1:9">
      <c r="A2772" s="34">
        <v>2</v>
      </c>
      <c r="B2772" s="34">
        <v>2770</v>
      </c>
      <c r="C2772" s="34">
        <v>107</v>
      </c>
      <c r="D2772" s="34">
        <v>756</v>
      </c>
      <c r="E2772" s="34">
        <v>1996</v>
      </c>
      <c r="F2772" s="34">
        <v>1</v>
      </c>
      <c r="G2772" s="1"/>
      <c r="H2772" s="1"/>
      <c r="I2772" s="1"/>
    </row>
    <row r="2773" spans="1:9">
      <c r="A2773" s="34">
        <v>2</v>
      </c>
      <c r="B2773" s="34">
        <v>2771</v>
      </c>
      <c r="C2773" s="34">
        <v>107</v>
      </c>
      <c r="D2773" s="34">
        <v>757</v>
      </c>
      <c r="E2773" s="34">
        <v>1997</v>
      </c>
      <c r="F2773" s="34"/>
      <c r="G2773" s="1"/>
      <c r="H2773" s="1">
        <v>1</v>
      </c>
      <c r="I2773" s="1"/>
    </row>
    <row r="2774" spans="1:9">
      <c r="A2774" s="34">
        <v>2</v>
      </c>
      <c r="B2774" s="34">
        <v>2772</v>
      </c>
      <c r="C2774" s="34">
        <v>107</v>
      </c>
      <c r="D2774" s="34">
        <v>758</v>
      </c>
      <c r="E2774" s="34">
        <v>1995</v>
      </c>
      <c r="F2774" s="34"/>
      <c r="G2774" s="1"/>
      <c r="H2774" s="1"/>
      <c r="I2774" s="1"/>
    </row>
    <row r="2775" spans="1:9">
      <c r="A2775" s="34">
        <v>2</v>
      </c>
      <c r="B2775" s="34">
        <v>2773</v>
      </c>
      <c r="C2775" s="34">
        <v>107</v>
      </c>
      <c r="D2775" s="34">
        <v>759</v>
      </c>
      <c r="E2775" s="34">
        <v>1985</v>
      </c>
      <c r="F2775" s="34"/>
      <c r="G2775" s="1">
        <v>1</v>
      </c>
      <c r="H2775" s="1"/>
      <c r="I2775" s="1">
        <v>1</v>
      </c>
    </row>
    <row r="2776" spans="1:9">
      <c r="A2776" s="34">
        <v>2</v>
      </c>
      <c r="B2776" s="34">
        <v>2774</v>
      </c>
      <c r="C2776" s="34">
        <v>107</v>
      </c>
      <c r="D2776" s="34">
        <v>760</v>
      </c>
      <c r="E2776" s="34">
        <v>1974</v>
      </c>
      <c r="F2776" s="34">
        <v>1</v>
      </c>
      <c r="G2776" s="1"/>
      <c r="H2776" s="1"/>
      <c r="I2776" s="1"/>
    </row>
    <row r="2777" spans="1:9">
      <c r="A2777" s="34">
        <v>2</v>
      </c>
      <c r="B2777" s="34">
        <v>2775</v>
      </c>
      <c r="C2777" s="34">
        <v>107</v>
      </c>
      <c r="D2777" s="34">
        <v>761</v>
      </c>
      <c r="E2777" s="34">
        <v>1967</v>
      </c>
      <c r="F2777" s="34"/>
      <c r="G2777" s="1"/>
      <c r="H2777" s="1"/>
      <c r="I2777" s="1"/>
    </row>
    <row r="2778" spans="1:9">
      <c r="A2778" s="34">
        <v>2</v>
      </c>
      <c r="B2778" s="34">
        <v>2776</v>
      </c>
      <c r="C2778" s="34">
        <v>107</v>
      </c>
      <c r="D2778" s="34">
        <v>762</v>
      </c>
      <c r="E2778" s="34">
        <v>1946</v>
      </c>
      <c r="F2778" s="34"/>
      <c r="G2778" s="1"/>
      <c r="H2778" s="1"/>
      <c r="I2778" s="1"/>
    </row>
    <row r="2779" spans="1:9">
      <c r="A2779" s="34">
        <v>2</v>
      </c>
      <c r="B2779" s="34">
        <v>2777</v>
      </c>
      <c r="C2779" s="34">
        <v>107</v>
      </c>
      <c r="D2779" s="34">
        <v>763</v>
      </c>
      <c r="E2779" s="34">
        <v>2005</v>
      </c>
      <c r="F2779" s="34"/>
      <c r="G2779" s="1">
        <v>1</v>
      </c>
      <c r="H2779" s="1"/>
      <c r="I2779" s="1"/>
    </row>
    <row r="2780" spans="1:9">
      <c r="A2780" s="34">
        <v>2</v>
      </c>
      <c r="B2780" s="34">
        <v>2778</v>
      </c>
      <c r="C2780" s="34">
        <v>107</v>
      </c>
      <c r="D2780" s="34">
        <v>764</v>
      </c>
      <c r="E2780" s="34">
        <v>1958</v>
      </c>
      <c r="F2780" s="34"/>
      <c r="G2780" s="1"/>
      <c r="H2780" s="1">
        <v>1</v>
      </c>
      <c r="I2780" s="1">
        <v>1</v>
      </c>
    </row>
    <row r="2781" spans="1:9">
      <c r="A2781" s="34">
        <v>2</v>
      </c>
      <c r="B2781" s="34">
        <v>2779</v>
      </c>
      <c r="C2781" s="34">
        <v>107</v>
      </c>
      <c r="D2781" s="34">
        <v>765</v>
      </c>
      <c r="E2781" s="34">
        <v>2004</v>
      </c>
      <c r="F2781" s="34"/>
      <c r="G2781" s="1"/>
      <c r="H2781" s="1"/>
      <c r="I2781" s="1"/>
    </row>
    <row r="2782" spans="1:9">
      <c r="A2782" s="34">
        <v>2</v>
      </c>
      <c r="B2782" s="34">
        <v>2780</v>
      </c>
      <c r="C2782" s="34">
        <v>107</v>
      </c>
      <c r="D2782" s="34">
        <v>766</v>
      </c>
      <c r="E2782" s="34">
        <v>2003</v>
      </c>
      <c r="F2782" s="34"/>
      <c r="G2782" s="1"/>
      <c r="H2782" s="1"/>
      <c r="I2782" s="1"/>
    </row>
    <row r="2783" spans="1:9">
      <c r="A2783" s="34">
        <v>2</v>
      </c>
      <c r="B2783" s="34">
        <v>2781</v>
      </c>
      <c r="C2783" s="34">
        <v>107</v>
      </c>
      <c r="D2783" s="34">
        <v>767</v>
      </c>
      <c r="E2783" s="34">
        <v>2001</v>
      </c>
      <c r="F2783" s="34">
        <v>1</v>
      </c>
      <c r="G2783" s="1"/>
      <c r="H2783" s="1"/>
      <c r="I2783" s="1"/>
    </row>
    <row r="2784" spans="1:9">
      <c r="A2784" s="34">
        <v>2</v>
      </c>
      <c r="B2784" s="34">
        <v>2782</v>
      </c>
      <c r="C2784" s="34">
        <v>107</v>
      </c>
      <c r="D2784" s="34">
        <v>768</v>
      </c>
      <c r="E2784" s="34">
        <v>1967</v>
      </c>
      <c r="F2784" s="34"/>
      <c r="G2784" s="1"/>
      <c r="H2784" s="1"/>
      <c r="I2784" s="1"/>
    </row>
    <row r="2785" spans="1:9">
      <c r="A2785" s="34">
        <v>2</v>
      </c>
      <c r="B2785" s="34">
        <v>2783</v>
      </c>
      <c r="C2785" s="34">
        <v>107</v>
      </c>
      <c r="D2785" s="34">
        <v>769</v>
      </c>
      <c r="E2785" s="34">
        <v>1964</v>
      </c>
      <c r="F2785" s="34"/>
      <c r="G2785" s="1">
        <v>1</v>
      </c>
      <c r="H2785" s="1"/>
      <c r="I2785" s="1">
        <v>1</v>
      </c>
    </row>
    <row r="2786" spans="1:9">
      <c r="A2786" s="34">
        <v>2</v>
      </c>
      <c r="B2786" s="34">
        <v>2784</v>
      </c>
      <c r="C2786" s="34">
        <v>107</v>
      </c>
      <c r="D2786" s="34">
        <v>770</v>
      </c>
      <c r="E2786" s="34">
        <v>1955</v>
      </c>
      <c r="F2786" s="34"/>
      <c r="G2786" s="1"/>
      <c r="H2786" s="1"/>
      <c r="I2786" s="1"/>
    </row>
    <row r="2787" spans="1:9">
      <c r="A2787" s="34">
        <v>2</v>
      </c>
      <c r="B2787" s="34">
        <v>2785</v>
      </c>
      <c r="C2787" s="34">
        <v>107</v>
      </c>
      <c r="D2787" s="34">
        <v>771</v>
      </c>
      <c r="E2787" s="34">
        <v>1951</v>
      </c>
      <c r="F2787" s="34"/>
      <c r="G2787" s="1"/>
      <c r="H2787" s="1">
        <v>1</v>
      </c>
      <c r="I2787" s="1"/>
    </row>
    <row r="2788" spans="1:9">
      <c r="A2788" s="34">
        <v>2</v>
      </c>
      <c r="B2788" s="34">
        <v>2786</v>
      </c>
      <c r="C2788" s="34">
        <v>107</v>
      </c>
      <c r="D2788" s="34">
        <v>772</v>
      </c>
      <c r="E2788" s="34">
        <v>1954</v>
      </c>
      <c r="F2788" s="34"/>
      <c r="G2788" s="1"/>
      <c r="H2788" s="1"/>
      <c r="I2788" s="1"/>
    </row>
    <row r="2789" spans="1:9">
      <c r="A2789" s="34">
        <v>2</v>
      </c>
      <c r="B2789" s="34">
        <v>2787</v>
      </c>
      <c r="C2789" s="34">
        <v>107</v>
      </c>
      <c r="D2789" s="34">
        <v>773</v>
      </c>
      <c r="E2789" s="34">
        <v>1974</v>
      </c>
      <c r="F2789" s="34"/>
      <c r="G2789" s="1"/>
      <c r="H2789" s="1"/>
      <c r="I2789" s="1"/>
    </row>
    <row r="2790" spans="1:9">
      <c r="A2790" s="34">
        <v>2</v>
      </c>
      <c r="B2790" s="34">
        <v>2788</v>
      </c>
      <c r="C2790" s="34">
        <v>107</v>
      </c>
      <c r="D2790" s="34">
        <v>774</v>
      </c>
      <c r="E2790" s="34">
        <v>1999</v>
      </c>
      <c r="F2790" s="34"/>
      <c r="G2790" s="1"/>
      <c r="H2790" s="1"/>
      <c r="I2790" s="1"/>
    </row>
    <row r="2791" spans="1:9">
      <c r="A2791" s="34">
        <v>2</v>
      </c>
      <c r="B2791" s="34">
        <v>2789</v>
      </c>
      <c r="C2791" s="34">
        <v>107</v>
      </c>
      <c r="D2791" s="34">
        <v>775</v>
      </c>
      <c r="E2791" s="34">
        <v>1996</v>
      </c>
      <c r="F2791" s="34">
        <v>1</v>
      </c>
      <c r="G2791" s="1"/>
      <c r="H2791" s="1"/>
      <c r="I2791" s="1"/>
    </row>
    <row r="2792" spans="1:9">
      <c r="A2792" s="34">
        <v>2</v>
      </c>
      <c r="B2792" s="34">
        <v>2790</v>
      </c>
      <c r="C2792" s="34">
        <v>107</v>
      </c>
      <c r="D2792" s="34">
        <v>776</v>
      </c>
      <c r="E2792" s="34">
        <v>1997</v>
      </c>
      <c r="F2792" s="34"/>
      <c r="G2792" s="1"/>
      <c r="H2792" s="1">
        <v>1</v>
      </c>
      <c r="I2792" s="1"/>
    </row>
    <row r="2793" spans="1:9">
      <c r="A2793" s="34">
        <v>2</v>
      </c>
      <c r="B2793" s="34">
        <v>2791</v>
      </c>
      <c r="C2793" s="34">
        <v>107</v>
      </c>
      <c r="D2793" s="34">
        <v>777</v>
      </c>
      <c r="E2793" s="34">
        <v>1995</v>
      </c>
      <c r="F2793" s="34"/>
      <c r="G2793" s="1"/>
      <c r="H2793" s="1"/>
      <c r="I2793" s="1"/>
    </row>
    <row r="2794" spans="1:9">
      <c r="A2794" s="34">
        <v>2</v>
      </c>
      <c r="B2794" s="34">
        <v>2792</v>
      </c>
      <c r="C2794" s="34">
        <v>107</v>
      </c>
      <c r="D2794" s="34">
        <v>778</v>
      </c>
      <c r="E2794" s="34">
        <v>1985</v>
      </c>
      <c r="F2794" s="34"/>
      <c r="G2794" s="1">
        <v>1</v>
      </c>
      <c r="H2794" s="1"/>
      <c r="I2794" s="1">
        <v>1</v>
      </c>
    </row>
    <row r="2795" spans="1:9">
      <c r="A2795" s="34">
        <v>2</v>
      </c>
      <c r="B2795" s="34">
        <v>2793</v>
      </c>
      <c r="C2795" s="34">
        <v>107</v>
      </c>
      <c r="D2795" s="34">
        <v>779</v>
      </c>
      <c r="E2795" s="34">
        <v>1974</v>
      </c>
      <c r="F2795" s="34">
        <v>1</v>
      </c>
      <c r="G2795" s="1"/>
      <c r="H2795" s="1"/>
      <c r="I2795" s="1"/>
    </row>
    <row r="2796" spans="1:9">
      <c r="A2796" s="34">
        <v>2</v>
      </c>
      <c r="B2796" s="34">
        <v>2794</v>
      </c>
      <c r="C2796" s="34">
        <v>107</v>
      </c>
      <c r="D2796" s="34">
        <v>780</v>
      </c>
      <c r="E2796" s="34">
        <v>1967</v>
      </c>
      <c r="F2796" s="34"/>
      <c r="G2796" s="1"/>
      <c r="H2796" s="1"/>
      <c r="I2796" s="1"/>
    </row>
    <row r="2797" spans="1:9">
      <c r="A2797" s="34">
        <v>2</v>
      </c>
      <c r="B2797" s="34">
        <v>2795</v>
      </c>
      <c r="C2797" s="34">
        <v>107</v>
      </c>
      <c r="D2797" s="34">
        <v>781</v>
      </c>
      <c r="E2797" s="34">
        <v>1946</v>
      </c>
      <c r="F2797" s="34"/>
      <c r="G2797" s="1"/>
      <c r="H2797" s="1"/>
      <c r="I2797" s="1"/>
    </row>
    <row r="2798" spans="1:9">
      <c r="A2798" s="34">
        <v>2</v>
      </c>
      <c r="B2798" s="34">
        <v>2796</v>
      </c>
      <c r="C2798" s="34">
        <v>107</v>
      </c>
      <c r="D2798" s="34">
        <v>782</v>
      </c>
      <c r="E2798" s="34">
        <v>2005</v>
      </c>
      <c r="F2798" s="34"/>
      <c r="G2798" s="1">
        <v>1</v>
      </c>
      <c r="H2798" s="1"/>
      <c r="I2798" s="1"/>
    </row>
    <row r="2799" spans="1:9">
      <c r="A2799" s="34">
        <v>2</v>
      </c>
      <c r="B2799" s="34">
        <v>2797</v>
      </c>
      <c r="C2799" s="34">
        <v>107</v>
      </c>
      <c r="D2799" s="34">
        <v>783</v>
      </c>
      <c r="E2799" s="34">
        <v>1958</v>
      </c>
      <c r="F2799" s="34"/>
      <c r="G2799" s="1"/>
      <c r="H2799" s="1">
        <v>1</v>
      </c>
      <c r="I2799" s="1">
        <v>1</v>
      </c>
    </row>
    <row r="2800" spans="1:9">
      <c r="A2800" s="34">
        <v>2</v>
      </c>
      <c r="B2800" s="34">
        <v>2798</v>
      </c>
      <c r="C2800" s="34">
        <v>107</v>
      </c>
      <c r="D2800" s="34">
        <v>784</v>
      </c>
      <c r="E2800" s="34">
        <v>2004</v>
      </c>
      <c r="F2800" s="34"/>
      <c r="G2800" s="1"/>
      <c r="H2800" s="1"/>
      <c r="I2800" s="1"/>
    </row>
    <row r="2801" spans="1:9">
      <c r="A2801" s="34">
        <v>2</v>
      </c>
      <c r="B2801" s="34">
        <v>2799</v>
      </c>
      <c r="C2801" s="34">
        <v>107</v>
      </c>
      <c r="D2801" s="34">
        <v>785</v>
      </c>
      <c r="E2801" s="34">
        <v>2003</v>
      </c>
      <c r="F2801" s="34"/>
      <c r="G2801" s="1"/>
      <c r="H2801" s="1"/>
      <c r="I2801" s="1"/>
    </row>
    <row r="2802" spans="1:9">
      <c r="A2802" s="34">
        <v>2</v>
      </c>
      <c r="B2802" s="34">
        <v>2800</v>
      </c>
      <c r="C2802" s="34">
        <v>107</v>
      </c>
      <c r="D2802" s="34">
        <v>786</v>
      </c>
      <c r="E2802" s="34">
        <v>2001</v>
      </c>
      <c r="F2802" s="34">
        <v>1</v>
      </c>
      <c r="G2802" s="1"/>
      <c r="H2802" s="1"/>
      <c r="I2802" s="1"/>
    </row>
    <row r="2803" spans="1:9">
      <c r="A2803" s="34">
        <v>2</v>
      </c>
      <c r="B2803" s="34">
        <v>2801</v>
      </c>
      <c r="C2803" s="34">
        <v>107</v>
      </c>
      <c r="D2803" s="34">
        <v>787</v>
      </c>
      <c r="E2803" s="34">
        <v>1967</v>
      </c>
      <c r="F2803" s="34"/>
      <c r="G2803" s="1"/>
      <c r="H2803" s="1"/>
      <c r="I2803" s="1"/>
    </row>
    <row r="2804" spans="1:9">
      <c r="A2804" s="34">
        <v>2</v>
      </c>
      <c r="B2804" s="34">
        <v>2802</v>
      </c>
      <c r="C2804" s="34">
        <v>107</v>
      </c>
      <c r="D2804" s="34">
        <v>788</v>
      </c>
      <c r="E2804" s="34">
        <v>1964</v>
      </c>
      <c r="F2804" s="34"/>
      <c r="G2804" s="1">
        <v>1</v>
      </c>
      <c r="H2804" s="1"/>
      <c r="I2804" s="1">
        <v>1</v>
      </c>
    </row>
    <row r="2805" spans="1:9">
      <c r="A2805" s="34">
        <v>2</v>
      </c>
      <c r="B2805" s="34">
        <v>2803</v>
      </c>
      <c r="C2805" s="34">
        <v>107</v>
      </c>
      <c r="D2805" s="34">
        <v>789</v>
      </c>
      <c r="E2805" s="34">
        <v>1955</v>
      </c>
      <c r="F2805" s="34"/>
      <c r="G2805" s="1"/>
      <c r="H2805" s="1"/>
      <c r="I2805" s="1"/>
    </row>
    <row r="2806" spans="1:9">
      <c r="A2806" s="34">
        <v>2</v>
      </c>
      <c r="B2806" s="34">
        <v>2804</v>
      </c>
      <c r="C2806" s="34">
        <v>107</v>
      </c>
      <c r="D2806" s="34">
        <v>790</v>
      </c>
      <c r="E2806" s="34">
        <v>1951</v>
      </c>
      <c r="F2806" s="34"/>
      <c r="G2806" s="1"/>
      <c r="H2806" s="1">
        <v>1</v>
      </c>
      <c r="I2806" s="1"/>
    </row>
    <row r="2807" spans="1:9">
      <c r="A2807" s="34">
        <v>2</v>
      </c>
      <c r="B2807" s="34">
        <v>2805</v>
      </c>
      <c r="C2807" s="34">
        <v>107</v>
      </c>
      <c r="D2807" s="34">
        <v>791</v>
      </c>
      <c r="E2807" s="34">
        <v>1954</v>
      </c>
      <c r="F2807" s="34"/>
      <c r="G2807" s="1"/>
      <c r="H2807" s="1"/>
      <c r="I2807" s="1"/>
    </row>
    <row r="2808" spans="1:9">
      <c r="A2808" s="34">
        <v>2</v>
      </c>
      <c r="B2808" s="34">
        <v>2806</v>
      </c>
      <c r="C2808" s="34">
        <v>107</v>
      </c>
      <c r="D2808" s="34">
        <v>792</v>
      </c>
      <c r="E2808" s="34">
        <v>1974</v>
      </c>
      <c r="F2808" s="34"/>
      <c r="G2808" s="1"/>
      <c r="H2808" s="1"/>
      <c r="I2808" s="1"/>
    </row>
    <row r="2809" spans="1:9">
      <c r="A2809" s="34">
        <v>2</v>
      </c>
      <c r="B2809" s="34">
        <v>2807</v>
      </c>
      <c r="C2809" s="34">
        <v>107</v>
      </c>
      <c r="D2809" s="34">
        <v>793</v>
      </c>
      <c r="E2809" s="34">
        <v>1999</v>
      </c>
      <c r="F2809" s="34"/>
      <c r="G2809" s="1"/>
      <c r="H2809" s="1"/>
      <c r="I2809" s="1"/>
    </row>
    <row r="2810" spans="1:9">
      <c r="A2810" s="34">
        <v>2</v>
      </c>
      <c r="B2810" s="34">
        <v>2808</v>
      </c>
      <c r="C2810" s="34">
        <v>107</v>
      </c>
      <c r="D2810" s="34">
        <v>794</v>
      </c>
      <c r="E2810" s="34">
        <v>1996</v>
      </c>
      <c r="F2810" s="34">
        <v>1</v>
      </c>
      <c r="G2810" s="1"/>
      <c r="H2810" s="1"/>
      <c r="I2810" s="1"/>
    </row>
    <row r="2811" spans="1:9">
      <c r="A2811" s="34">
        <v>2</v>
      </c>
      <c r="B2811" s="34">
        <v>2809</v>
      </c>
      <c r="C2811" s="34">
        <v>107</v>
      </c>
      <c r="D2811" s="34">
        <v>795</v>
      </c>
      <c r="E2811" s="34">
        <v>1997</v>
      </c>
      <c r="F2811" s="34"/>
      <c r="G2811" s="1"/>
      <c r="H2811" s="1">
        <v>1</v>
      </c>
      <c r="I2811" s="1"/>
    </row>
    <row r="2812" spans="1:9">
      <c r="A2812" s="34">
        <v>2</v>
      </c>
      <c r="B2812" s="34">
        <v>2810</v>
      </c>
      <c r="C2812" s="34">
        <v>107</v>
      </c>
      <c r="D2812" s="34">
        <v>796</v>
      </c>
      <c r="E2812" s="34">
        <v>1995</v>
      </c>
      <c r="F2812" s="34"/>
      <c r="G2812" s="1"/>
      <c r="H2812" s="1"/>
      <c r="I2812" s="1"/>
    </row>
    <row r="2813" spans="1:9">
      <c r="A2813" s="34">
        <v>2</v>
      </c>
      <c r="B2813" s="34">
        <v>2811</v>
      </c>
      <c r="C2813" s="34">
        <v>107</v>
      </c>
      <c r="D2813" s="34">
        <v>797</v>
      </c>
      <c r="E2813" s="34">
        <v>1985</v>
      </c>
      <c r="F2813" s="34"/>
      <c r="G2813" s="1">
        <v>1</v>
      </c>
      <c r="H2813" s="1"/>
      <c r="I2813" s="1">
        <v>1</v>
      </c>
    </row>
    <row r="2814" spans="1:9">
      <c r="A2814" s="34">
        <v>2</v>
      </c>
      <c r="B2814" s="34">
        <v>2812</v>
      </c>
      <c r="C2814" s="34">
        <v>107</v>
      </c>
      <c r="D2814" s="34">
        <v>798</v>
      </c>
      <c r="E2814" s="34">
        <v>1974</v>
      </c>
      <c r="F2814" s="34">
        <v>1</v>
      </c>
      <c r="G2814" s="1"/>
      <c r="H2814" s="1"/>
      <c r="I2814" s="1"/>
    </row>
    <row r="2815" spans="1:9">
      <c r="A2815" s="34">
        <v>2</v>
      </c>
      <c r="B2815" s="34">
        <v>2813</v>
      </c>
      <c r="C2815" s="34">
        <v>107</v>
      </c>
      <c r="D2815" s="34">
        <v>799</v>
      </c>
      <c r="E2815" s="34">
        <v>1967</v>
      </c>
      <c r="F2815" s="34"/>
      <c r="G2815" s="1"/>
      <c r="H2815" s="1"/>
      <c r="I2815" s="1"/>
    </row>
    <row r="2816" spans="1:9">
      <c r="A2816" s="34">
        <v>2</v>
      </c>
      <c r="B2816" s="34">
        <v>2814</v>
      </c>
      <c r="C2816" s="34">
        <v>107</v>
      </c>
      <c r="D2816" s="34">
        <v>800</v>
      </c>
      <c r="E2816" s="34">
        <v>1946</v>
      </c>
      <c r="F2816" s="34"/>
      <c r="G2816" s="1"/>
      <c r="H2816" s="1"/>
      <c r="I2816" s="1"/>
    </row>
    <row r="2817" spans="1:9">
      <c r="A2817" s="34">
        <v>2</v>
      </c>
      <c r="B2817" s="34">
        <v>2815</v>
      </c>
      <c r="C2817" s="34">
        <v>107</v>
      </c>
      <c r="D2817" s="34">
        <v>801</v>
      </c>
      <c r="E2817" s="34">
        <v>2005</v>
      </c>
      <c r="F2817" s="34"/>
      <c r="G2817" s="1">
        <v>1</v>
      </c>
      <c r="H2817" s="1"/>
      <c r="I2817" s="1"/>
    </row>
    <row r="2818" spans="1:9">
      <c r="A2818" s="34">
        <v>2</v>
      </c>
      <c r="B2818" s="34">
        <v>2816</v>
      </c>
      <c r="C2818" s="34">
        <v>107</v>
      </c>
      <c r="D2818" s="34">
        <v>802</v>
      </c>
      <c r="E2818" s="34">
        <v>1958</v>
      </c>
      <c r="F2818" s="34"/>
      <c r="G2818" s="1"/>
      <c r="H2818" s="1">
        <v>1</v>
      </c>
      <c r="I2818" s="1">
        <v>1</v>
      </c>
    </row>
    <row r="2819" spans="1:9">
      <c r="A2819" s="34">
        <v>2</v>
      </c>
      <c r="B2819" s="34">
        <v>2817</v>
      </c>
      <c r="C2819" s="34">
        <v>107</v>
      </c>
      <c r="D2819" s="34">
        <v>803</v>
      </c>
      <c r="E2819" s="34">
        <v>2004</v>
      </c>
      <c r="F2819" s="34"/>
      <c r="G2819" s="1"/>
      <c r="H2819" s="1"/>
      <c r="I2819" s="1"/>
    </row>
    <row r="2820" spans="1:9">
      <c r="A2820" s="34">
        <v>2</v>
      </c>
      <c r="B2820" s="34">
        <v>2818</v>
      </c>
      <c r="C2820" s="34">
        <v>107</v>
      </c>
      <c r="D2820" s="34">
        <v>804</v>
      </c>
      <c r="E2820" s="34">
        <v>2003</v>
      </c>
      <c r="F2820" s="34"/>
      <c r="G2820" s="1"/>
      <c r="H2820" s="1"/>
      <c r="I2820" s="1"/>
    </row>
    <row r="2821" spans="1:9">
      <c r="A2821" s="34">
        <v>2</v>
      </c>
      <c r="B2821" s="34">
        <v>2819</v>
      </c>
      <c r="C2821" s="34">
        <v>107</v>
      </c>
      <c r="D2821" s="34">
        <v>805</v>
      </c>
      <c r="E2821" s="34">
        <v>2001</v>
      </c>
      <c r="F2821" s="34">
        <v>1</v>
      </c>
      <c r="G2821" s="1"/>
      <c r="H2821" s="1"/>
      <c r="I2821" s="1"/>
    </row>
    <row r="2822" spans="1:9">
      <c r="A2822" s="34">
        <v>2</v>
      </c>
      <c r="B2822" s="34">
        <v>2820</v>
      </c>
      <c r="C2822" s="34">
        <v>107</v>
      </c>
      <c r="D2822" s="34">
        <v>806</v>
      </c>
      <c r="E2822" s="34">
        <v>1967</v>
      </c>
      <c r="F2822" s="34"/>
      <c r="G2822" s="1"/>
      <c r="H2822" s="1"/>
      <c r="I2822" s="1"/>
    </row>
    <row r="2823" spans="1:9">
      <c r="A2823" s="34">
        <v>2</v>
      </c>
      <c r="B2823" s="34">
        <v>2821</v>
      </c>
      <c r="C2823" s="34">
        <v>107</v>
      </c>
      <c r="D2823" s="34">
        <v>807</v>
      </c>
      <c r="E2823" s="34">
        <v>1964</v>
      </c>
      <c r="F2823" s="34"/>
      <c r="G2823" s="1">
        <v>1</v>
      </c>
      <c r="H2823" s="1"/>
      <c r="I2823" s="1">
        <v>1</v>
      </c>
    </row>
    <row r="2824" spans="1:9">
      <c r="A2824" s="34">
        <v>2</v>
      </c>
      <c r="B2824" s="34">
        <v>2822</v>
      </c>
      <c r="C2824" s="34">
        <v>107</v>
      </c>
      <c r="D2824" s="34">
        <v>808</v>
      </c>
      <c r="E2824" s="34">
        <v>1955</v>
      </c>
      <c r="F2824" s="34"/>
      <c r="G2824" s="1"/>
      <c r="H2824" s="1"/>
      <c r="I2824" s="1"/>
    </row>
    <row r="2825" spans="1:9">
      <c r="A2825" s="34">
        <v>2</v>
      </c>
      <c r="B2825" s="34">
        <v>2823</v>
      </c>
      <c r="C2825" s="34">
        <v>107</v>
      </c>
      <c r="D2825" s="34">
        <v>809</v>
      </c>
      <c r="E2825" s="34">
        <v>1951</v>
      </c>
      <c r="F2825" s="34"/>
      <c r="G2825" s="1"/>
      <c r="H2825" s="1">
        <v>1</v>
      </c>
      <c r="I2825" s="1"/>
    </row>
    <row r="2826" spans="1:9">
      <c r="A2826" s="34">
        <v>2</v>
      </c>
      <c r="B2826" s="34">
        <v>2824</v>
      </c>
      <c r="C2826" s="34">
        <v>107</v>
      </c>
      <c r="D2826" s="34">
        <v>810</v>
      </c>
      <c r="E2826" s="34">
        <v>1954</v>
      </c>
      <c r="F2826" s="34"/>
      <c r="G2826" s="1"/>
      <c r="H2826" s="1"/>
      <c r="I2826" s="1"/>
    </row>
    <row r="2827" spans="1:9">
      <c r="A2827" s="34">
        <v>2</v>
      </c>
      <c r="B2827" s="34">
        <v>2825</v>
      </c>
      <c r="C2827" s="34">
        <v>107</v>
      </c>
      <c r="D2827" s="34">
        <v>811</v>
      </c>
      <c r="E2827" s="34">
        <v>1974</v>
      </c>
      <c r="F2827" s="34"/>
      <c r="G2827" s="1"/>
      <c r="H2827" s="1"/>
      <c r="I2827" s="1"/>
    </row>
    <row r="2828" spans="1:9">
      <c r="A2828" s="34">
        <v>2</v>
      </c>
      <c r="B2828" s="34">
        <v>2826</v>
      </c>
      <c r="C2828" s="34">
        <v>107</v>
      </c>
      <c r="D2828" s="34">
        <v>812</v>
      </c>
      <c r="E2828" s="34">
        <v>1999</v>
      </c>
      <c r="F2828" s="34"/>
      <c r="G2828" s="1"/>
      <c r="H2828" s="1"/>
      <c r="I2828" s="1"/>
    </row>
    <row r="2829" spans="1:9">
      <c r="A2829" s="34">
        <v>2</v>
      </c>
      <c r="B2829" s="34">
        <v>2827</v>
      </c>
      <c r="C2829" s="34">
        <v>107</v>
      </c>
      <c r="D2829" s="34">
        <v>813</v>
      </c>
      <c r="E2829" s="34">
        <v>1996</v>
      </c>
      <c r="F2829" s="34">
        <v>1</v>
      </c>
      <c r="G2829" s="1"/>
      <c r="H2829" s="1"/>
      <c r="I2829" s="1"/>
    </row>
    <row r="2830" spans="1:9">
      <c r="A2830" s="34">
        <v>2</v>
      </c>
      <c r="B2830" s="34">
        <v>2828</v>
      </c>
      <c r="C2830" s="34">
        <v>107</v>
      </c>
      <c r="D2830" s="34">
        <v>814</v>
      </c>
      <c r="E2830" s="34">
        <v>1997</v>
      </c>
      <c r="F2830" s="34"/>
      <c r="G2830" s="1"/>
      <c r="H2830" s="1">
        <v>1</v>
      </c>
      <c r="I2830" s="1"/>
    </row>
    <row r="2831" spans="1:9">
      <c r="A2831" s="34">
        <v>2</v>
      </c>
      <c r="B2831" s="34">
        <v>2829</v>
      </c>
      <c r="C2831" s="34">
        <v>107</v>
      </c>
      <c r="D2831" s="34">
        <v>815</v>
      </c>
      <c r="E2831" s="34">
        <v>1995</v>
      </c>
      <c r="F2831" s="34"/>
      <c r="G2831" s="1"/>
      <c r="H2831" s="1"/>
      <c r="I2831" s="1"/>
    </row>
    <row r="2832" spans="1:9">
      <c r="A2832" s="34">
        <v>2</v>
      </c>
      <c r="B2832" s="34">
        <v>2830</v>
      </c>
      <c r="C2832" s="34">
        <v>107</v>
      </c>
      <c r="D2832" s="34">
        <v>816</v>
      </c>
      <c r="E2832" s="34">
        <v>1985</v>
      </c>
      <c r="F2832" s="34"/>
      <c r="G2832" s="1">
        <v>1</v>
      </c>
      <c r="H2832" s="1"/>
      <c r="I2832" s="1">
        <v>1</v>
      </c>
    </row>
    <row r="2833" spans="1:9">
      <c r="A2833" s="34">
        <v>2</v>
      </c>
      <c r="B2833" s="34">
        <v>2831</v>
      </c>
      <c r="C2833" s="34">
        <v>107</v>
      </c>
      <c r="D2833" s="34">
        <v>817</v>
      </c>
      <c r="E2833" s="34">
        <v>1974</v>
      </c>
      <c r="F2833" s="34">
        <v>1</v>
      </c>
      <c r="G2833" s="1"/>
      <c r="H2833" s="1"/>
      <c r="I2833" s="1"/>
    </row>
    <row r="2834" spans="1:9">
      <c r="A2834" s="34">
        <v>2</v>
      </c>
      <c r="B2834" s="34">
        <v>2832</v>
      </c>
      <c r="C2834" s="34">
        <v>107</v>
      </c>
      <c r="D2834" s="34">
        <v>818</v>
      </c>
      <c r="E2834" s="34">
        <v>1967</v>
      </c>
      <c r="F2834" s="34"/>
      <c r="G2834" s="1"/>
      <c r="H2834" s="1"/>
      <c r="I2834" s="1"/>
    </row>
    <row r="2835" spans="1:9">
      <c r="A2835" s="34">
        <v>2</v>
      </c>
      <c r="B2835" s="34">
        <v>2833</v>
      </c>
      <c r="C2835" s="34">
        <v>107</v>
      </c>
      <c r="D2835" s="34">
        <v>819</v>
      </c>
      <c r="E2835" s="34">
        <v>1946</v>
      </c>
      <c r="F2835" s="34"/>
      <c r="G2835" s="1"/>
      <c r="H2835" s="1"/>
      <c r="I2835" s="1"/>
    </row>
    <row r="2836" spans="1:9">
      <c r="A2836" s="34">
        <v>2</v>
      </c>
      <c r="B2836" s="34">
        <v>2834</v>
      </c>
      <c r="C2836" s="34">
        <v>107</v>
      </c>
      <c r="D2836" s="34">
        <v>820</v>
      </c>
      <c r="E2836" s="34">
        <v>2005</v>
      </c>
      <c r="F2836" s="34"/>
      <c r="G2836" s="1">
        <v>1</v>
      </c>
      <c r="H2836" s="1"/>
      <c r="I2836" s="1"/>
    </row>
    <row r="2837" spans="1:9">
      <c r="A2837" s="34">
        <v>2</v>
      </c>
      <c r="B2837" s="34">
        <v>2835</v>
      </c>
      <c r="C2837" s="34">
        <v>107</v>
      </c>
      <c r="D2837" s="34">
        <v>821</v>
      </c>
      <c r="E2837" s="34">
        <v>1958</v>
      </c>
      <c r="F2837" s="34"/>
      <c r="G2837" s="1"/>
      <c r="H2837" s="1">
        <v>1</v>
      </c>
      <c r="I2837" s="1">
        <v>1</v>
      </c>
    </row>
    <row r="2838" spans="1:9">
      <c r="A2838" s="34">
        <v>2</v>
      </c>
      <c r="B2838" s="34">
        <v>2836</v>
      </c>
      <c r="C2838" s="34">
        <v>107</v>
      </c>
      <c r="D2838" s="34">
        <v>822</v>
      </c>
      <c r="E2838" s="34">
        <v>2004</v>
      </c>
      <c r="F2838" s="34"/>
      <c r="G2838" s="1"/>
      <c r="H2838" s="1"/>
      <c r="I2838" s="1"/>
    </row>
    <row r="2839" spans="1:9">
      <c r="A2839" s="34">
        <v>2</v>
      </c>
      <c r="B2839" s="34">
        <v>2837</v>
      </c>
      <c r="C2839" s="34">
        <v>107</v>
      </c>
      <c r="D2839" s="34">
        <v>823</v>
      </c>
      <c r="E2839" s="34">
        <v>2003</v>
      </c>
      <c r="F2839" s="34"/>
      <c r="G2839" s="1"/>
      <c r="H2839" s="1"/>
      <c r="I2839" s="1"/>
    </row>
    <row r="2840" spans="1:9">
      <c r="A2840" s="34">
        <v>2</v>
      </c>
      <c r="B2840" s="34">
        <v>2838</v>
      </c>
      <c r="C2840" s="34">
        <v>107</v>
      </c>
      <c r="D2840" s="34">
        <v>824</v>
      </c>
      <c r="E2840" s="34">
        <v>2001</v>
      </c>
      <c r="F2840" s="34">
        <v>1</v>
      </c>
      <c r="G2840" s="1"/>
      <c r="H2840" s="1"/>
      <c r="I2840" s="1"/>
    </row>
    <row r="2841" spans="1:9">
      <c r="A2841" s="34">
        <v>2</v>
      </c>
      <c r="B2841" s="34">
        <v>2839</v>
      </c>
      <c r="C2841" s="34">
        <v>107</v>
      </c>
      <c r="D2841" s="34">
        <v>825</v>
      </c>
      <c r="E2841" s="34">
        <v>1967</v>
      </c>
      <c r="F2841" s="34"/>
      <c r="G2841" s="1"/>
      <c r="H2841" s="1"/>
      <c r="I2841" s="1"/>
    </row>
    <row r="2842" spans="1:9">
      <c r="A2842" s="34">
        <v>2</v>
      </c>
      <c r="B2842" s="34">
        <v>2840</v>
      </c>
      <c r="C2842" s="34">
        <v>107</v>
      </c>
      <c r="D2842" s="34">
        <v>826</v>
      </c>
      <c r="E2842" s="34">
        <v>1964</v>
      </c>
      <c r="F2842" s="34"/>
      <c r="G2842" s="1">
        <v>1</v>
      </c>
      <c r="H2842" s="1"/>
      <c r="I2842" s="1">
        <v>1</v>
      </c>
    </row>
    <row r="2843" spans="1:9">
      <c r="A2843" s="34">
        <v>2</v>
      </c>
      <c r="B2843" s="34">
        <v>2841</v>
      </c>
      <c r="C2843" s="34">
        <v>107</v>
      </c>
      <c r="D2843" s="34">
        <v>827</v>
      </c>
      <c r="E2843" s="34">
        <v>1955</v>
      </c>
      <c r="F2843" s="34"/>
      <c r="G2843" s="1"/>
      <c r="H2843" s="1"/>
      <c r="I2843" s="1"/>
    </row>
    <row r="2844" spans="1:9">
      <c r="A2844" s="34">
        <v>2</v>
      </c>
      <c r="B2844" s="34">
        <v>2842</v>
      </c>
      <c r="C2844" s="34">
        <v>107</v>
      </c>
      <c r="D2844" s="34">
        <v>828</v>
      </c>
      <c r="E2844" s="34">
        <v>1951</v>
      </c>
      <c r="F2844" s="34"/>
      <c r="G2844" s="1"/>
      <c r="H2844" s="1">
        <v>1</v>
      </c>
      <c r="I2844" s="1"/>
    </row>
    <row r="2845" spans="1:9">
      <c r="A2845" s="34">
        <v>2</v>
      </c>
      <c r="B2845" s="34">
        <v>2843</v>
      </c>
      <c r="C2845" s="34">
        <v>107</v>
      </c>
      <c r="D2845" s="34">
        <v>829</v>
      </c>
      <c r="E2845" s="34">
        <v>1954</v>
      </c>
      <c r="F2845" s="34"/>
      <c r="G2845" s="1"/>
      <c r="H2845" s="1"/>
      <c r="I2845" s="1"/>
    </row>
    <row r="2846" spans="1:9">
      <c r="A2846" s="34">
        <v>2</v>
      </c>
      <c r="B2846" s="34">
        <v>2844</v>
      </c>
      <c r="C2846" s="34">
        <v>107</v>
      </c>
      <c r="D2846" s="34">
        <v>830</v>
      </c>
      <c r="E2846" s="34">
        <v>1974</v>
      </c>
      <c r="F2846" s="34"/>
      <c r="G2846" s="1"/>
      <c r="H2846" s="1"/>
      <c r="I2846" s="1"/>
    </row>
    <row r="2847" spans="1:9">
      <c r="A2847" s="34">
        <v>2</v>
      </c>
      <c r="B2847" s="34">
        <v>2845</v>
      </c>
      <c r="C2847" s="34">
        <v>107</v>
      </c>
      <c r="D2847" s="34">
        <v>831</v>
      </c>
      <c r="E2847" s="34">
        <v>1999</v>
      </c>
      <c r="F2847" s="34"/>
      <c r="G2847" s="1"/>
      <c r="H2847" s="1"/>
      <c r="I2847" s="1"/>
    </row>
    <row r="2848" spans="1:9">
      <c r="A2848" s="34">
        <v>2</v>
      </c>
      <c r="B2848" s="34">
        <v>2846</v>
      </c>
      <c r="C2848" s="34">
        <v>107</v>
      </c>
      <c r="D2848" s="34">
        <v>832</v>
      </c>
      <c r="E2848" s="34">
        <v>1996</v>
      </c>
      <c r="F2848" s="34">
        <v>1</v>
      </c>
      <c r="G2848" s="1"/>
      <c r="H2848" s="1"/>
      <c r="I2848" s="1"/>
    </row>
    <row r="2849" spans="1:9">
      <c r="A2849" s="34">
        <v>2</v>
      </c>
      <c r="B2849" s="34">
        <v>2847</v>
      </c>
      <c r="C2849" s="34">
        <v>107</v>
      </c>
      <c r="D2849" s="34">
        <v>833</v>
      </c>
      <c r="E2849" s="34">
        <v>1997</v>
      </c>
      <c r="F2849" s="34"/>
      <c r="G2849" s="1"/>
      <c r="H2849" s="1">
        <v>1</v>
      </c>
      <c r="I2849" s="1"/>
    </row>
    <row r="2850" spans="1:9">
      <c r="A2850" s="34">
        <v>2</v>
      </c>
      <c r="B2850" s="34">
        <v>2848</v>
      </c>
      <c r="C2850" s="34">
        <v>107</v>
      </c>
      <c r="D2850" s="34">
        <v>834</v>
      </c>
      <c r="E2850" s="34">
        <v>1995</v>
      </c>
      <c r="F2850" s="34"/>
      <c r="G2850" s="1"/>
      <c r="H2850" s="1"/>
      <c r="I2850" s="1"/>
    </row>
    <row r="2851" spans="1:9">
      <c r="A2851" s="34">
        <v>2</v>
      </c>
      <c r="B2851" s="34">
        <v>2849</v>
      </c>
      <c r="C2851" s="34">
        <v>107</v>
      </c>
      <c r="D2851" s="34">
        <v>835</v>
      </c>
      <c r="E2851" s="34">
        <v>1985</v>
      </c>
      <c r="F2851" s="34"/>
      <c r="G2851" s="1">
        <v>1</v>
      </c>
      <c r="H2851" s="1"/>
      <c r="I2851" s="1">
        <v>1</v>
      </c>
    </row>
    <row r="2852" spans="1:9">
      <c r="A2852" s="34">
        <v>2</v>
      </c>
      <c r="B2852" s="34">
        <v>2850</v>
      </c>
      <c r="C2852" s="34">
        <v>107</v>
      </c>
      <c r="D2852" s="34">
        <v>836</v>
      </c>
      <c r="E2852" s="34">
        <v>1974</v>
      </c>
      <c r="F2852" s="34">
        <v>1</v>
      </c>
      <c r="G2852" s="1"/>
      <c r="H2852" s="1"/>
      <c r="I2852" s="1"/>
    </row>
    <row r="2853" spans="1:9">
      <c r="A2853" s="34">
        <v>2</v>
      </c>
      <c r="B2853" s="34">
        <v>2851</v>
      </c>
      <c r="C2853" s="34">
        <v>107</v>
      </c>
      <c r="D2853" s="34">
        <v>837</v>
      </c>
      <c r="E2853" s="34">
        <v>1967</v>
      </c>
      <c r="F2853" s="34"/>
      <c r="G2853" s="1"/>
      <c r="H2853" s="1"/>
      <c r="I2853" s="1"/>
    </row>
    <row r="2854" spans="1:9">
      <c r="A2854" s="34">
        <v>2</v>
      </c>
      <c r="B2854" s="34">
        <v>2852</v>
      </c>
      <c r="C2854" s="34">
        <v>107</v>
      </c>
      <c r="D2854" s="34">
        <v>838</v>
      </c>
      <c r="E2854" s="34">
        <v>1946</v>
      </c>
      <c r="F2854" s="34"/>
      <c r="G2854" s="1"/>
      <c r="H2854" s="1"/>
      <c r="I2854" s="1"/>
    </row>
    <row r="2855" spans="1:9">
      <c r="A2855" s="34">
        <v>2</v>
      </c>
      <c r="B2855" s="34">
        <v>2853</v>
      </c>
      <c r="C2855" s="34">
        <v>107</v>
      </c>
      <c r="D2855" s="34">
        <v>839</v>
      </c>
      <c r="E2855" s="34">
        <v>2005</v>
      </c>
      <c r="F2855" s="34"/>
      <c r="G2855" s="1">
        <v>1</v>
      </c>
      <c r="H2855" s="1"/>
      <c r="I2855" s="1"/>
    </row>
    <row r="2856" spans="1:9">
      <c r="A2856" s="34">
        <v>2</v>
      </c>
      <c r="B2856" s="34">
        <v>2854</v>
      </c>
      <c r="C2856" s="34">
        <v>107</v>
      </c>
      <c r="D2856" s="34">
        <v>840</v>
      </c>
      <c r="E2856" s="34">
        <v>1958</v>
      </c>
      <c r="F2856" s="34"/>
      <c r="G2856" s="1"/>
      <c r="H2856" s="1">
        <v>1</v>
      </c>
      <c r="I2856" s="1">
        <v>1</v>
      </c>
    </row>
    <row r="2857" spans="1:9">
      <c r="A2857" s="34">
        <v>2</v>
      </c>
      <c r="B2857" s="34">
        <v>2855</v>
      </c>
      <c r="C2857" s="34">
        <v>107</v>
      </c>
      <c r="D2857" s="34">
        <v>841</v>
      </c>
      <c r="E2857" s="34">
        <v>2004</v>
      </c>
      <c r="F2857" s="34"/>
      <c r="G2857" s="1"/>
      <c r="H2857" s="1"/>
      <c r="I2857" s="1"/>
    </row>
    <row r="2858" spans="1:9">
      <c r="A2858" s="34">
        <v>2</v>
      </c>
      <c r="B2858" s="34">
        <v>2856</v>
      </c>
      <c r="C2858" s="34">
        <v>107</v>
      </c>
      <c r="D2858" s="34">
        <v>842</v>
      </c>
      <c r="E2858" s="34">
        <v>2003</v>
      </c>
      <c r="F2858" s="34"/>
      <c r="G2858" s="1"/>
      <c r="H2858" s="1"/>
      <c r="I2858" s="1"/>
    </row>
    <row r="2859" spans="1:9">
      <c r="A2859" s="34">
        <v>2</v>
      </c>
      <c r="B2859" s="34">
        <v>2857</v>
      </c>
      <c r="C2859" s="34">
        <v>107</v>
      </c>
      <c r="D2859" s="34">
        <v>843</v>
      </c>
      <c r="E2859" s="34">
        <v>2001</v>
      </c>
      <c r="F2859" s="34">
        <v>1</v>
      </c>
      <c r="G2859" s="1"/>
      <c r="H2859" s="1"/>
      <c r="I2859" s="1"/>
    </row>
    <row r="2860" spans="1:9">
      <c r="A2860" s="34">
        <v>2</v>
      </c>
      <c r="B2860" s="34">
        <v>2858</v>
      </c>
      <c r="C2860" s="34">
        <v>107</v>
      </c>
      <c r="D2860" s="34">
        <v>844</v>
      </c>
      <c r="E2860" s="34">
        <v>1967</v>
      </c>
      <c r="F2860" s="34"/>
      <c r="G2860" s="1"/>
      <c r="H2860" s="1"/>
      <c r="I2860" s="1"/>
    </row>
    <row r="2861" spans="1:9">
      <c r="A2861" s="34">
        <v>2</v>
      </c>
      <c r="B2861" s="34">
        <v>2859</v>
      </c>
      <c r="C2861" s="34">
        <v>107</v>
      </c>
      <c r="D2861" s="34">
        <v>845</v>
      </c>
      <c r="E2861" s="34">
        <v>1964</v>
      </c>
      <c r="F2861" s="34"/>
      <c r="G2861" s="1">
        <v>1</v>
      </c>
      <c r="H2861" s="1"/>
      <c r="I2861" s="1">
        <v>1</v>
      </c>
    </row>
    <row r="2862" spans="1:9">
      <c r="A2862" s="34">
        <v>2</v>
      </c>
      <c r="B2862" s="34">
        <v>2860</v>
      </c>
      <c r="C2862" s="34">
        <v>107</v>
      </c>
      <c r="D2862" s="34">
        <v>846</v>
      </c>
      <c r="E2862" s="34">
        <v>1955</v>
      </c>
      <c r="F2862" s="34"/>
      <c r="G2862" s="1"/>
      <c r="H2862" s="1"/>
      <c r="I2862" s="1"/>
    </row>
    <row r="2863" spans="1:9">
      <c r="A2863" s="34">
        <v>2</v>
      </c>
      <c r="B2863" s="34">
        <v>2861</v>
      </c>
      <c r="C2863" s="34">
        <v>107</v>
      </c>
      <c r="D2863" s="34">
        <v>847</v>
      </c>
      <c r="E2863" s="34">
        <v>1951</v>
      </c>
      <c r="F2863" s="34"/>
      <c r="G2863" s="1"/>
      <c r="H2863" s="1">
        <v>1</v>
      </c>
      <c r="I2863" s="1"/>
    </row>
    <row r="2864" spans="1:9">
      <c r="A2864" s="34">
        <v>2</v>
      </c>
      <c r="B2864" s="34">
        <v>2862</v>
      </c>
      <c r="C2864" s="34">
        <v>107</v>
      </c>
      <c r="D2864" s="34">
        <v>848</v>
      </c>
      <c r="E2864" s="34">
        <v>1954</v>
      </c>
      <c r="F2864" s="34"/>
      <c r="G2864" s="1"/>
      <c r="H2864" s="1"/>
      <c r="I2864" s="1"/>
    </row>
    <row r="2865" spans="1:9">
      <c r="A2865" s="34">
        <v>2</v>
      </c>
      <c r="B2865" s="34">
        <v>2863</v>
      </c>
      <c r="C2865" s="34">
        <v>107</v>
      </c>
      <c r="D2865" s="34">
        <v>849</v>
      </c>
      <c r="E2865" s="34">
        <v>1974</v>
      </c>
      <c r="F2865" s="34"/>
      <c r="G2865" s="1"/>
      <c r="H2865" s="1"/>
      <c r="I2865" s="1"/>
    </row>
    <row r="2866" spans="1:9">
      <c r="A2866" s="34">
        <v>2</v>
      </c>
      <c r="B2866" s="34">
        <v>2864</v>
      </c>
      <c r="C2866" s="34">
        <v>107</v>
      </c>
      <c r="D2866" s="34">
        <v>850</v>
      </c>
      <c r="E2866" s="34">
        <v>1999</v>
      </c>
      <c r="F2866" s="34"/>
      <c r="G2866" s="1"/>
      <c r="H2866" s="1"/>
      <c r="I2866" s="1"/>
    </row>
    <row r="2867" spans="1:9">
      <c r="A2867" s="34">
        <v>2</v>
      </c>
      <c r="B2867" s="34">
        <v>2865</v>
      </c>
      <c r="C2867" s="34">
        <v>107</v>
      </c>
      <c r="D2867" s="34">
        <v>851</v>
      </c>
      <c r="E2867" s="34">
        <v>1996</v>
      </c>
      <c r="F2867" s="34">
        <v>1</v>
      </c>
      <c r="G2867" s="1"/>
      <c r="H2867" s="1"/>
      <c r="I2867" s="1"/>
    </row>
    <row r="2868" spans="1:9">
      <c r="A2868" s="34">
        <v>2</v>
      </c>
      <c r="B2868" s="34">
        <v>2866</v>
      </c>
      <c r="C2868" s="34">
        <v>107</v>
      </c>
      <c r="D2868" s="34">
        <v>852</v>
      </c>
      <c r="E2868" s="34">
        <v>1997</v>
      </c>
      <c r="F2868" s="34"/>
      <c r="G2868" s="1"/>
      <c r="H2868" s="1">
        <v>1</v>
      </c>
      <c r="I2868" s="1"/>
    </row>
    <row r="2869" spans="1:9">
      <c r="A2869" s="34">
        <v>2</v>
      </c>
      <c r="B2869" s="34">
        <v>2867</v>
      </c>
      <c r="C2869" s="34">
        <v>107</v>
      </c>
      <c r="D2869" s="34">
        <v>853</v>
      </c>
      <c r="E2869" s="34">
        <v>1995</v>
      </c>
      <c r="F2869" s="34"/>
      <c r="G2869" s="1"/>
      <c r="H2869" s="1"/>
      <c r="I2869" s="1"/>
    </row>
    <row r="2870" spans="1:9">
      <c r="A2870" s="34">
        <v>2</v>
      </c>
      <c r="B2870" s="34">
        <v>2868</v>
      </c>
      <c r="C2870" s="34">
        <v>107</v>
      </c>
      <c r="D2870" s="34">
        <v>854</v>
      </c>
      <c r="E2870" s="34">
        <v>1985</v>
      </c>
      <c r="F2870" s="34"/>
      <c r="G2870" s="1">
        <v>1</v>
      </c>
      <c r="H2870" s="1"/>
      <c r="I2870" s="1">
        <v>1</v>
      </c>
    </row>
    <row r="2871" spans="1:9">
      <c r="A2871" s="34">
        <v>2</v>
      </c>
      <c r="B2871" s="34">
        <v>2869</v>
      </c>
      <c r="C2871" s="34">
        <v>107</v>
      </c>
      <c r="D2871" s="34">
        <v>855</v>
      </c>
      <c r="E2871" s="34">
        <v>1974</v>
      </c>
      <c r="F2871" s="34">
        <v>1</v>
      </c>
      <c r="G2871" s="1"/>
      <c r="H2871" s="1"/>
      <c r="I2871" s="1"/>
    </row>
    <row r="2872" spans="1:9">
      <c r="A2872" s="34">
        <v>2</v>
      </c>
      <c r="B2872" s="34">
        <v>2870</v>
      </c>
      <c r="C2872" s="34">
        <v>107</v>
      </c>
      <c r="D2872" s="34">
        <v>856</v>
      </c>
      <c r="E2872" s="34">
        <v>1967</v>
      </c>
      <c r="F2872" s="34"/>
      <c r="G2872" s="1"/>
      <c r="H2872" s="1"/>
      <c r="I2872" s="1"/>
    </row>
    <row r="2873" spans="1:9">
      <c r="A2873" s="34">
        <v>2</v>
      </c>
      <c r="B2873" s="34">
        <v>2871</v>
      </c>
      <c r="C2873" s="34">
        <v>107</v>
      </c>
      <c r="D2873" s="34">
        <v>857</v>
      </c>
      <c r="E2873" s="34">
        <v>1946</v>
      </c>
      <c r="F2873" s="34"/>
      <c r="G2873" s="1"/>
      <c r="H2873" s="1"/>
      <c r="I2873" s="1"/>
    </row>
    <row r="2874" spans="1:9">
      <c r="A2874" s="34">
        <v>2</v>
      </c>
      <c r="B2874" s="34">
        <v>2872</v>
      </c>
      <c r="C2874" s="34">
        <v>107</v>
      </c>
      <c r="D2874" s="34">
        <v>858</v>
      </c>
      <c r="E2874" s="34">
        <v>2005</v>
      </c>
      <c r="F2874" s="34"/>
      <c r="G2874" s="1">
        <v>1</v>
      </c>
      <c r="H2874" s="1"/>
      <c r="I2874" s="1"/>
    </row>
    <row r="2875" spans="1:9">
      <c r="A2875" s="34">
        <v>2</v>
      </c>
      <c r="B2875" s="34">
        <v>2873</v>
      </c>
      <c r="C2875" s="34">
        <v>107</v>
      </c>
      <c r="D2875" s="34">
        <v>859</v>
      </c>
      <c r="E2875" s="34">
        <v>1958</v>
      </c>
      <c r="F2875" s="34"/>
      <c r="G2875" s="1"/>
      <c r="H2875" s="1">
        <v>1</v>
      </c>
      <c r="I2875" s="1">
        <v>1</v>
      </c>
    </row>
    <row r="2876" spans="1:9">
      <c r="A2876" s="34">
        <v>2</v>
      </c>
      <c r="B2876" s="34">
        <v>2874</v>
      </c>
      <c r="C2876" s="34">
        <v>107</v>
      </c>
      <c r="D2876" s="34">
        <v>860</v>
      </c>
      <c r="E2876" s="34">
        <v>2004</v>
      </c>
      <c r="F2876" s="34"/>
      <c r="G2876" s="1"/>
      <c r="H2876" s="1"/>
      <c r="I2876" s="1"/>
    </row>
    <row r="2877" spans="1:9">
      <c r="A2877" s="34">
        <v>2</v>
      </c>
      <c r="B2877" s="34">
        <v>2875</v>
      </c>
      <c r="C2877" s="34">
        <v>107</v>
      </c>
      <c r="D2877" s="34">
        <v>861</v>
      </c>
      <c r="E2877" s="34">
        <v>2003</v>
      </c>
      <c r="F2877" s="34"/>
      <c r="G2877" s="1"/>
      <c r="H2877" s="1"/>
      <c r="I2877" s="1"/>
    </row>
    <row r="2878" spans="1:9">
      <c r="A2878" s="34">
        <v>2</v>
      </c>
      <c r="B2878" s="34">
        <v>2876</v>
      </c>
      <c r="C2878" s="34">
        <v>107</v>
      </c>
      <c r="D2878" s="34">
        <v>862</v>
      </c>
      <c r="E2878" s="34">
        <v>2001</v>
      </c>
      <c r="F2878" s="34">
        <v>1</v>
      </c>
      <c r="G2878" s="1"/>
      <c r="H2878" s="1"/>
      <c r="I2878" s="1"/>
    </row>
    <row r="2879" spans="1:9">
      <c r="A2879" s="34">
        <v>2</v>
      </c>
      <c r="B2879" s="34">
        <v>2877</v>
      </c>
      <c r="C2879" s="34">
        <v>107</v>
      </c>
      <c r="D2879" s="34">
        <v>863</v>
      </c>
      <c r="E2879" s="34">
        <v>1967</v>
      </c>
      <c r="F2879" s="34"/>
      <c r="G2879" s="1"/>
      <c r="H2879" s="1"/>
      <c r="I2879" s="1"/>
    </row>
    <row r="2880" spans="1:9">
      <c r="A2880" s="34">
        <v>2</v>
      </c>
      <c r="B2880" s="34">
        <v>2878</v>
      </c>
      <c r="C2880" s="34">
        <v>107</v>
      </c>
      <c r="D2880" s="34">
        <v>864</v>
      </c>
      <c r="E2880" s="34">
        <v>1964</v>
      </c>
      <c r="F2880" s="34"/>
      <c r="G2880" s="1">
        <v>1</v>
      </c>
      <c r="H2880" s="1"/>
      <c r="I2880" s="1">
        <v>1</v>
      </c>
    </row>
    <row r="2881" spans="1:9">
      <c r="A2881" s="34">
        <v>2</v>
      </c>
      <c r="B2881" s="34">
        <v>2879</v>
      </c>
      <c r="C2881" s="34">
        <v>107</v>
      </c>
      <c r="D2881" s="34">
        <v>865</v>
      </c>
      <c r="E2881" s="34">
        <v>1955</v>
      </c>
      <c r="F2881" s="34"/>
      <c r="G2881" s="1"/>
      <c r="H2881" s="1"/>
      <c r="I2881" s="1"/>
    </row>
    <row r="2882" spans="1:9">
      <c r="A2882" s="34">
        <v>2</v>
      </c>
      <c r="B2882" s="34">
        <v>2880</v>
      </c>
      <c r="C2882" s="34">
        <v>107</v>
      </c>
      <c r="D2882" s="34">
        <v>866</v>
      </c>
      <c r="E2882" s="34">
        <v>1951</v>
      </c>
      <c r="F2882" s="34"/>
      <c r="G2882" s="1"/>
      <c r="H2882" s="1">
        <v>1</v>
      </c>
      <c r="I2882" s="1"/>
    </row>
    <row r="2883" spans="1:9">
      <c r="A2883" s="34">
        <v>2</v>
      </c>
      <c r="B2883" s="34">
        <v>2881</v>
      </c>
      <c r="C2883" s="34">
        <v>107</v>
      </c>
      <c r="D2883" s="34">
        <v>867</v>
      </c>
      <c r="E2883" s="34">
        <v>1954</v>
      </c>
      <c r="F2883" s="34"/>
      <c r="G2883" s="1"/>
      <c r="H2883" s="1"/>
      <c r="I2883" s="1"/>
    </row>
    <row r="2884" spans="1:9">
      <c r="A2884" s="34">
        <v>2</v>
      </c>
      <c r="B2884" s="34">
        <v>2882</v>
      </c>
      <c r="C2884" s="34">
        <v>107</v>
      </c>
      <c r="D2884" s="34">
        <v>868</v>
      </c>
      <c r="E2884" s="34">
        <v>1974</v>
      </c>
      <c r="F2884" s="34"/>
      <c r="G2884" s="1"/>
      <c r="H2884" s="1"/>
      <c r="I2884" s="1"/>
    </row>
    <row r="2885" spans="1:9">
      <c r="A2885" s="34">
        <v>2</v>
      </c>
      <c r="B2885" s="34">
        <v>2883</v>
      </c>
      <c r="C2885" s="34">
        <v>107</v>
      </c>
      <c r="D2885" s="34">
        <v>869</v>
      </c>
      <c r="E2885" s="34">
        <v>1999</v>
      </c>
      <c r="F2885" s="34"/>
      <c r="G2885" s="1"/>
      <c r="H2885" s="1"/>
      <c r="I2885" s="1"/>
    </row>
    <row r="2886" spans="1:9">
      <c r="A2886" s="34">
        <v>2</v>
      </c>
      <c r="B2886" s="34">
        <v>2884</v>
      </c>
      <c r="C2886" s="34">
        <v>107</v>
      </c>
      <c r="D2886" s="34">
        <v>870</v>
      </c>
      <c r="E2886" s="34">
        <v>1996</v>
      </c>
      <c r="F2886" s="34">
        <v>1</v>
      </c>
      <c r="G2886" s="1"/>
      <c r="H2886" s="1"/>
      <c r="I2886" s="1"/>
    </row>
    <row r="2887" spans="1:9">
      <c r="A2887" s="34">
        <v>2</v>
      </c>
      <c r="B2887" s="34">
        <v>2885</v>
      </c>
      <c r="C2887" s="34">
        <v>107</v>
      </c>
      <c r="D2887" s="34">
        <v>871</v>
      </c>
      <c r="E2887" s="34">
        <v>1997</v>
      </c>
      <c r="F2887" s="34"/>
      <c r="G2887" s="1"/>
      <c r="H2887" s="1">
        <v>1</v>
      </c>
      <c r="I2887" s="1"/>
    </row>
    <row r="2888" spans="1:9">
      <c r="A2888" s="34">
        <v>2</v>
      </c>
      <c r="B2888" s="34">
        <v>2886</v>
      </c>
      <c r="C2888" s="34">
        <v>107</v>
      </c>
      <c r="D2888" s="34">
        <v>872</v>
      </c>
      <c r="E2888" s="34">
        <v>1995</v>
      </c>
      <c r="F2888" s="34"/>
      <c r="G2888" s="1"/>
      <c r="H2888" s="1"/>
      <c r="I2888" s="1"/>
    </row>
    <row r="2889" spans="1:9">
      <c r="A2889" s="34">
        <v>2</v>
      </c>
      <c r="B2889" s="34">
        <v>2887</v>
      </c>
      <c r="C2889" s="34">
        <v>107</v>
      </c>
      <c r="D2889" s="34">
        <v>873</v>
      </c>
      <c r="E2889" s="34">
        <v>1985</v>
      </c>
      <c r="F2889" s="34"/>
      <c r="G2889" s="1">
        <v>1</v>
      </c>
      <c r="H2889" s="1"/>
      <c r="I2889" s="1">
        <v>1</v>
      </c>
    </row>
    <row r="2890" spans="1:9">
      <c r="A2890" s="34">
        <v>2</v>
      </c>
      <c r="B2890" s="34">
        <v>2888</v>
      </c>
      <c r="C2890" s="34">
        <v>107</v>
      </c>
      <c r="D2890" s="34">
        <v>874</v>
      </c>
      <c r="E2890" s="34">
        <v>1974</v>
      </c>
      <c r="F2890" s="34">
        <v>1</v>
      </c>
      <c r="G2890" s="1"/>
      <c r="H2890" s="1"/>
      <c r="I2890" s="1"/>
    </row>
    <row r="2891" spans="1:9">
      <c r="A2891" s="34">
        <v>2</v>
      </c>
      <c r="B2891" s="34">
        <v>2889</v>
      </c>
      <c r="C2891" s="34">
        <v>107</v>
      </c>
      <c r="D2891" s="34">
        <v>875</v>
      </c>
      <c r="E2891" s="34">
        <v>1967</v>
      </c>
      <c r="F2891" s="34"/>
      <c r="G2891" s="1"/>
      <c r="H2891" s="1"/>
      <c r="I2891" s="1"/>
    </row>
    <row r="2892" spans="1:9">
      <c r="A2892" s="34">
        <v>2</v>
      </c>
      <c r="B2892" s="34">
        <v>2890</v>
      </c>
      <c r="C2892" s="34">
        <v>107</v>
      </c>
      <c r="D2892" s="34">
        <v>876</v>
      </c>
      <c r="E2892" s="34">
        <v>1946</v>
      </c>
      <c r="F2892" s="34"/>
      <c r="G2892" s="1"/>
      <c r="H2892" s="1"/>
      <c r="I2892" s="1"/>
    </row>
    <row r="2893" spans="1:9">
      <c r="A2893" s="34">
        <v>2</v>
      </c>
      <c r="B2893" s="34">
        <v>2891</v>
      </c>
      <c r="C2893" s="34">
        <v>107</v>
      </c>
      <c r="D2893" s="34">
        <v>877</v>
      </c>
      <c r="E2893" s="34">
        <v>2005</v>
      </c>
      <c r="F2893" s="34"/>
      <c r="G2893" s="1">
        <v>1</v>
      </c>
      <c r="H2893" s="1"/>
      <c r="I2893" s="1"/>
    </row>
    <row r="2894" spans="1:9">
      <c r="A2894" s="34">
        <v>2</v>
      </c>
      <c r="B2894" s="34">
        <v>2892</v>
      </c>
      <c r="C2894" s="34">
        <v>107</v>
      </c>
      <c r="D2894" s="34">
        <v>878</v>
      </c>
      <c r="E2894" s="34">
        <v>1958</v>
      </c>
      <c r="F2894" s="34"/>
      <c r="G2894" s="1"/>
      <c r="H2894" s="1">
        <v>1</v>
      </c>
      <c r="I2894" s="1">
        <v>1</v>
      </c>
    </row>
    <row r="2895" spans="1:9">
      <c r="A2895" s="34">
        <v>2</v>
      </c>
      <c r="B2895" s="34">
        <v>2893</v>
      </c>
      <c r="C2895" s="34">
        <v>107</v>
      </c>
      <c r="D2895" s="34">
        <v>879</v>
      </c>
      <c r="E2895" s="34">
        <v>2004</v>
      </c>
      <c r="F2895" s="34"/>
      <c r="G2895" s="1"/>
      <c r="H2895" s="1"/>
      <c r="I2895" s="1"/>
    </row>
    <row r="2896" spans="1:9">
      <c r="A2896" s="34">
        <v>2</v>
      </c>
      <c r="B2896" s="34">
        <v>2894</v>
      </c>
      <c r="C2896" s="34">
        <v>107</v>
      </c>
      <c r="D2896" s="34">
        <v>880</v>
      </c>
      <c r="E2896" s="34">
        <v>2003</v>
      </c>
      <c r="F2896" s="34"/>
      <c r="G2896" s="1"/>
      <c r="H2896" s="1"/>
      <c r="I2896" s="1"/>
    </row>
    <row r="2897" spans="1:9">
      <c r="A2897" s="34">
        <v>2</v>
      </c>
      <c r="B2897" s="34">
        <v>2895</v>
      </c>
      <c r="C2897" s="34">
        <v>107</v>
      </c>
      <c r="D2897" s="34">
        <v>881</v>
      </c>
      <c r="E2897" s="34">
        <v>2001</v>
      </c>
      <c r="F2897" s="34">
        <v>1</v>
      </c>
      <c r="G2897" s="1"/>
      <c r="H2897" s="1"/>
      <c r="I2897" s="1"/>
    </row>
    <row r="2898" spans="1:9">
      <c r="A2898" s="34">
        <v>2</v>
      </c>
      <c r="B2898" s="34">
        <v>2896</v>
      </c>
      <c r="C2898" s="34">
        <v>107</v>
      </c>
      <c r="D2898" s="34">
        <v>882</v>
      </c>
      <c r="E2898" s="34">
        <v>1967</v>
      </c>
      <c r="F2898" s="34"/>
      <c r="G2898" s="1"/>
      <c r="H2898" s="1"/>
      <c r="I2898" s="1"/>
    </row>
    <row r="2899" spans="1:9">
      <c r="A2899" s="34">
        <v>2</v>
      </c>
      <c r="B2899" s="34">
        <v>2897</v>
      </c>
      <c r="C2899" s="34">
        <v>107</v>
      </c>
      <c r="D2899" s="34">
        <v>883</v>
      </c>
      <c r="E2899" s="34">
        <v>1964</v>
      </c>
      <c r="F2899" s="34"/>
      <c r="G2899" s="1">
        <v>1</v>
      </c>
      <c r="H2899" s="1"/>
      <c r="I2899" s="1">
        <v>1</v>
      </c>
    </row>
    <row r="2900" spans="1:9">
      <c r="A2900" s="34">
        <v>2</v>
      </c>
      <c r="B2900" s="34">
        <v>2898</v>
      </c>
      <c r="C2900" s="34">
        <v>107</v>
      </c>
      <c r="D2900" s="34">
        <v>884</v>
      </c>
      <c r="E2900" s="34">
        <v>1955</v>
      </c>
      <c r="F2900" s="34"/>
      <c r="G2900" s="1"/>
      <c r="H2900" s="1"/>
      <c r="I2900" s="1"/>
    </row>
    <row r="2901" spans="1:9">
      <c r="A2901" s="34">
        <v>2</v>
      </c>
      <c r="B2901" s="34">
        <v>2899</v>
      </c>
      <c r="C2901" s="34">
        <v>107</v>
      </c>
      <c r="D2901" s="34">
        <v>885</v>
      </c>
      <c r="E2901" s="34">
        <v>1951</v>
      </c>
      <c r="F2901" s="34"/>
      <c r="G2901" s="1"/>
      <c r="H2901" s="1">
        <v>1</v>
      </c>
      <c r="I2901" s="1"/>
    </row>
    <row r="2902" spans="1:9">
      <c r="A2902" s="34">
        <v>2</v>
      </c>
      <c r="B2902" s="34">
        <v>2900</v>
      </c>
      <c r="C2902" s="34">
        <v>107</v>
      </c>
      <c r="D2902" s="34">
        <v>886</v>
      </c>
      <c r="E2902" s="34">
        <v>1954</v>
      </c>
      <c r="F2902" s="34"/>
      <c r="G2902" s="1"/>
      <c r="H2902" s="1"/>
      <c r="I2902" s="1"/>
    </row>
    <row r="2903" spans="1:9">
      <c r="A2903" s="34">
        <v>2</v>
      </c>
      <c r="B2903" s="34">
        <v>2901</v>
      </c>
      <c r="C2903" s="34">
        <v>107</v>
      </c>
      <c r="D2903" s="34">
        <v>887</v>
      </c>
      <c r="E2903" s="34">
        <v>1974</v>
      </c>
      <c r="F2903" s="34"/>
      <c r="G2903" s="1"/>
      <c r="H2903" s="1"/>
      <c r="I2903" s="1"/>
    </row>
    <row r="2904" spans="1:9">
      <c r="A2904" s="34">
        <v>2</v>
      </c>
      <c r="B2904" s="34">
        <v>2902</v>
      </c>
      <c r="C2904" s="34">
        <v>107</v>
      </c>
      <c r="D2904" s="34">
        <v>888</v>
      </c>
      <c r="E2904" s="34">
        <v>1999</v>
      </c>
      <c r="F2904" s="34"/>
      <c r="G2904" s="1"/>
      <c r="H2904" s="1"/>
      <c r="I2904" s="1"/>
    </row>
    <row r="2905" spans="1:9">
      <c r="A2905" s="34">
        <v>2</v>
      </c>
      <c r="B2905" s="34">
        <v>2903</v>
      </c>
      <c r="C2905" s="34">
        <v>107</v>
      </c>
      <c r="D2905" s="34">
        <v>889</v>
      </c>
      <c r="E2905" s="34">
        <v>1996</v>
      </c>
      <c r="F2905" s="34">
        <v>1</v>
      </c>
      <c r="G2905" s="1"/>
      <c r="H2905" s="1"/>
      <c r="I2905" s="1"/>
    </row>
    <row r="2906" spans="1:9">
      <c r="A2906" s="34">
        <v>2</v>
      </c>
      <c r="B2906" s="34">
        <v>2904</v>
      </c>
      <c r="C2906" s="34">
        <v>107</v>
      </c>
      <c r="D2906" s="34">
        <v>890</v>
      </c>
      <c r="E2906" s="34">
        <v>1997</v>
      </c>
      <c r="F2906" s="34"/>
      <c r="G2906" s="1"/>
      <c r="H2906" s="1">
        <v>1</v>
      </c>
      <c r="I2906" s="1"/>
    </row>
    <row r="2907" spans="1:9">
      <c r="A2907" s="34">
        <v>2</v>
      </c>
      <c r="B2907" s="34">
        <v>2905</v>
      </c>
      <c r="C2907" s="34">
        <v>107</v>
      </c>
      <c r="D2907" s="34">
        <v>891</v>
      </c>
      <c r="E2907" s="34">
        <v>1995</v>
      </c>
      <c r="F2907" s="34"/>
      <c r="G2907" s="1"/>
      <c r="H2907" s="1"/>
      <c r="I2907" s="1"/>
    </row>
    <row r="2908" spans="1:9">
      <c r="A2908" s="34">
        <v>2</v>
      </c>
      <c r="B2908" s="34">
        <v>2906</v>
      </c>
      <c r="C2908" s="34">
        <v>107</v>
      </c>
      <c r="D2908" s="34">
        <v>892</v>
      </c>
      <c r="E2908" s="34">
        <v>1985</v>
      </c>
      <c r="F2908" s="34"/>
      <c r="G2908" s="1">
        <v>1</v>
      </c>
      <c r="H2908" s="1"/>
      <c r="I2908" s="1">
        <v>1</v>
      </c>
    </row>
    <row r="2909" spans="1:9">
      <c r="A2909" s="34">
        <v>2</v>
      </c>
      <c r="B2909" s="34">
        <v>2907</v>
      </c>
      <c r="C2909" s="34">
        <v>107</v>
      </c>
      <c r="D2909" s="34">
        <v>893</v>
      </c>
      <c r="E2909" s="34">
        <v>1974</v>
      </c>
      <c r="F2909" s="34">
        <v>1</v>
      </c>
      <c r="G2909" s="1"/>
      <c r="H2909" s="1"/>
      <c r="I2909" s="1"/>
    </row>
    <row r="2910" spans="1:9">
      <c r="A2910" s="34">
        <v>2</v>
      </c>
      <c r="B2910" s="34">
        <v>2908</v>
      </c>
      <c r="C2910" s="34">
        <v>107</v>
      </c>
      <c r="D2910" s="34">
        <v>894</v>
      </c>
      <c r="E2910" s="34">
        <v>1967</v>
      </c>
      <c r="F2910" s="34"/>
      <c r="G2910" s="1"/>
      <c r="H2910" s="1"/>
      <c r="I2910" s="1"/>
    </row>
    <row r="2911" spans="1:9">
      <c r="A2911" s="34">
        <v>2</v>
      </c>
      <c r="B2911" s="34">
        <v>2909</v>
      </c>
      <c r="C2911" s="34">
        <v>107</v>
      </c>
      <c r="D2911" s="34">
        <v>895</v>
      </c>
      <c r="E2911" s="34">
        <v>1946</v>
      </c>
      <c r="F2911" s="34"/>
      <c r="G2911" s="1"/>
      <c r="H2911" s="1"/>
      <c r="I2911" s="1"/>
    </row>
    <row r="2912" spans="1:9">
      <c r="A2912" s="34">
        <v>2</v>
      </c>
      <c r="B2912" s="34">
        <v>2910</v>
      </c>
      <c r="C2912" s="34">
        <v>107</v>
      </c>
      <c r="D2912" s="34">
        <v>896</v>
      </c>
      <c r="E2912" s="34">
        <v>2005</v>
      </c>
      <c r="F2912" s="34"/>
      <c r="G2912" s="1">
        <v>1</v>
      </c>
      <c r="H2912" s="1"/>
      <c r="I2912" s="1"/>
    </row>
    <row r="2913" spans="1:9">
      <c r="A2913" s="34">
        <v>2</v>
      </c>
      <c r="B2913" s="34">
        <v>2911</v>
      </c>
      <c r="C2913" s="34">
        <v>107</v>
      </c>
      <c r="D2913" s="34">
        <v>897</v>
      </c>
      <c r="E2913" s="34">
        <v>1958</v>
      </c>
      <c r="F2913" s="34"/>
      <c r="G2913" s="1"/>
      <c r="H2913" s="1">
        <v>1</v>
      </c>
      <c r="I2913" s="1">
        <v>1</v>
      </c>
    </row>
    <row r="2914" spans="1:9">
      <c r="A2914" s="34">
        <v>2</v>
      </c>
      <c r="B2914" s="34">
        <v>2912</v>
      </c>
      <c r="C2914" s="34">
        <v>107</v>
      </c>
      <c r="D2914" s="34">
        <v>898</v>
      </c>
      <c r="E2914" s="34">
        <v>2004</v>
      </c>
      <c r="F2914" s="34"/>
      <c r="G2914" s="1"/>
      <c r="H2914" s="1"/>
      <c r="I2914" s="1"/>
    </row>
    <row r="2915" spans="1:9">
      <c r="A2915" s="34">
        <v>2</v>
      </c>
      <c r="B2915" s="34">
        <v>2913</v>
      </c>
      <c r="C2915" s="34">
        <v>107</v>
      </c>
      <c r="D2915" s="34">
        <v>899</v>
      </c>
      <c r="E2915" s="34">
        <v>2003</v>
      </c>
      <c r="F2915" s="34"/>
      <c r="G2915" s="1"/>
      <c r="H2915" s="1"/>
      <c r="I2915" s="1"/>
    </row>
    <row r="2916" spans="1:9">
      <c r="A2916" s="34">
        <v>2</v>
      </c>
      <c r="B2916" s="34">
        <v>2914</v>
      </c>
      <c r="C2916" s="34">
        <v>107</v>
      </c>
      <c r="D2916" s="34">
        <v>900</v>
      </c>
      <c r="E2916" s="34">
        <v>2001</v>
      </c>
      <c r="F2916" s="34">
        <v>1</v>
      </c>
      <c r="G2916" s="1"/>
      <c r="H2916" s="1"/>
      <c r="I2916" s="1"/>
    </row>
    <row r="2917" spans="1:9">
      <c r="A2917" s="34">
        <v>2</v>
      </c>
      <c r="B2917" s="34">
        <v>2915</v>
      </c>
      <c r="C2917" s="34">
        <v>107</v>
      </c>
      <c r="D2917" s="34">
        <v>901</v>
      </c>
      <c r="E2917" s="34">
        <v>1967</v>
      </c>
      <c r="F2917" s="34"/>
      <c r="G2917" s="1"/>
      <c r="H2917" s="1"/>
      <c r="I2917" s="1"/>
    </row>
    <row r="2918" spans="1:9">
      <c r="A2918" s="34">
        <v>2</v>
      </c>
      <c r="B2918" s="34">
        <v>2916</v>
      </c>
      <c r="C2918" s="34">
        <v>107</v>
      </c>
      <c r="D2918" s="34">
        <v>902</v>
      </c>
      <c r="E2918" s="34">
        <v>1964</v>
      </c>
      <c r="F2918" s="34"/>
      <c r="G2918" s="1">
        <v>1</v>
      </c>
      <c r="H2918" s="1"/>
      <c r="I2918" s="1">
        <v>1</v>
      </c>
    </row>
    <row r="2919" spans="1:9">
      <c r="A2919" s="34">
        <v>2</v>
      </c>
      <c r="B2919" s="34">
        <v>2917</v>
      </c>
      <c r="C2919" s="34">
        <v>107</v>
      </c>
      <c r="D2919" s="34">
        <v>903</v>
      </c>
      <c r="E2919" s="34">
        <v>1955</v>
      </c>
      <c r="F2919" s="34"/>
      <c r="G2919" s="1"/>
      <c r="H2919" s="1"/>
      <c r="I2919" s="1"/>
    </row>
    <row r="2920" spans="1:9">
      <c r="A2920" s="34">
        <v>2</v>
      </c>
      <c r="B2920" s="34">
        <v>2918</v>
      </c>
      <c r="C2920" s="34">
        <v>107</v>
      </c>
      <c r="D2920" s="34">
        <v>904</v>
      </c>
      <c r="E2920" s="34">
        <v>1951</v>
      </c>
      <c r="F2920" s="34"/>
      <c r="G2920" s="1"/>
      <c r="H2920" s="1">
        <v>1</v>
      </c>
      <c r="I2920" s="1"/>
    </row>
    <row r="2921" spans="1:9">
      <c r="A2921" s="34">
        <v>2</v>
      </c>
      <c r="B2921" s="34">
        <v>2919</v>
      </c>
      <c r="C2921" s="34">
        <v>107</v>
      </c>
      <c r="D2921" s="34">
        <v>905</v>
      </c>
      <c r="E2921" s="34">
        <v>1954</v>
      </c>
      <c r="F2921" s="34"/>
      <c r="G2921" s="1"/>
      <c r="H2921" s="1"/>
      <c r="I2921" s="1"/>
    </row>
    <row r="2922" spans="1:9">
      <c r="A2922" s="34">
        <v>2</v>
      </c>
      <c r="B2922" s="34">
        <v>2920</v>
      </c>
      <c r="C2922" s="34">
        <v>107</v>
      </c>
      <c r="D2922" s="34">
        <v>906</v>
      </c>
      <c r="E2922" s="34">
        <v>1974</v>
      </c>
      <c r="F2922" s="34"/>
      <c r="G2922" s="1"/>
      <c r="H2922" s="1"/>
      <c r="I2922" s="1"/>
    </row>
    <row r="2923" spans="1:9">
      <c r="A2923" s="34">
        <v>2</v>
      </c>
      <c r="B2923" s="34">
        <v>2921</v>
      </c>
      <c r="C2923" s="34">
        <v>107</v>
      </c>
      <c r="D2923" s="34">
        <v>907</v>
      </c>
      <c r="E2923" s="34">
        <v>1999</v>
      </c>
      <c r="F2923" s="34"/>
      <c r="G2923" s="1"/>
      <c r="H2923" s="1"/>
      <c r="I2923" s="1"/>
    </row>
    <row r="2924" spans="1:9">
      <c r="A2924" s="34">
        <v>2</v>
      </c>
      <c r="B2924" s="34">
        <v>2922</v>
      </c>
      <c r="C2924" s="34">
        <v>107</v>
      </c>
      <c r="D2924" s="34">
        <v>908</v>
      </c>
      <c r="E2924" s="34">
        <v>1996</v>
      </c>
      <c r="F2924" s="34">
        <v>1</v>
      </c>
      <c r="G2924" s="1"/>
      <c r="H2924" s="1"/>
      <c r="I2924" s="1"/>
    </row>
    <row r="2925" spans="1:9">
      <c r="A2925" s="34">
        <v>2</v>
      </c>
      <c r="B2925" s="34">
        <v>2923</v>
      </c>
      <c r="C2925" s="34">
        <v>107</v>
      </c>
      <c r="D2925" s="34">
        <v>909</v>
      </c>
      <c r="E2925" s="34">
        <v>1997</v>
      </c>
      <c r="F2925" s="34"/>
      <c r="G2925" s="1"/>
      <c r="H2925" s="1">
        <v>1</v>
      </c>
      <c r="I2925" s="1"/>
    </row>
    <row r="2926" spans="1:9">
      <c r="A2926" s="34">
        <v>2</v>
      </c>
      <c r="B2926" s="34">
        <v>2924</v>
      </c>
      <c r="C2926" s="34">
        <v>107</v>
      </c>
      <c r="D2926" s="34">
        <v>910</v>
      </c>
      <c r="E2926" s="34">
        <v>1995</v>
      </c>
      <c r="F2926" s="34"/>
      <c r="G2926" s="1"/>
      <c r="H2926" s="1"/>
      <c r="I2926" s="1"/>
    </row>
    <row r="2927" spans="1:9">
      <c r="A2927" s="34">
        <v>2</v>
      </c>
      <c r="B2927" s="34">
        <v>2925</v>
      </c>
      <c r="C2927" s="34">
        <v>107</v>
      </c>
      <c r="D2927" s="34">
        <v>911</v>
      </c>
      <c r="E2927" s="34">
        <v>1985</v>
      </c>
      <c r="F2927" s="34"/>
      <c r="G2927" s="1">
        <v>1</v>
      </c>
      <c r="H2927" s="1"/>
      <c r="I2927" s="1">
        <v>1</v>
      </c>
    </row>
    <row r="2928" spans="1:9">
      <c r="A2928" s="34">
        <v>2</v>
      </c>
      <c r="B2928" s="34">
        <v>2926</v>
      </c>
      <c r="C2928" s="34">
        <v>107</v>
      </c>
      <c r="D2928" s="34">
        <v>912</v>
      </c>
      <c r="E2928" s="34">
        <v>1974</v>
      </c>
      <c r="F2928" s="34">
        <v>1</v>
      </c>
      <c r="G2928" s="1"/>
      <c r="H2928" s="1"/>
      <c r="I2928" s="1"/>
    </row>
    <row r="2929" spans="1:9">
      <c r="A2929" s="34">
        <v>2</v>
      </c>
      <c r="B2929" s="34">
        <v>2927</v>
      </c>
      <c r="C2929" s="34">
        <v>107</v>
      </c>
      <c r="D2929" s="34">
        <v>913</v>
      </c>
      <c r="E2929" s="34">
        <v>1967</v>
      </c>
      <c r="F2929" s="34"/>
      <c r="G2929" s="1"/>
      <c r="H2929" s="1"/>
      <c r="I2929" s="1"/>
    </row>
    <row r="2930" spans="1:9">
      <c r="A2930" s="34">
        <v>2</v>
      </c>
      <c r="B2930" s="34">
        <v>2928</v>
      </c>
      <c r="C2930" s="34">
        <v>107</v>
      </c>
      <c r="D2930" s="34">
        <v>914</v>
      </c>
      <c r="E2930" s="34">
        <v>1946</v>
      </c>
      <c r="F2930" s="34"/>
      <c r="G2930" s="1"/>
      <c r="H2930" s="1"/>
      <c r="I2930" s="1"/>
    </row>
    <row r="2931" spans="1:9">
      <c r="A2931" s="34">
        <v>2</v>
      </c>
      <c r="B2931" s="34">
        <v>2929</v>
      </c>
      <c r="C2931" s="34">
        <v>107</v>
      </c>
      <c r="D2931" s="34">
        <v>915</v>
      </c>
      <c r="E2931" s="34">
        <v>2005</v>
      </c>
      <c r="F2931" s="34"/>
      <c r="G2931" s="1">
        <v>1</v>
      </c>
      <c r="H2931" s="1"/>
      <c r="I2931" s="1"/>
    </row>
    <row r="2932" spans="1:9">
      <c r="A2932" s="34">
        <v>2</v>
      </c>
      <c r="B2932" s="34">
        <v>2930</v>
      </c>
      <c r="C2932" s="34">
        <v>107</v>
      </c>
      <c r="D2932" s="34">
        <v>916</v>
      </c>
      <c r="E2932" s="34">
        <v>1958</v>
      </c>
      <c r="F2932" s="34"/>
      <c r="G2932" s="1"/>
      <c r="H2932" s="1">
        <v>1</v>
      </c>
      <c r="I2932" s="1">
        <v>1</v>
      </c>
    </row>
    <row r="2933" spans="1:9">
      <c r="A2933" s="34">
        <v>2</v>
      </c>
      <c r="B2933" s="34">
        <v>2931</v>
      </c>
      <c r="C2933" s="34">
        <v>107</v>
      </c>
      <c r="D2933" s="34">
        <v>917</v>
      </c>
      <c r="E2933" s="34">
        <v>2004</v>
      </c>
      <c r="F2933" s="34"/>
      <c r="G2933" s="1"/>
      <c r="H2933" s="1"/>
      <c r="I2933" s="1"/>
    </row>
    <row r="2934" spans="1:9">
      <c r="A2934" s="34">
        <v>2</v>
      </c>
      <c r="B2934" s="34">
        <v>2932</v>
      </c>
      <c r="C2934" s="34">
        <v>107</v>
      </c>
      <c r="D2934" s="34">
        <v>918</v>
      </c>
      <c r="E2934" s="34">
        <v>2003</v>
      </c>
      <c r="F2934" s="34"/>
      <c r="G2934" s="1"/>
      <c r="H2934" s="1"/>
      <c r="I2934" s="1"/>
    </row>
    <row r="2935" spans="1:9">
      <c r="A2935" s="34">
        <v>2</v>
      </c>
      <c r="B2935" s="34">
        <v>2933</v>
      </c>
      <c r="C2935" s="34">
        <v>107</v>
      </c>
      <c r="D2935" s="34">
        <v>919</v>
      </c>
      <c r="E2935" s="34">
        <v>2001</v>
      </c>
      <c r="F2935" s="34">
        <v>1</v>
      </c>
      <c r="G2935" s="1"/>
      <c r="H2935" s="1"/>
      <c r="I2935" s="1"/>
    </row>
    <row r="2936" spans="1:9">
      <c r="A2936" s="34">
        <v>2</v>
      </c>
      <c r="B2936" s="34">
        <v>2934</v>
      </c>
      <c r="C2936" s="34">
        <v>107</v>
      </c>
      <c r="D2936" s="34">
        <v>920</v>
      </c>
      <c r="E2936" s="34">
        <v>1967</v>
      </c>
      <c r="F2936" s="34"/>
      <c r="G2936" s="1"/>
      <c r="H2936" s="1"/>
      <c r="I2936" s="1"/>
    </row>
    <row r="2937" spans="1:9">
      <c r="A2937" s="34">
        <v>2</v>
      </c>
      <c r="B2937" s="34">
        <v>2935</v>
      </c>
      <c r="C2937" s="34">
        <v>107</v>
      </c>
      <c r="D2937" s="34">
        <v>921</v>
      </c>
      <c r="E2937" s="34">
        <v>1964</v>
      </c>
      <c r="F2937" s="34"/>
      <c r="G2937" s="1">
        <v>1</v>
      </c>
      <c r="H2937" s="1"/>
      <c r="I2937" s="1">
        <v>1</v>
      </c>
    </row>
    <row r="2938" spans="1:9">
      <c r="A2938" s="34">
        <v>2</v>
      </c>
      <c r="B2938" s="34">
        <v>2936</v>
      </c>
      <c r="C2938" s="34">
        <v>107</v>
      </c>
      <c r="D2938" s="34">
        <v>922</v>
      </c>
      <c r="E2938" s="34">
        <v>1955</v>
      </c>
      <c r="F2938" s="34"/>
      <c r="G2938" s="1"/>
      <c r="H2938" s="1"/>
      <c r="I2938" s="1"/>
    </row>
    <row r="2939" spans="1:9">
      <c r="A2939" s="34">
        <v>2</v>
      </c>
      <c r="B2939" s="34">
        <v>2937</v>
      </c>
      <c r="C2939" s="34">
        <v>107</v>
      </c>
      <c r="D2939" s="34">
        <v>923</v>
      </c>
      <c r="E2939" s="34">
        <v>1951</v>
      </c>
      <c r="F2939" s="34"/>
      <c r="G2939" s="1"/>
      <c r="H2939" s="1">
        <v>1</v>
      </c>
      <c r="I2939" s="1"/>
    </row>
    <row r="2940" spans="1:9">
      <c r="A2940" s="34">
        <v>2</v>
      </c>
      <c r="B2940" s="34">
        <v>2938</v>
      </c>
      <c r="C2940" s="34">
        <v>107</v>
      </c>
      <c r="D2940" s="34">
        <v>924</v>
      </c>
      <c r="E2940" s="34">
        <v>1954</v>
      </c>
      <c r="F2940" s="34"/>
      <c r="G2940" s="1"/>
      <c r="H2940" s="1"/>
      <c r="I2940" s="1"/>
    </row>
    <row r="2941" spans="1:9">
      <c r="A2941" s="34">
        <v>2</v>
      </c>
      <c r="B2941" s="34">
        <v>2939</v>
      </c>
      <c r="C2941" s="34">
        <v>107</v>
      </c>
      <c r="D2941" s="34">
        <v>925</v>
      </c>
      <c r="E2941" s="34">
        <v>1974</v>
      </c>
      <c r="F2941" s="34"/>
      <c r="G2941" s="1"/>
      <c r="H2941" s="1"/>
      <c r="I2941" s="1"/>
    </row>
    <row r="2942" spans="1:9">
      <c r="A2942" s="34">
        <v>2</v>
      </c>
      <c r="B2942" s="34">
        <v>2940</v>
      </c>
      <c r="C2942" s="34">
        <v>107</v>
      </c>
      <c r="D2942" s="34">
        <v>926</v>
      </c>
      <c r="E2942" s="34">
        <v>1999</v>
      </c>
      <c r="F2942" s="34"/>
      <c r="G2942" s="1"/>
      <c r="H2942" s="1"/>
      <c r="I2942" s="1"/>
    </row>
    <row r="2943" spans="1:9">
      <c r="A2943" s="34">
        <v>2</v>
      </c>
      <c r="B2943" s="34">
        <v>2941</v>
      </c>
      <c r="C2943" s="34">
        <v>107</v>
      </c>
      <c r="D2943" s="34">
        <v>927</v>
      </c>
      <c r="E2943" s="34">
        <v>1996</v>
      </c>
      <c r="F2943" s="34">
        <v>1</v>
      </c>
      <c r="G2943" s="1"/>
      <c r="H2943" s="1"/>
      <c r="I2943" s="1"/>
    </row>
    <row r="2944" spans="1:9">
      <c r="A2944" s="34">
        <v>2</v>
      </c>
      <c r="B2944" s="34">
        <v>2942</v>
      </c>
      <c r="C2944" s="34">
        <v>107</v>
      </c>
      <c r="D2944" s="34">
        <v>928</v>
      </c>
      <c r="E2944" s="34">
        <v>1997</v>
      </c>
      <c r="F2944" s="34"/>
      <c r="G2944" s="1"/>
      <c r="H2944" s="1">
        <v>1</v>
      </c>
      <c r="I2944" s="1"/>
    </row>
    <row r="2945" spans="1:9">
      <c r="A2945" s="34">
        <v>2</v>
      </c>
      <c r="B2945" s="34">
        <v>2943</v>
      </c>
      <c r="C2945" s="34">
        <v>107</v>
      </c>
      <c r="D2945" s="34">
        <v>929</v>
      </c>
      <c r="E2945" s="34">
        <v>1995</v>
      </c>
      <c r="F2945" s="34"/>
      <c r="G2945" s="1"/>
      <c r="H2945" s="1"/>
      <c r="I2945" s="1"/>
    </row>
    <row r="2946" spans="1:9">
      <c r="A2946" s="34">
        <v>2</v>
      </c>
      <c r="B2946" s="34">
        <v>2944</v>
      </c>
      <c r="C2946" s="34">
        <v>107</v>
      </c>
      <c r="D2946" s="34">
        <v>930</v>
      </c>
      <c r="E2946" s="34">
        <v>1985</v>
      </c>
      <c r="F2946" s="34"/>
      <c r="G2946" s="1">
        <v>1</v>
      </c>
      <c r="H2946" s="1"/>
      <c r="I2946" s="1">
        <v>1</v>
      </c>
    </row>
    <row r="2947" spans="1:9">
      <c r="A2947" s="34">
        <v>2</v>
      </c>
      <c r="B2947" s="34">
        <v>2945</v>
      </c>
      <c r="C2947" s="34">
        <v>107</v>
      </c>
      <c r="D2947" s="34">
        <v>931</v>
      </c>
      <c r="E2947" s="34">
        <v>1974</v>
      </c>
      <c r="F2947" s="34">
        <v>1</v>
      </c>
      <c r="G2947" s="1"/>
      <c r="H2947" s="1"/>
      <c r="I2947" s="1"/>
    </row>
    <row r="2948" spans="1:9">
      <c r="A2948" s="34">
        <v>2</v>
      </c>
      <c r="B2948" s="34">
        <v>2946</v>
      </c>
      <c r="C2948" s="34">
        <v>107</v>
      </c>
      <c r="D2948" s="34">
        <v>932</v>
      </c>
      <c r="E2948" s="34">
        <v>1967</v>
      </c>
      <c r="F2948" s="34"/>
      <c r="G2948" s="1"/>
      <c r="H2948" s="1"/>
      <c r="I2948" s="1"/>
    </row>
    <row r="2949" spans="1:9">
      <c r="A2949" s="34">
        <v>2</v>
      </c>
      <c r="B2949" s="34">
        <v>2947</v>
      </c>
      <c r="C2949" s="34">
        <v>107</v>
      </c>
      <c r="D2949" s="34">
        <v>933</v>
      </c>
      <c r="E2949" s="34">
        <v>1946</v>
      </c>
      <c r="F2949" s="34"/>
      <c r="G2949" s="1"/>
      <c r="H2949" s="1"/>
      <c r="I2949" s="1"/>
    </row>
    <row r="2950" spans="1:9">
      <c r="A2950" s="34">
        <v>2</v>
      </c>
      <c r="B2950" s="34">
        <v>2948</v>
      </c>
      <c r="C2950" s="34">
        <v>107</v>
      </c>
      <c r="D2950" s="34">
        <v>934</v>
      </c>
      <c r="E2950" s="34">
        <v>2005</v>
      </c>
      <c r="F2950" s="34"/>
      <c r="G2950" s="1">
        <v>1</v>
      </c>
      <c r="H2950" s="1"/>
      <c r="I2950" s="1"/>
    </row>
    <row r="2951" spans="1:9">
      <c r="A2951" s="34">
        <v>2</v>
      </c>
      <c r="B2951" s="34">
        <v>2949</v>
      </c>
      <c r="C2951" s="34">
        <v>107</v>
      </c>
      <c r="D2951" s="34">
        <v>935</v>
      </c>
      <c r="E2951" s="34">
        <v>1958</v>
      </c>
      <c r="F2951" s="34"/>
      <c r="G2951" s="1"/>
      <c r="H2951" s="1">
        <v>1</v>
      </c>
      <c r="I2951" s="1">
        <v>1</v>
      </c>
    </row>
    <row r="2952" spans="1:9">
      <c r="A2952" s="34">
        <v>2</v>
      </c>
      <c r="B2952" s="34">
        <v>2950</v>
      </c>
      <c r="C2952" s="34">
        <v>107</v>
      </c>
      <c r="D2952" s="34">
        <v>936</v>
      </c>
      <c r="E2952" s="34">
        <v>2004</v>
      </c>
      <c r="F2952" s="34"/>
      <c r="G2952" s="1"/>
      <c r="H2952" s="1"/>
      <c r="I2952" s="1"/>
    </row>
    <row r="2953" spans="1:9">
      <c r="A2953" s="34">
        <v>2</v>
      </c>
      <c r="B2953" s="34">
        <v>2951</v>
      </c>
      <c r="C2953" s="34">
        <v>107</v>
      </c>
      <c r="D2953" s="34">
        <v>937</v>
      </c>
      <c r="E2953" s="34">
        <v>2003</v>
      </c>
      <c r="F2953" s="34"/>
      <c r="G2953" s="1"/>
      <c r="H2953" s="1"/>
      <c r="I2953" s="1"/>
    </row>
    <row r="2954" spans="1:9">
      <c r="A2954" s="34">
        <v>2</v>
      </c>
      <c r="B2954" s="34">
        <v>2952</v>
      </c>
      <c r="C2954" s="34">
        <v>107</v>
      </c>
      <c r="D2954" s="34">
        <v>938</v>
      </c>
      <c r="E2954" s="34">
        <v>2001</v>
      </c>
      <c r="F2954" s="34">
        <v>1</v>
      </c>
      <c r="G2954" s="1"/>
      <c r="H2954" s="1"/>
      <c r="I2954" s="1"/>
    </row>
    <row r="2955" spans="1:9">
      <c r="A2955" s="34">
        <v>2</v>
      </c>
      <c r="B2955" s="34">
        <v>2953</v>
      </c>
      <c r="C2955" s="34">
        <v>107</v>
      </c>
      <c r="D2955" s="34">
        <v>939</v>
      </c>
      <c r="E2955" s="34">
        <v>1967</v>
      </c>
      <c r="F2955" s="34"/>
      <c r="G2955" s="1"/>
      <c r="H2955" s="1"/>
      <c r="I2955" s="1"/>
    </row>
    <row r="2956" spans="1:9">
      <c r="A2956" s="34">
        <v>2</v>
      </c>
      <c r="B2956" s="34">
        <v>2954</v>
      </c>
      <c r="C2956" s="34">
        <v>107</v>
      </c>
      <c r="D2956" s="34">
        <v>940</v>
      </c>
      <c r="E2956" s="34">
        <v>1964</v>
      </c>
      <c r="F2956" s="34"/>
      <c r="G2956" s="1">
        <v>1</v>
      </c>
      <c r="H2956" s="1"/>
      <c r="I2956" s="1">
        <v>1</v>
      </c>
    </row>
    <row r="2957" spans="1:9">
      <c r="A2957" s="34">
        <v>2</v>
      </c>
      <c r="B2957" s="34">
        <v>2955</v>
      </c>
      <c r="C2957" s="34">
        <v>107</v>
      </c>
      <c r="D2957" s="34">
        <v>941</v>
      </c>
      <c r="E2957" s="34">
        <v>1955</v>
      </c>
      <c r="F2957" s="34"/>
      <c r="G2957" s="1"/>
      <c r="H2957" s="1"/>
      <c r="I2957" s="1"/>
    </row>
    <row r="2958" spans="1:9">
      <c r="A2958" s="34">
        <v>2</v>
      </c>
      <c r="B2958" s="34">
        <v>2956</v>
      </c>
      <c r="C2958" s="34">
        <v>107</v>
      </c>
      <c r="D2958" s="34">
        <v>942</v>
      </c>
      <c r="E2958" s="34">
        <v>1951</v>
      </c>
      <c r="F2958" s="34"/>
      <c r="G2958" s="1"/>
      <c r="H2958" s="1">
        <v>1</v>
      </c>
      <c r="I2958" s="1"/>
    </row>
    <row r="2959" spans="1:9">
      <c r="A2959" s="34">
        <v>2</v>
      </c>
      <c r="B2959" s="34">
        <v>2957</v>
      </c>
      <c r="C2959" s="34">
        <v>107</v>
      </c>
      <c r="D2959" s="34">
        <v>943</v>
      </c>
      <c r="E2959" s="34">
        <v>1954</v>
      </c>
      <c r="F2959" s="34"/>
      <c r="G2959" s="1"/>
      <c r="H2959" s="1"/>
      <c r="I2959" s="1"/>
    </row>
    <row r="2960" spans="1:9">
      <c r="A2960" s="34">
        <v>2</v>
      </c>
      <c r="B2960" s="34">
        <v>2958</v>
      </c>
      <c r="C2960" s="34">
        <v>107</v>
      </c>
      <c r="D2960" s="34">
        <v>944</v>
      </c>
      <c r="E2960" s="34">
        <v>1974</v>
      </c>
      <c r="F2960" s="34"/>
      <c r="G2960" s="1"/>
      <c r="H2960" s="1"/>
      <c r="I2960" s="1"/>
    </row>
    <row r="2961" spans="1:9">
      <c r="A2961" s="34">
        <v>2</v>
      </c>
      <c r="B2961" s="34">
        <v>2959</v>
      </c>
      <c r="C2961" s="34">
        <v>107</v>
      </c>
      <c r="D2961" s="34">
        <v>945</v>
      </c>
      <c r="E2961" s="34">
        <v>1999</v>
      </c>
      <c r="F2961" s="34"/>
      <c r="G2961" s="1"/>
      <c r="H2961" s="1"/>
      <c r="I2961" s="1"/>
    </row>
    <row r="2962" spans="1:9">
      <c r="A2962" s="34">
        <v>2</v>
      </c>
      <c r="B2962" s="34">
        <v>2960</v>
      </c>
      <c r="C2962" s="34">
        <v>107</v>
      </c>
      <c r="D2962" s="34">
        <v>946</v>
      </c>
      <c r="E2962" s="34">
        <v>1996</v>
      </c>
      <c r="F2962" s="34">
        <v>1</v>
      </c>
      <c r="G2962" s="1"/>
      <c r="H2962" s="1"/>
      <c r="I2962" s="1"/>
    </row>
    <row r="2963" spans="1:9">
      <c r="A2963" s="34">
        <v>2</v>
      </c>
      <c r="B2963" s="34">
        <v>2961</v>
      </c>
      <c r="C2963" s="34">
        <v>107</v>
      </c>
      <c r="D2963" s="34">
        <v>947</v>
      </c>
      <c r="E2963" s="34">
        <v>1997</v>
      </c>
      <c r="F2963" s="34"/>
      <c r="G2963" s="1"/>
      <c r="H2963" s="1">
        <v>1</v>
      </c>
      <c r="I2963" s="1"/>
    </row>
    <row r="2964" spans="1:9">
      <c r="A2964" s="34">
        <v>2</v>
      </c>
      <c r="B2964" s="34">
        <v>2962</v>
      </c>
      <c r="C2964" s="34">
        <v>107</v>
      </c>
      <c r="D2964" s="34">
        <v>948</v>
      </c>
      <c r="E2964" s="34">
        <v>1995</v>
      </c>
      <c r="F2964" s="34"/>
      <c r="G2964" s="1"/>
      <c r="H2964" s="1"/>
      <c r="I2964" s="1"/>
    </row>
    <row r="2965" spans="1:9">
      <c r="A2965" s="34">
        <v>2</v>
      </c>
      <c r="B2965" s="34">
        <v>2963</v>
      </c>
      <c r="C2965" s="34">
        <v>107</v>
      </c>
      <c r="D2965" s="34">
        <v>949</v>
      </c>
      <c r="E2965" s="34">
        <v>1985</v>
      </c>
      <c r="F2965" s="34"/>
      <c r="G2965" s="1">
        <v>1</v>
      </c>
      <c r="H2965" s="1"/>
      <c r="I2965" s="1">
        <v>1</v>
      </c>
    </row>
    <row r="2966" spans="1:9">
      <c r="A2966" s="34">
        <v>2</v>
      </c>
      <c r="B2966" s="34">
        <v>2964</v>
      </c>
      <c r="C2966" s="34">
        <v>107</v>
      </c>
      <c r="D2966" s="34">
        <v>950</v>
      </c>
      <c r="E2966" s="34">
        <v>1974</v>
      </c>
      <c r="F2966" s="34">
        <v>1</v>
      </c>
      <c r="G2966" s="1"/>
      <c r="H2966" s="1"/>
      <c r="I2966" s="1"/>
    </row>
    <row r="2967" spans="1:9">
      <c r="A2967" s="34">
        <v>2</v>
      </c>
      <c r="B2967" s="34">
        <v>2965</v>
      </c>
      <c r="C2967" s="34">
        <v>107</v>
      </c>
      <c r="D2967" s="34">
        <v>951</v>
      </c>
      <c r="E2967" s="34">
        <v>1967</v>
      </c>
      <c r="F2967" s="34"/>
      <c r="G2967" s="1"/>
      <c r="H2967" s="1"/>
      <c r="I2967" s="1"/>
    </row>
    <row r="2968" spans="1:9">
      <c r="A2968" s="34">
        <v>2</v>
      </c>
      <c r="B2968" s="34">
        <v>2966</v>
      </c>
      <c r="C2968" s="34">
        <v>107</v>
      </c>
      <c r="D2968" s="34">
        <v>952</v>
      </c>
      <c r="E2968" s="34">
        <v>1946</v>
      </c>
      <c r="F2968" s="34"/>
      <c r="G2968" s="1"/>
      <c r="H2968" s="1"/>
      <c r="I2968" s="1"/>
    </row>
    <row r="2969" spans="1:9">
      <c r="A2969" s="34">
        <v>2</v>
      </c>
      <c r="B2969" s="34">
        <v>2967</v>
      </c>
      <c r="C2969" s="34">
        <v>107</v>
      </c>
      <c r="D2969" s="34">
        <v>953</v>
      </c>
      <c r="E2969" s="34">
        <v>2005</v>
      </c>
      <c r="F2969" s="34"/>
      <c r="G2969" s="1">
        <v>1</v>
      </c>
      <c r="H2969" s="1"/>
      <c r="I2969" s="1"/>
    </row>
    <row r="2970" spans="1:9">
      <c r="A2970" s="34">
        <v>2</v>
      </c>
      <c r="B2970" s="34">
        <v>2968</v>
      </c>
      <c r="C2970" s="34">
        <v>107</v>
      </c>
      <c r="D2970" s="34">
        <v>954</v>
      </c>
      <c r="E2970" s="34">
        <v>1958</v>
      </c>
      <c r="F2970" s="34"/>
      <c r="G2970" s="1"/>
      <c r="H2970" s="1">
        <v>1</v>
      </c>
      <c r="I2970" s="1">
        <v>1</v>
      </c>
    </row>
    <row r="2971" spans="1:9">
      <c r="A2971" s="34">
        <v>2</v>
      </c>
      <c r="B2971" s="34">
        <v>2969</v>
      </c>
      <c r="C2971" s="34">
        <v>107</v>
      </c>
      <c r="D2971" s="34">
        <v>955</v>
      </c>
      <c r="E2971" s="34">
        <v>2004</v>
      </c>
      <c r="F2971" s="34"/>
      <c r="G2971" s="1"/>
      <c r="H2971" s="1"/>
      <c r="I2971" s="1"/>
    </row>
    <row r="2972" spans="1:9">
      <c r="A2972" s="34">
        <v>2</v>
      </c>
      <c r="B2972" s="34">
        <v>2970</v>
      </c>
      <c r="C2972" s="34">
        <v>107</v>
      </c>
      <c r="D2972" s="34">
        <v>956</v>
      </c>
      <c r="E2972" s="34">
        <v>2003</v>
      </c>
      <c r="F2972" s="34"/>
      <c r="G2972" s="1"/>
      <c r="H2972" s="1"/>
      <c r="I2972" s="1"/>
    </row>
    <row r="2973" spans="1:9">
      <c r="A2973" s="34">
        <v>2</v>
      </c>
      <c r="B2973" s="34">
        <v>2971</v>
      </c>
      <c r="C2973" s="34">
        <v>107</v>
      </c>
      <c r="D2973" s="34">
        <v>957</v>
      </c>
      <c r="E2973" s="34">
        <v>2001</v>
      </c>
      <c r="F2973" s="34">
        <v>1</v>
      </c>
      <c r="G2973" s="1"/>
      <c r="H2973" s="1"/>
      <c r="I2973" s="1"/>
    </row>
    <row r="2974" spans="1:9">
      <c r="A2974" s="34">
        <v>2</v>
      </c>
      <c r="B2974" s="34">
        <v>2972</v>
      </c>
      <c r="C2974" s="34">
        <v>107</v>
      </c>
      <c r="D2974" s="34">
        <v>958</v>
      </c>
      <c r="E2974" s="34">
        <v>1967</v>
      </c>
      <c r="F2974" s="34"/>
      <c r="G2974" s="1"/>
      <c r="H2974" s="1"/>
      <c r="I2974" s="1"/>
    </row>
    <row r="2975" spans="1:9">
      <c r="A2975" s="34">
        <v>2</v>
      </c>
      <c r="B2975" s="34">
        <v>2973</v>
      </c>
      <c r="C2975" s="34">
        <v>107</v>
      </c>
      <c r="D2975" s="34">
        <v>959</v>
      </c>
      <c r="E2975" s="34">
        <v>1964</v>
      </c>
      <c r="F2975" s="34"/>
      <c r="G2975" s="1">
        <v>1</v>
      </c>
      <c r="H2975" s="1"/>
      <c r="I2975" s="1">
        <v>1</v>
      </c>
    </row>
    <row r="2976" spans="1:9">
      <c r="A2976" s="34">
        <v>2</v>
      </c>
      <c r="B2976" s="34">
        <v>2974</v>
      </c>
      <c r="C2976" s="34">
        <v>107</v>
      </c>
      <c r="D2976" s="34">
        <v>960</v>
      </c>
      <c r="E2976" s="34">
        <v>1955</v>
      </c>
      <c r="F2976" s="34"/>
      <c r="G2976" s="1"/>
      <c r="H2976" s="1"/>
      <c r="I2976" s="1"/>
    </row>
    <row r="2977" spans="1:9">
      <c r="A2977" s="34">
        <v>2</v>
      </c>
      <c r="B2977" s="34">
        <v>2975</v>
      </c>
      <c r="C2977" s="34">
        <v>107</v>
      </c>
      <c r="D2977" s="34">
        <v>961</v>
      </c>
      <c r="E2977" s="34">
        <v>1951</v>
      </c>
      <c r="F2977" s="34"/>
      <c r="G2977" s="1"/>
      <c r="H2977" s="1">
        <v>1</v>
      </c>
      <c r="I2977" s="1"/>
    </row>
    <row r="2978" spans="1:9">
      <c r="A2978" s="34">
        <v>2</v>
      </c>
      <c r="B2978" s="34">
        <v>2976</v>
      </c>
      <c r="C2978" s="34">
        <v>107</v>
      </c>
      <c r="D2978" s="34">
        <v>962</v>
      </c>
      <c r="E2978" s="34">
        <v>1954</v>
      </c>
      <c r="F2978" s="34"/>
      <c r="G2978" s="1"/>
      <c r="H2978" s="1"/>
      <c r="I2978" s="1"/>
    </row>
    <row r="2979" spans="1:9">
      <c r="A2979" s="34">
        <v>2</v>
      </c>
      <c r="B2979" s="34">
        <v>2977</v>
      </c>
      <c r="C2979" s="34">
        <v>107</v>
      </c>
      <c r="D2979" s="34">
        <v>963</v>
      </c>
      <c r="E2979" s="34">
        <v>1974</v>
      </c>
      <c r="F2979" s="34"/>
      <c r="G2979" s="1"/>
      <c r="H2979" s="1"/>
      <c r="I2979" s="1"/>
    </row>
    <row r="2980" spans="1:9">
      <c r="A2980" s="34">
        <v>2</v>
      </c>
      <c r="B2980" s="34">
        <v>2978</v>
      </c>
      <c r="C2980" s="34">
        <v>107</v>
      </c>
      <c r="D2980" s="34">
        <v>964</v>
      </c>
      <c r="E2980" s="34">
        <v>1999</v>
      </c>
      <c r="F2980" s="34"/>
      <c r="G2980" s="1"/>
      <c r="H2980" s="1"/>
      <c r="I2980" s="1"/>
    </row>
    <row r="2981" spans="1:9">
      <c r="A2981" s="34">
        <v>2</v>
      </c>
      <c r="B2981" s="34">
        <v>2979</v>
      </c>
      <c r="C2981" s="34">
        <v>107</v>
      </c>
      <c r="D2981" s="34">
        <v>965</v>
      </c>
      <c r="E2981" s="34">
        <v>1996</v>
      </c>
      <c r="F2981" s="34">
        <v>1</v>
      </c>
      <c r="G2981" s="1"/>
      <c r="H2981" s="1"/>
      <c r="I2981" s="1"/>
    </row>
    <row r="2982" spans="1:9">
      <c r="A2982" s="34">
        <v>2</v>
      </c>
      <c r="B2982" s="34">
        <v>2980</v>
      </c>
      <c r="C2982" s="34">
        <v>107</v>
      </c>
      <c r="D2982" s="34">
        <v>966</v>
      </c>
      <c r="E2982" s="34">
        <v>1997</v>
      </c>
      <c r="F2982" s="34"/>
      <c r="G2982" s="1"/>
      <c r="H2982" s="1">
        <v>1</v>
      </c>
      <c r="I2982" s="1"/>
    </row>
    <row r="2983" spans="1:9">
      <c r="A2983" s="34">
        <v>2</v>
      </c>
      <c r="B2983" s="34">
        <v>2981</v>
      </c>
      <c r="C2983" s="34">
        <v>107</v>
      </c>
      <c r="D2983" s="34">
        <v>967</v>
      </c>
      <c r="E2983" s="34">
        <v>1995</v>
      </c>
      <c r="F2983" s="34"/>
      <c r="G2983" s="1"/>
      <c r="H2983" s="1"/>
      <c r="I2983" s="1"/>
    </row>
    <row r="2984" spans="1:9">
      <c r="A2984" s="34">
        <v>2</v>
      </c>
      <c r="B2984" s="34">
        <v>2982</v>
      </c>
      <c r="C2984" s="34">
        <v>107</v>
      </c>
      <c r="D2984" s="34">
        <v>968</v>
      </c>
      <c r="E2984" s="34">
        <v>1985</v>
      </c>
      <c r="F2984" s="34"/>
      <c r="G2984" s="1">
        <v>1</v>
      </c>
      <c r="H2984" s="1"/>
      <c r="I2984" s="1">
        <v>1</v>
      </c>
    </row>
    <row r="2985" spans="1:9">
      <c r="A2985" s="34">
        <v>2</v>
      </c>
      <c r="B2985" s="34">
        <v>2983</v>
      </c>
      <c r="C2985" s="34">
        <v>107</v>
      </c>
      <c r="D2985" s="34">
        <v>969</v>
      </c>
      <c r="E2985" s="34">
        <v>1974</v>
      </c>
      <c r="F2985" s="34">
        <v>1</v>
      </c>
      <c r="G2985" s="1"/>
      <c r="H2985" s="1"/>
      <c r="I2985" s="1"/>
    </row>
    <row r="2986" spans="1:9">
      <c r="A2986" s="34">
        <v>2</v>
      </c>
      <c r="B2986" s="34">
        <v>2984</v>
      </c>
      <c r="C2986" s="34">
        <v>107</v>
      </c>
      <c r="D2986" s="34">
        <v>970</v>
      </c>
      <c r="E2986" s="34">
        <v>1967</v>
      </c>
      <c r="F2986" s="34"/>
      <c r="G2986" s="1"/>
      <c r="H2986" s="1"/>
      <c r="I2986" s="1"/>
    </row>
    <row r="2987" spans="1:9">
      <c r="A2987" s="34">
        <v>2</v>
      </c>
      <c r="B2987" s="34">
        <v>2985</v>
      </c>
      <c r="C2987" s="34">
        <v>107</v>
      </c>
      <c r="D2987" s="34">
        <v>971</v>
      </c>
      <c r="E2987" s="34">
        <v>1946</v>
      </c>
      <c r="F2987" s="34"/>
      <c r="G2987" s="1"/>
      <c r="H2987" s="1"/>
      <c r="I2987" s="1"/>
    </row>
    <row r="2988" spans="1:9">
      <c r="A2988" s="34">
        <v>2</v>
      </c>
      <c r="B2988" s="34">
        <v>2986</v>
      </c>
      <c r="C2988" s="34">
        <v>107</v>
      </c>
      <c r="D2988" s="34">
        <v>972</v>
      </c>
      <c r="E2988" s="34">
        <v>2005</v>
      </c>
      <c r="F2988" s="34"/>
      <c r="G2988" s="1">
        <v>1</v>
      </c>
      <c r="H2988" s="1"/>
      <c r="I2988" s="1"/>
    </row>
    <row r="2989" spans="1:9">
      <c r="A2989" s="34">
        <v>2</v>
      </c>
      <c r="B2989" s="34">
        <v>2987</v>
      </c>
      <c r="C2989" s="34">
        <v>107</v>
      </c>
      <c r="D2989" s="34">
        <v>973</v>
      </c>
      <c r="E2989" s="34">
        <v>1958</v>
      </c>
      <c r="F2989" s="34"/>
      <c r="G2989" s="1"/>
      <c r="H2989" s="1">
        <v>1</v>
      </c>
      <c r="I2989" s="1">
        <v>1</v>
      </c>
    </row>
    <row r="2990" spans="1:9">
      <c r="A2990" s="34">
        <v>2</v>
      </c>
      <c r="B2990" s="34">
        <v>2988</v>
      </c>
      <c r="C2990" s="34">
        <v>107</v>
      </c>
      <c r="D2990" s="34">
        <v>974</v>
      </c>
      <c r="E2990" s="34">
        <v>2004</v>
      </c>
      <c r="F2990" s="34"/>
      <c r="G2990" s="1"/>
      <c r="H2990" s="1"/>
      <c r="I2990" s="1"/>
    </row>
    <row r="2991" spans="1:9">
      <c r="A2991" s="34">
        <v>2</v>
      </c>
      <c r="B2991" s="34">
        <v>2989</v>
      </c>
      <c r="C2991" s="34">
        <v>107</v>
      </c>
      <c r="D2991" s="34">
        <v>975</v>
      </c>
      <c r="E2991" s="34">
        <v>2003</v>
      </c>
      <c r="F2991" s="34"/>
      <c r="G2991" s="1"/>
      <c r="H2991" s="1"/>
      <c r="I2991" s="1"/>
    </row>
    <row r="2992" spans="1:9">
      <c r="A2992" s="34">
        <v>2</v>
      </c>
      <c r="B2992" s="34">
        <v>2990</v>
      </c>
      <c r="C2992" s="34">
        <v>107</v>
      </c>
      <c r="D2992" s="34">
        <v>976</v>
      </c>
      <c r="E2992" s="34">
        <v>2001</v>
      </c>
      <c r="F2992" s="34">
        <v>1</v>
      </c>
      <c r="G2992" s="1"/>
      <c r="H2992" s="1"/>
      <c r="I2992" s="1"/>
    </row>
    <row r="2993" spans="1:9">
      <c r="A2993" s="34">
        <v>2</v>
      </c>
      <c r="B2993" s="34">
        <v>2991</v>
      </c>
      <c r="C2993" s="34">
        <v>107</v>
      </c>
      <c r="D2993" s="34">
        <v>977</v>
      </c>
      <c r="E2993" s="34">
        <v>1967</v>
      </c>
      <c r="F2993" s="34"/>
      <c r="G2993" s="1"/>
      <c r="H2993" s="1"/>
      <c r="I2993" s="1"/>
    </row>
    <row r="2994" spans="1:9">
      <c r="A2994" s="34">
        <v>2</v>
      </c>
      <c r="B2994" s="34">
        <v>2992</v>
      </c>
      <c r="C2994" s="34">
        <v>107</v>
      </c>
      <c r="D2994" s="34">
        <v>978</v>
      </c>
      <c r="E2994" s="34">
        <v>1964</v>
      </c>
      <c r="F2994" s="34"/>
      <c r="G2994" s="1">
        <v>1</v>
      </c>
      <c r="H2994" s="1"/>
      <c r="I2994" s="1">
        <v>1</v>
      </c>
    </row>
    <row r="2995" spans="1:9">
      <c r="A2995" s="34">
        <v>2</v>
      </c>
      <c r="B2995" s="34">
        <v>2993</v>
      </c>
      <c r="C2995" s="34">
        <v>107</v>
      </c>
      <c r="D2995" s="34">
        <v>979</v>
      </c>
      <c r="E2995" s="34">
        <v>1955</v>
      </c>
      <c r="F2995" s="34"/>
      <c r="G2995" s="1"/>
      <c r="H2995" s="1"/>
      <c r="I2995" s="1"/>
    </row>
    <row r="2996" spans="1:9">
      <c r="A2996" s="34">
        <v>2</v>
      </c>
      <c r="B2996" s="34">
        <v>2994</v>
      </c>
      <c r="C2996" s="34">
        <v>107</v>
      </c>
      <c r="D2996" s="34">
        <v>980</v>
      </c>
      <c r="E2996" s="34">
        <v>1951</v>
      </c>
      <c r="F2996" s="34"/>
      <c r="G2996" s="1"/>
      <c r="H2996" s="1">
        <v>1</v>
      </c>
      <c r="I2996" s="1"/>
    </row>
    <row r="2997" spans="1:9">
      <c r="A2997" s="34">
        <v>2</v>
      </c>
      <c r="B2997" s="34">
        <v>2995</v>
      </c>
      <c r="C2997" s="34">
        <v>107</v>
      </c>
      <c r="D2997" s="34">
        <v>981</v>
      </c>
      <c r="E2997" s="34">
        <v>1954</v>
      </c>
      <c r="F2997" s="34"/>
      <c r="G2997" s="1"/>
      <c r="H2997" s="1"/>
      <c r="I2997" s="1"/>
    </row>
    <row r="2998" spans="1:9">
      <c r="A2998" s="34">
        <v>2</v>
      </c>
      <c r="B2998" s="34">
        <v>2996</v>
      </c>
      <c r="C2998" s="34">
        <v>107</v>
      </c>
      <c r="D2998" s="34">
        <v>982</v>
      </c>
      <c r="E2998" s="34">
        <v>1974</v>
      </c>
      <c r="F2998" s="34"/>
      <c r="G2998" s="1"/>
      <c r="H2998" s="1"/>
      <c r="I2998" s="1"/>
    </row>
    <row r="2999" spans="1:9">
      <c r="A2999" s="34">
        <v>2</v>
      </c>
      <c r="B2999" s="34">
        <v>2997</v>
      </c>
      <c r="C2999" s="34">
        <v>107</v>
      </c>
      <c r="D2999" s="34">
        <v>983</v>
      </c>
      <c r="E2999" s="34">
        <v>1999</v>
      </c>
      <c r="F2999" s="34"/>
      <c r="G2999" s="1"/>
      <c r="H2999" s="1"/>
      <c r="I2999" s="1"/>
    </row>
    <row r="3000" spans="1:9">
      <c r="A3000" s="34">
        <v>2</v>
      </c>
      <c r="B3000" s="34">
        <v>2998</v>
      </c>
      <c r="C3000" s="34">
        <v>107</v>
      </c>
      <c r="D3000" s="34">
        <v>984</v>
      </c>
      <c r="E3000" s="34">
        <v>1996</v>
      </c>
      <c r="F3000" s="34">
        <v>1</v>
      </c>
      <c r="G3000" s="1"/>
      <c r="H3000" s="1"/>
      <c r="I3000" s="1"/>
    </row>
    <row r="3001" spans="1:9">
      <c r="A3001" s="34">
        <v>2</v>
      </c>
      <c r="B3001" s="34">
        <v>2999</v>
      </c>
      <c r="C3001" s="34">
        <v>107</v>
      </c>
      <c r="D3001" s="34">
        <v>985</v>
      </c>
      <c r="E3001" s="34">
        <v>1997</v>
      </c>
      <c r="F3001" s="34"/>
      <c r="G3001" s="1"/>
      <c r="H3001" s="1">
        <v>1</v>
      </c>
      <c r="I3001" s="1"/>
    </row>
    <row r="3002" spans="1:9">
      <c r="A3002" s="34">
        <v>2</v>
      </c>
      <c r="B3002" s="34">
        <v>3000</v>
      </c>
      <c r="C3002" s="34">
        <v>107</v>
      </c>
      <c r="D3002" s="34">
        <v>986</v>
      </c>
      <c r="E3002" s="34">
        <v>1995</v>
      </c>
      <c r="F3002" s="34"/>
      <c r="G3002" s="1"/>
      <c r="H3002" s="1"/>
      <c r="I3002" s="1"/>
    </row>
    <row r="3003" spans="1:9">
      <c r="A3003" s="34">
        <v>2</v>
      </c>
      <c r="B3003" s="34">
        <v>3001</v>
      </c>
      <c r="C3003" s="34">
        <v>107</v>
      </c>
      <c r="D3003" s="34">
        <v>987</v>
      </c>
      <c r="E3003" s="34">
        <v>1985</v>
      </c>
      <c r="F3003" s="34"/>
      <c r="G3003" s="1">
        <v>1</v>
      </c>
      <c r="H3003" s="1"/>
      <c r="I3003" s="1">
        <v>1</v>
      </c>
    </row>
    <row r="3004" spans="1:9">
      <c r="A3004" s="34">
        <v>2</v>
      </c>
      <c r="B3004" s="34">
        <v>3002</v>
      </c>
      <c r="C3004" s="34">
        <v>107</v>
      </c>
      <c r="D3004" s="34">
        <v>988</v>
      </c>
      <c r="E3004" s="34">
        <v>1974</v>
      </c>
      <c r="F3004" s="34">
        <v>1</v>
      </c>
      <c r="G3004" s="1"/>
      <c r="H3004" s="1"/>
      <c r="I3004" s="1"/>
    </row>
    <row r="3005" spans="1:9">
      <c r="A3005" s="34">
        <v>2</v>
      </c>
      <c r="B3005" s="34">
        <v>3003</v>
      </c>
      <c r="C3005" s="34">
        <v>107</v>
      </c>
      <c r="D3005" s="34">
        <v>989</v>
      </c>
      <c r="E3005" s="34">
        <v>1967</v>
      </c>
      <c r="F3005" s="34"/>
      <c r="G3005" s="1"/>
      <c r="H3005" s="1"/>
      <c r="I3005" s="1"/>
    </row>
    <row r="3006" spans="1:9">
      <c r="A3006" s="34">
        <v>2</v>
      </c>
      <c r="B3006" s="34">
        <v>3004</v>
      </c>
      <c r="C3006" s="34">
        <v>107</v>
      </c>
      <c r="D3006" s="34">
        <v>990</v>
      </c>
      <c r="E3006" s="34">
        <v>1946</v>
      </c>
      <c r="F3006" s="34"/>
      <c r="G3006" s="1"/>
      <c r="H3006" s="1"/>
      <c r="I3006" s="1"/>
    </row>
    <row r="3007" spans="1:9">
      <c r="A3007" s="34">
        <v>2</v>
      </c>
      <c r="B3007" s="34">
        <v>3005</v>
      </c>
      <c r="C3007" s="34">
        <v>107</v>
      </c>
      <c r="D3007" s="34">
        <v>991</v>
      </c>
      <c r="E3007" s="34">
        <v>2005</v>
      </c>
      <c r="F3007" s="34"/>
      <c r="G3007" s="1">
        <v>1</v>
      </c>
      <c r="H3007" s="1"/>
      <c r="I3007" s="1"/>
    </row>
    <row r="3008" spans="1:9">
      <c r="A3008" s="34">
        <v>2</v>
      </c>
      <c r="B3008" s="34">
        <v>3006</v>
      </c>
      <c r="C3008" s="34">
        <v>107</v>
      </c>
      <c r="D3008" s="34">
        <v>992</v>
      </c>
      <c r="E3008" s="34">
        <v>1958</v>
      </c>
      <c r="F3008" s="34"/>
      <c r="G3008" s="1"/>
      <c r="H3008" s="1">
        <v>1</v>
      </c>
      <c r="I3008" s="1">
        <v>1</v>
      </c>
    </row>
    <row r="3009" spans="1:9">
      <c r="A3009" s="34">
        <v>2</v>
      </c>
      <c r="B3009" s="34">
        <v>3007</v>
      </c>
      <c r="C3009" s="34">
        <v>107</v>
      </c>
      <c r="D3009" s="34">
        <v>993</v>
      </c>
      <c r="E3009" s="34">
        <v>2004</v>
      </c>
      <c r="F3009" s="34"/>
      <c r="G3009" s="1"/>
      <c r="H3009" s="1"/>
      <c r="I3009" s="1"/>
    </row>
    <row r="3010" spans="1:9">
      <c r="A3010" s="34">
        <v>2</v>
      </c>
      <c r="B3010" s="34">
        <v>3008</v>
      </c>
      <c r="C3010" s="34">
        <v>107</v>
      </c>
      <c r="D3010" s="34">
        <v>994</v>
      </c>
      <c r="E3010" s="34">
        <v>2003</v>
      </c>
      <c r="F3010" s="34"/>
      <c r="G3010" s="1"/>
      <c r="H3010" s="1"/>
      <c r="I3010" s="1"/>
    </row>
    <row r="3011" spans="1:9">
      <c r="A3011" s="34">
        <v>2</v>
      </c>
      <c r="B3011" s="34">
        <v>3009</v>
      </c>
      <c r="C3011" s="34">
        <v>107</v>
      </c>
      <c r="D3011" s="34">
        <v>995</v>
      </c>
      <c r="E3011" s="34">
        <v>2001</v>
      </c>
      <c r="F3011" s="34">
        <v>1</v>
      </c>
      <c r="G3011" s="1"/>
      <c r="H3011" s="1"/>
      <c r="I3011" s="1"/>
    </row>
    <row r="3012" spans="1:9">
      <c r="A3012" s="34">
        <v>2</v>
      </c>
      <c r="B3012" s="34">
        <v>3010</v>
      </c>
      <c r="C3012" s="34">
        <v>107</v>
      </c>
      <c r="D3012" s="34">
        <v>996</v>
      </c>
      <c r="E3012" s="34">
        <v>1967</v>
      </c>
      <c r="F3012" s="34"/>
      <c r="G3012" s="1"/>
      <c r="H3012" s="1"/>
      <c r="I3012" s="1"/>
    </row>
    <row r="3013" spans="1:9">
      <c r="A3013" s="34">
        <v>2</v>
      </c>
      <c r="B3013" s="34">
        <v>3011</v>
      </c>
      <c r="C3013" s="34">
        <v>107</v>
      </c>
      <c r="D3013" s="34">
        <v>997</v>
      </c>
      <c r="E3013" s="34">
        <v>1964</v>
      </c>
      <c r="F3013" s="34"/>
      <c r="G3013" s="1">
        <v>1</v>
      </c>
      <c r="H3013" s="1"/>
      <c r="I3013" s="1">
        <v>1</v>
      </c>
    </row>
    <row r="3014" spans="1:9">
      <c r="A3014" s="34">
        <v>2</v>
      </c>
      <c r="B3014" s="34">
        <v>3012</v>
      </c>
      <c r="C3014" s="34">
        <v>107</v>
      </c>
      <c r="D3014" s="34">
        <v>998</v>
      </c>
      <c r="E3014" s="34">
        <v>1955</v>
      </c>
      <c r="F3014" s="34"/>
      <c r="G3014" s="1"/>
      <c r="H3014" s="1"/>
      <c r="I3014" s="1"/>
    </row>
    <row r="3015" spans="1:9">
      <c r="A3015" s="34">
        <v>2</v>
      </c>
      <c r="B3015" s="34">
        <v>3013</v>
      </c>
      <c r="C3015" s="34">
        <v>107</v>
      </c>
      <c r="D3015" s="34">
        <v>999</v>
      </c>
      <c r="E3015" s="34">
        <v>1951</v>
      </c>
      <c r="F3015" s="34"/>
      <c r="G3015" s="1"/>
      <c r="H3015" s="1">
        <v>1</v>
      </c>
      <c r="I3015" s="1"/>
    </row>
    <row r="3016" spans="1:9">
      <c r="A3016" s="34">
        <v>2</v>
      </c>
      <c r="B3016" s="34">
        <v>3014</v>
      </c>
      <c r="C3016" s="34">
        <v>107</v>
      </c>
      <c r="D3016" s="34">
        <v>1000</v>
      </c>
      <c r="E3016" s="34">
        <v>1954</v>
      </c>
      <c r="F3016" s="34"/>
      <c r="G3016" s="1"/>
      <c r="H3016" s="1"/>
      <c r="I3016" s="1"/>
    </row>
    <row r="3017" spans="1:9">
      <c r="A3017" s="34">
        <v>2</v>
      </c>
      <c r="B3017" s="34">
        <v>3015</v>
      </c>
      <c r="C3017" s="34">
        <v>107</v>
      </c>
      <c r="D3017" s="34">
        <v>1001</v>
      </c>
      <c r="E3017" s="34">
        <v>1974</v>
      </c>
      <c r="F3017" s="34"/>
      <c r="G3017" s="1"/>
      <c r="H3017" s="1"/>
      <c r="I3017" s="1"/>
    </row>
    <row r="3018" spans="1:9">
      <c r="A3018" s="34">
        <v>2</v>
      </c>
      <c r="B3018" s="34">
        <v>3016</v>
      </c>
      <c r="C3018" s="34">
        <v>107</v>
      </c>
      <c r="D3018" s="34">
        <v>1002</v>
      </c>
      <c r="E3018" s="34">
        <v>1999</v>
      </c>
      <c r="F3018" s="34"/>
      <c r="G3018" s="1"/>
      <c r="H3018" s="1"/>
      <c r="I3018" s="1"/>
    </row>
    <row r="3019" spans="1:9">
      <c r="A3019" s="34">
        <v>2</v>
      </c>
      <c r="B3019" s="34">
        <v>3017</v>
      </c>
      <c r="C3019" s="34">
        <v>107</v>
      </c>
      <c r="D3019" s="34">
        <v>1003</v>
      </c>
      <c r="E3019" s="34">
        <v>1996</v>
      </c>
      <c r="F3019" s="34">
        <v>1</v>
      </c>
      <c r="G3019" s="1"/>
      <c r="H3019" s="1"/>
      <c r="I3019" s="1"/>
    </row>
    <row r="3020" spans="1:9">
      <c r="A3020" s="34">
        <v>2</v>
      </c>
      <c r="B3020" s="34">
        <v>3018</v>
      </c>
      <c r="C3020" s="34">
        <v>107</v>
      </c>
      <c r="D3020" s="34">
        <v>1004</v>
      </c>
      <c r="E3020" s="34">
        <v>1997</v>
      </c>
      <c r="F3020" s="34"/>
      <c r="G3020" s="1"/>
      <c r="H3020" s="1">
        <v>1</v>
      </c>
      <c r="I3020" s="1"/>
    </row>
    <row r="3021" spans="1:9">
      <c r="A3021" s="34">
        <v>2</v>
      </c>
      <c r="B3021" s="34">
        <v>3019</v>
      </c>
      <c r="C3021" s="34">
        <v>107</v>
      </c>
      <c r="D3021" s="34">
        <v>1005</v>
      </c>
      <c r="E3021" s="34">
        <v>1995</v>
      </c>
      <c r="F3021" s="34"/>
      <c r="G3021" s="1"/>
      <c r="H3021" s="1"/>
      <c r="I3021" s="1"/>
    </row>
    <row r="3022" spans="1:9">
      <c r="A3022" s="34">
        <v>2</v>
      </c>
      <c r="B3022" s="34">
        <v>3020</v>
      </c>
      <c r="C3022" s="34">
        <v>107</v>
      </c>
      <c r="D3022" s="34">
        <v>1006</v>
      </c>
      <c r="E3022" s="34">
        <v>1985</v>
      </c>
      <c r="F3022" s="34"/>
      <c r="G3022" s="1">
        <v>1</v>
      </c>
      <c r="H3022" s="1"/>
      <c r="I3022" s="1">
        <v>1</v>
      </c>
    </row>
    <row r="3023" spans="1:9">
      <c r="A3023" s="34">
        <v>2</v>
      </c>
      <c r="B3023" s="34">
        <v>3021</v>
      </c>
      <c r="C3023" s="34">
        <v>107</v>
      </c>
      <c r="D3023" s="34">
        <v>1007</v>
      </c>
      <c r="E3023" s="34">
        <v>1974</v>
      </c>
      <c r="F3023" s="34">
        <v>1</v>
      </c>
      <c r="G3023" s="1"/>
      <c r="H3023" s="1"/>
      <c r="I3023" s="1"/>
    </row>
    <row r="3024" spans="1:9">
      <c r="A3024" s="34">
        <v>2</v>
      </c>
      <c r="B3024" s="34">
        <v>3022</v>
      </c>
      <c r="C3024" s="34">
        <v>107</v>
      </c>
      <c r="D3024" s="34">
        <v>1008</v>
      </c>
      <c r="E3024" s="34">
        <v>1967</v>
      </c>
      <c r="F3024" s="34"/>
      <c r="G3024" s="1"/>
      <c r="H3024" s="1"/>
      <c r="I3024" s="1"/>
    </row>
    <row r="3025" spans="1:9">
      <c r="A3025" s="34">
        <v>2</v>
      </c>
      <c r="B3025" s="34">
        <v>3023</v>
      </c>
      <c r="C3025" s="34">
        <v>107</v>
      </c>
      <c r="D3025" s="34">
        <v>1009</v>
      </c>
      <c r="E3025" s="34">
        <v>1946</v>
      </c>
      <c r="F3025" s="34"/>
      <c r="G3025" s="1"/>
      <c r="H3025" s="1"/>
      <c r="I3025" s="1"/>
    </row>
    <row r="3026" spans="1:9">
      <c r="A3026" s="34">
        <v>2</v>
      </c>
      <c r="B3026" s="34">
        <v>3024</v>
      </c>
      <c r="C3026" s="34">
        <v>107</v>
      </c>
      <c r="D3026" s="34">
        <v>1010</v>
      </c>
      <c r="E3026" s="34">
        <v>2005</v>
      </c>
      <c r="F3026" s="34"/>
      <c r="G3026" s="1">
        <v>1</v>
      </c>
      <c r="H3026" s="1"/>
      <c r="I3026" s="1"/>
    </row>
    <row r="3027" spans="1:9">
      <c r="A3027" s="34">
        <v>2</v>
      </c>
      <c r="B3027" s="34">
        <v>3025</v>
      </c>
      <c r="C3027" s="34">
        <v>107</v>
      </c>
      <c r="D3027" s="34">
        <v>1011</v>
      </c>
      <c r="E3027" s="34">
        <v>1958</v>
      </c>
      <c r="F3027" s="34"/>
      <c r="G3027" s="1"/>
      <c r="H3027" s="1">
        <v>1</v>
      </c>
      <c r="I3027" s="1">
        <v>1</v>
      </c>
    </row>
    <row r="3028" spans="1:9">
      <c r="A3028" s="34">
        <v>2</v>
      </c>
      <c r="B3028" s="34">
        <v>3026</v>
      </c>
      <c r="C3028" s="34">
        <v>107</v>
      </c>
      <c r="D3028" s="34">
        <v>1012</v>
      </c>
      <c r="E3028" s="34">
        <v>2004</v>
      </c>
      <c r="F3028" s="34"/>
      <c r="G3028" s="1"/>
      <c r="H3028" s="1"/>
      <c r="I3028" s="1"/>
    </row>
    <row r="3029" spans="1:9">
      <c r="A3029" s="34">
        <v>2</v>
      </c>
      <c r="B3029" s="34">
        <v>3027</v>
      </c>
      <c r="C3029" s="34">
        <v>107</v>
      </c>
      <c r="D3029" s="34">
        <v>1013</v>
      </c>
      <c r="E3029" s="34">
        <v>2003</v>
      </c>
      <c r="F3029" s="34"/>
      <c r="G3029" s="1"/>
      <c r="H3029" s="1"/>
      <c r="I3029" s="1"/>
    </row>
    <row r="3030" spans="1:9">
      <c r="A3030" s="34">
        <v>2</v>
      </c>
      <c r="B3030" s="34">
        <v>3028</v>
      </c>
      <c r="C3030" s="34">
        <v>107</v>
      </c>
      <c r="D3030" s="34">
        <v>1014</v>
      </c>
      <c r="E3030" s="34">
        <v>2001</v>
      </c>
      <c r="F3030" s="34">
        <v>1</v>
      </c>
      <c r="G3030" s="1"/>
      <c r="H3030" s="1"/>
      <c r="I3030" s="1"/>
    </row>
    <row r="3031" spans="1:9">
      <c r="A3031" s="34">
        <v>2</v>
      </c>
      <c r="B3031" s="34">
        <v>3029</v>
      </c>
      <c r="C3031" s="34">
        <v>107</v>
      </c>
      <c r="D3031" s="34">
        <v>1015</v>
      </c>
      <c r="E3031" s="34">
        <v>1967</v>
      </c>
      <c r="F3031" s="34"/>
      <c r="G3031" s="1"/>
      <c r="H3031" s="1"/>
      <c r="I3031" s="1"/>
    </row>
    <row r="3032" spans="1:9">
      <c r="A3032" s="34">
        <v>2</v>
      </c>
      <c r="B3032" s="34">
        <v>3030</v>
      </c>
      <c r="C3032" s="34">
        <v>107</v>
      </c>
      <c r="D3032" s="34">
        <v>1016</v>
      </c>
      <c r="E3032" s="34">
        <v>1964</v>
      </c>
      <c r="F3032" s="34"/>
      <c r="G3032" s="1">
        <v>1</v>
      </c>
      <c r="H3032" s="1"/>
      <c r="I3032" s="1">
        <v>1</v>
      </c>
    </row>
    <row r="3033" spans="1:9">
      <c r="A3033" s="34">
        <v>2</v>
      </c>
      <c r="B3033" s="34">
        <v>3031</v>
      </c>
      <c r="C3033" s="34">
        <v>107</v>
      </c>
      <c r="D3033" s="34">
        <v>1017</v>
      </c>
      <c r="E3033" s="34">
        <v>1955</v>
      </c>
      <c r="F3033" s="34"/>
      <c r="G3033" s="1"/>
      <c r="H3033" s="1"/>
      <c r="I3033" s="1"/>
    </row>
    <row r="3034" spans="1:9">
      <c r="A3034" s="34">
        <v>2</v>
      </c>
      <c r="B3034" s="34">
        <v>3032</v>
      </c>
      <c r="C3034" s="34">
        <v>107</v>
      </c>
      <c r="D3034" s="34">
        <v>1018</v>
      </c>
      <c r="E3034" s="34">
        <v>1951</v>
      </c>
      <c r="F3034" s="34"/>
      <c r="G3034" s="1"/>
      <c r="H3034" s="1">
        <v>1</v>
      </c>
      <c r="I3034" s="1"/>
    </row>
    <row r="3035" spans="1:9">
      <c r="A3035" s="34">
        <v>2</v>
      </c>
      <c r="B3035" s="34">
        <v>3033</v>
      </c>
      <c r="C3035" s="34">
        <v>107</v>
      </c>
      <c r="D3035" s="34">
        <v>1019</v>
      </c>
      <c r="E3035" s="34">
        <v>1954</v>
      </c>
      <c r="F3035" s="34"/>
      <c r="G3035" s="1"/>
      <c r="H3035" s="1"/>
      <c r="I3035" s="1"/>
    </row>
    <row r="3036" spans="1:9">
      <c r="A3036" s="34">
        <v>2</v>
      </c>
      <c r="B3036" s="34">
        <v>3034</v>
      </c>
      <c r="C3036" s="34">
        <v>107</v>
      </c>
      <c r="D3036" s="34">
        <v>1020</v>
      </c>
      <c r="E3036" s="34">
        <v>1974</v>
      </c>
      <c r="F3036" s="34"/>
      <c r="G3036" s="1"/>
      <c r="H3036" s="1"/>
      <c r="I3036" s="1"/>
    </row>
    <row r="3037" spans="1:9">
      <c r="A3037" s="34">
        <v>2</v>
      </c>
      <c r="B3037" s="34">
        <v>3035</v>
      </c>
      <c r="C3037" s="34">
        <v>107</v>
      </c>
      <c r="D3037" s="34">
        <v>1021</v>
      </c>
      <c r="E3037" s="34">
        <v>1999</v>
      </c>
      <c r="F3037" s="34"/>
      <c r="G3037" s="1"/>
      <c r="H3037" s="1"/>
      <c r="I3037" s="1"/>
    </row>
    <row r="3038" spans="1:9">
      <c r="A3038" s="34">
        <v>2</v>
      </c>
      <c r="B3038" s="34">
        <v>3036</v>
      </c>
      <c r="C3038" s="34">
        <v>107</v>
      </c>
      <c r="D3038" s="34">
        <v>1022</v>
      </c>
      <c r="E3038" s="34">
        <v>1996</v>
      </c>
      <c r="F3038" s="34">
        <v>1</v>
      </c>
      <c r="G3038" s="1"/>
      <c r="H3038" s="1"/>
      <c r="I3038" s="1"/>
    </row>
    <row r="3039" spans="1:9">
      <c r="A3039" s="34">
        <v>2</v>
      </c>
      <c r="B3039" s="34">
        <v>3037</v>
      </c>
      <c r="C3039" s="34">
        <v>107</v>
      </c>
      <c r="D3039" s="34">
        <v>1023</v>
      </c>
      <c r="E3039" s="34">
        <v>1997</v>
      </c>
      <c r="F3039" s="34"/>
      <c r="G3039" s="1"/>
      <c r="H3039" s="1">
        <v>1</v>
      </c>
      <c r="I3039" s="1"/>
    </row>
    <row r="3040" spans="1:9">
      <c r="A3040" s="34">
        <v>2</v>
      </c>
      <c r="B3040" s="34">
        <v>3038</v>
      </c>
      <c r="C3040" s="34">
        <v>107</v>
      </c>
      <c r="D3040" s="34">
        <v>1024</v>
      </c>
      <c r="E3040" s="34">
        <v>1995</v>
      </c>
      <c r="F3040" s="34"/>
      <c r="G3040" s="1"/>
      <c r="H3040" s="1"/>
      <c r="I3040" s="1"/>
    </row>
    <row r="3041" spans="1:9">
      <c r="A3041" s="34">
        <v>2</v>
      </c>
      <c r="B3041" s="34">
        <v>3039</v>
      </c>
      <c r="C3041" s="34">
        <v>107</v>
      </c>
      <c r="D3041" s="34">
        <v>1025</v>
      </c>
      <c r="E3041" s="34">
        <v>1985</v>
      </c>
      <c r="F3041" s="34"/>
      <c r="G3041" s="1">
        <v>1</v>
      </c>
      <c r="H3041" s="1"/>
      <c r="I3041" s="1">
        <v>1</v>
      </c>
    </row>
    <row r="3042" spans="1:9">
      <c r="A3042" s="34">
        <v>2</v>
      </c>
      <c r="B3042" s="34">
        <v>3040</v>
      </c>
      <c r="C3042" s="34">
        <v>107</v>
      </c>
      <c r="D3042" s="34">
        <v>1026</v>
      </c>
      <c r="E3042" s="34">
        <v>1974</v>
      </c>
      <c r="F3042" s="34">
        <v>1</v>
      </c>
      <c r="G3042" s="1"/>
      <c r="H3042" s="1"/>
      <c r="I3042" s="1"/>
    </row>
    <row r="3043" spans="1:9">
      <c r="A3043" s="34">
        <v>2</v>
      </c>
      <c r="B3043" s="34">
        <v>3041</v>
      </c>
      <c r="C3043" s="34">
        <v>107</v>
      </c>
      <c r="D3043" s="34">
        <v>1027</v>
      </c>
      <c r="E3043" s="34">
        <v>1967</v>
      </c>
      <c r="F3043" s="34"/>
      <c r="G3043" s="1"/>
      <c r="H3043" s="1"/>
      <c r="I3043" s="1"/>
    </row>
    <row r="3044" spans="1:9">
      <c r="A3044" s="34">
        <v>2</v>
      </c>
      <c r="B3044" s="34">
        <v>3042</v>
      </c>
      <c r="C3044" s="34">
        <v>107</v>
      </c>
      <c r="D3044" s="34">
        <v>1028</v>
      </c>
      <c r="E3044" s="34">
        <v>1946</v>
      </c>
      <c r="F3044" s="34"/>
      <c r="G3044" s="1"/>
      <c r="H3044" s="1"/>
      <c r="I3044" s="1"/>
    </row>
    <row r="3045" spans="1:9">
      <c r="A3045" s="34">
        <v>2</v>
      </c>
      <c r="B3045" s="34">
        <v>3043</v>
      </c>
      <c r="C3045" s="34">
        <v>107</v>
      </c>
      <c r="D3045" s="34">
        <v>1029</v>
      </c>
      <c r="E3045" s="34">
        <v>2005</v>
      </c>
      <c r="F3045" s="34"/>
      <c r="G3045" s="1">
        <v>1</v>
      </c>
      <c r="H3045" s="1"/>
      <c r="I3045" s="1"/>
    </row>
    <row r="3046" spans="1:9">
      <c r="A3046" s="34">
        <v>2</v>
      </c>
      <c r="B3046" s="34">
        <v>3044</v>
      </c>
      <c r="C3046" s="34">
        <v>107</v>
      </c>
      <c r="D3046" s="34">
        <v>1030</v>
      </c>
      <c r="E3046" s="34">
        <v>1958</v>
      </c>
      <c r="F3046" s="34"/>
      <c r="G3046" s="1"/>
      <c r="H3046" s="1">
        <v>1</v>
      </c>
      <c r="I3046" s="1">
        <v>1</v>
      </c>
    </row>
    <row r="3047" spans="1:9">
      <c r="A3047" s="34">
        <v>2</v>
      </c>
      <c r="B3047" s="34">
        <v>3045</v>
      </c>
      <c r="C3047" s="34">
        <v>107</v>
      </c>
      <c r="D3047" s="34">
        <v>1031</v>
      </c>
      <c r="E3047" s="34">
        <v>2004</v>
      </c>
      <c r="F3047" s="34"/>
      <c r="G3047" s="1"/>
      <c r="H3047" s="1"/>
      <c r="I3047" s="1"/>
    </row>
    <row r="3048" spans="1:9">
      <c r="A3048" s="34">
        <v>2</v>
      </c>
      <c r="B3048" s="34">
        <v>3046</v>
      </c>
      <c r="C3048" s="34">
        <v>107</v>
      </c>
      <c r="D3048" s="34">
        <v>1032</v>
      </c>
      <c r="E3048" s="34">
        <v>2003</v>
      </c>
      <c r="F3048" s="34"/>
      <c r="G3048" s="1"/>
      <c r="H3048" s="1"/>
      <c r="I3048" s="1"/>
    </row>
    <row r="3049" spans="1:9">
      <c r="A3049" s="34">
        <v>2</v>
      </c>
      <c r="B3049" s="34">
        <v>3047</v>
      </c>
      <c r="C3049" s="34">
        <v>107</v>
      </c>
      <c r="D3049" s="34">
        <v>1033</v>
      </c>
      <c r="E3049" s="34">
        <v>2001</v>
      </c>
      <c r="F3049" s="34">
        <v>1</v>
      </c>
      <c r="G3049" s="1"/>
      <c r="H3049" s="1"/>
      <c r="I3049" s="1"/>
    </row>
    <row r="3050" spans="1:9">
      <c r="A3050" s="34">
        <v>2</v>
      </c>
      <c r="B3050" s="34">
        <v>3048</v>
      </c>
      <c r="C3050" s="34">
        <v>107</v>
      </c>
      <c r="D3050" s="34">
        <v>1034</v>
      </c>
      <c r="E3050" s="34">
        <v>1967</v>
      </c>
      <c r="F3050" s="34"/>
      <c r="G3050" s="1"/>
      <c r="H3050" s="1"/>
      <c r="I3050" s="1"/>
    </row>
    <row r="3051" spans="1:9">
      <c r="A3051" s="34">
        <v>2</v>
      </c>
      <c r="B3051" s="34">
        <v>3049</v>
      </c>
      <c r="C3051" s="34">
        <v>107</v>
      </c>
      <c r="D3051" s="34">
        <v>1035</v>
      </c>
      <c r="E3051" s="34">
        <v>1964</v>
      </c>
      <c r="F3051" s="34"/>
      <c r="G3051" s="1">
        <v>1</v>
      </c>
      <c r="H3051" s="1"/>
      <c r="I3051" s="1">
        <v>1</v>
      </c>
    </row>
    <row r="3052" spans="1:9">
      <c r="A3052" s="34">
        <v>2</v>
      </c>
      <c r="B3052" s="34">
        <v>3050</v>
      </c>
      <c r="C3052" s="34">
        <v>107</v>
      </c>
      <c r="D3052" s="34">
        <v>1036</v>
      </c>
      <c r="E3052" s="34">
        <v>1955</v>
      </c>
      <c r="F3052" s="34"/>
      <c r="G3052" s="1"/>
      <c r="H3052" s="1"/>
      <c r="I3052" s="1"/>
    </row>
    <row r="3053" spans="1:9">
      <c r="A3053" s="34">
        <v>2</v>
      </c>
      <c r="B3053" s="34">
        <v>3051</v>
      </c>
      <c r="C3053" s="34">
        <v>107</v>
      </c>
      <c r="D3053" s="34">
        <v>1037</v>
      </c>
      <c r="E3053" s="34">
        <v>1951</v>
      </c>
      <c r="F3053" s="34"/>
      <c r="G3053" s="1"/>
      <c r="H3053" s="1">
        <v>1</v>
      </c>
      <c r="I3053" s="1"/>
    </row>
    <row r="3054" spans="1:9">
      <c r="A3054" s="34">
        <v>2</v>
      </c>
      <c r="B3054" s="34">
        <v>3052</v>
      </c>
      <c r="C3054" s="34">
        <v>107</v>
      </c>
      <c r="D3054" s="34">
        <v>1038</v>
      </c>
      <c r="E3054" s="34">
        <v>1954</v>
      </c>
      <c r="F3054" s="34"/>
      <c r="G3054" s="1"/>
      <c r="H3054" s="1"/>
      <c r="I3054" s="1"/>
    </row>
    <row r="3055" spans="1:9">
      <c r="A3055" s="34">
        <v>2</v>
      </c>
      <c r="B3055" s="34">
        <v>3053</v>
      </c>
      <c r="C3055" s="34">
        <v>107</v>
      </c>
      <c r="D3055" s="34">
        <v>1039</v>
      </c>
      <c r="E3055" s="34">
        <v>1974</v>
      </c>
      <c r="F3055" s="34"/>
      <c r="G3055" s="1"/>
      <c r="H3055" s="1"/>
      <c r="I3055" s="1"/>
    </row>
    <row r="3056" spans="1:9">
      <c r="A3056" s="34">
        <v>2</v>
      </c>
      <c r="B3056" s="34">
        <v>3054</v>
      </c>
      <c r="C3056" s="34">
        <v>107</v>
      </c>
      <c r="D3056" s="34">
        <v>1040</v>
      </c>
      <c r="E3056" s="34">
        <v>1999</v>
      </c>
      <c r="F3056" s="34"/>
      <c r="G3056" s="1"/>
      <c r="H3056" s="1"/>
      <c r="I3056" s="1"/>
    </row>
    <row r="3057" spans="1:9">
      <c r="A3057" s="34">
        <v>2</v>
      </c>
      <c r="B3057" s="34">
        <v>3055</v>
      </c>
      <c r="C3057" s="34">
        <v>107</v>
      </c>
      <c r="D3057" s="34">
        <v>1041</v>
      </c>
      <c r="E3057" s="34">
        <v>1996</v>
      </c>
      <c r="F3057" s="34">
        <v>1</v>
      </c>
      <c r="G3057" s="1"/>
      <c r="H3057" s="1"/>
      <c r="I3057" s="1"/>
    </row>
    <row r="3058" spans="1:9">
      <c r="A3058" s="34">
        <v>2</v>
      </c>
      <c r="B3058" s="34">
        <v>3056</v>
      </c>
      <c r="C3058" s="34">
        <v>107</v>
      </c>
      <c r="D3058" s="34">
        <v>1042</v>
      </c>
      <c r="E3058" s="34">
        <v>1997</v>
      </c>
      <c r="F3058" s="34"/>
      <c r="G3058" s="1"/>
      <c r="H3058" s="1">
        <v>1</v>
      </c>
      <c r="I3058" s="1"/>
    </row>
    <row r="3059" spans="1:9">
      <c r="A3059" s="34">
        <v>2</v>
      </c>
      <c r="B3059" s="34">
        <v>3057</v>
      </c>
      <c r="C3059" s="34">
        <v>107</v>
      </c>
      <c r="D3059" s="34">
        <v>1043</v>
      </c>
      <c r="E3059" s="34">
        <v>1995</v>
      </c>
      <c r="F3059" s="34"/>
      <c r="G3059" s="1"/>
      <c r="H3059" s="1"/>
      <c r="I3059" s="1"/>
    </row>
    <row r="3060" spans="1:9">
      <c r="A3060" s="34">
        <v>2</v>
      </c>
      <c r="B3060" s="34">
        <v>3058</v>
      </c>
      <c r="C3060" s="34">
        <v>107</v>
      </c>
      <c r="D3060" s="34">
        <v>1044</v>
      </c>
      <c r="E3060" s="34">
        <v>1985</v>
      </c>
      <c r="F3060" s="34"/>
      <c r="G3060" s="1">
        <v>1</v>
      </c>
      <c r="H3060" s="1"/>
      <c r="I3060" s="1">
        <v>1</v>
      </c>
    </row>
    <row r="3061" spans="1:9">
      <c r="A3061" s="34">
        <v>2</v>
      </c>
      <c r="B3061" s="34">
        <v>3059</v>
      </c>
      <c r="C3061" s="34">
        <v>107</v>
      </c>
      <c r="D3061" s="34">
        <v>1045</v>
      </c>
      <c r="E3061" s="34">
        <v>1974</v>
      </c>
      <c r="F3061" s="34">
        <v>1</v>
      </c>
      <c r="G3061" s="1"/>
      <c r="H3061" s="1"/>
      <c r="I3061" s="1"/>
    </row>
    <row r="3062" spans="1:9">
      <c r="A3062" s="34">
        <v>2</v>
      </c>
      <c r="B3062" s="34">
        <v>3060</v>
      </c>
      <c r="C3062" s="34">
        <v>107</v>
      </c>
      <c r="D3062" s="34">
        <v>1046</v>
      </c>
      <c r="E3062" s="34">
        <v>1967</v>
      </c>
      <c r="F3062" s="34"/>
      <c r="G3062" s="1"/>
      <c r="H3062" s="1"/>
      <c r="I3062" s="1"/>
    </row>
    <row r="3063" spans="1:9">
      <c r="A3063" s="34">
        <v>2</v>
      </c>
      <c r="B3063" s="34">
        <v>3061</v>
      </c>
      <c r="C3063" s="34">
        <v>107</v>
      </c>
      <c r="D3063" s="34">
        <v>1047</v>
      </c>
      <c r="E3063" s="34">
        <v>1946</v>
      </c>
      <c r="F3063" s="34"/>
      <c r="G3063" s="1"/>
      <c r="H3063" s="1"/>
      <c r="I3063" s="1"/>
    </row>
    <row r="3064" spans="1:9">
      <c r="A3064" s="34">
        <v>2</v>
      </c>
      <c r="B3064" s="34">
        <v>3062</v>
      </c>
      <c r="C3064" s="34">
        <v>107</v>
      </c>
      <c r="D3064" s="34">
        <v>1048</v>
      </c>
      <c r="E3064" s="34">
        <v>2005</v>
      </c>
      <c r="F3064" s="34"/>
      <c r="G3064" s="1">
        <v>1</v>
      </c>
      <c r="H3064" s="1"/>
      <c r="I3064" s="1"/>
    </row>
    <row r="3065" spans="1:9">
      <c r="A3065" s="34">
        <v>2</v>
      </c>
      <c r="B3065" s="34">
        <v>3063</v>
      </c>
      <c r="C3065" s="34">
        <v>107</v>
      </c>
      <c r="D3065" s="34">
        <v>1049</v>
      </c>
      <c r="E3065" s="34">
        <v>1958</v>
      </c>
      <c r="F3065" s="34"/>
      <c r="G3065" s="1"/>
      <c r="H3065" s="1">
        <v>1</v>
      </c>
      <c r="I3065" s="1">
        <v>1</v>
      </c>
    </row>
    <row r="3066" spans="1:9">
      <c r="A3066" s="34">
        <v>2</v>
      </c>
      <c r="B3066" s="34">
        <v>3064</v>
      </c>
      <c r="C3066" s="34">
        <v>107</v>
      </c>
      <c r="D3066" s="34">
        <v>1050</v>
      </c>
      <c r="E3066" s="34">
        <v>2004</v>
      </c>
      <c r="F3066" s="34"/>
      <c r="G3066" s="1"/>
      <c r="H3066" s="1"/>
      <c r="I3066" s="1"/>
    </row>
    <row r="3067" spans="1:9">
      <c r="A3067" s="34">
        <v>2</v>
      </c>
      <c r="B3067" s="34">
        <v>3065</v>
      </c>
      <c r="C3067" s="34">
        <v>107</v>
      </c>
      <c r="D3067" s="34">
        <v>1051</v>
      </c>
      <c r="E3067" s="34">
        <v>2003</v>
      </c>
      <c r="F3067" s="34"/>
      <c r="G3067" s="1"/>
      <c r="H3067" s="1"/>
      <c r="I3067" s="1"/>
    </row>
    <row r="3068" spans="1:9">
      <c r="A3068" s="34">
        <v>2</v>
      </c>
      <c r="B3068" s="34">
        <v>3066</v>
      </c>
      <c r="C3068" s="34">
        <v>107</v>
      </c>
      <c r="D3068" s="34">
        <v>1052</v>
      </c>
      <c r="E3068" s="34">
        <v>2001</v>
      </c>
      <c r="F3068" s="34">
        <v>1</v>
      </c>
      <c r="G3068" s="1"/>
      <c r="H3068" s="1"/>
      <c r="I3068" s="1"/>
    </row>
    <row r="3069" spans="1:9">
      <c r="A3069" s="34">
        <v>2</v>
      </c>
      <c r="B3069" s="34">
        <v>3067</v>
      </c>
      <c r="C3069" s="34">
        <v>107</v>
      </c>
      <c r="D3069" s="34">
        <v>1053</v>
      </c>
      <c r="E3069" s="34">
        <v>1967</v>
      </c>
      <c r="F3069" s="34"/>
      <c r="G3069" s="1"/>
      <c r="H3069" s="1"/>
      <c r="I3069" s="1"/>
    </row>
    <row r="3070" spans="1:9">
      <c r="A3070" s="34">
        <v>2</v>
      </c>
      <c r="B3070" s="34">
        <v>3068</v>
      </c>
      <c r="C3070" s="34">
        <v>107</v>
      </c>
      <c r="D3070" s="34">
        <v>1054</v>
      </c>
      <c r="E3070" s="34">
        <v>1964</v>
      </c>
      <c r="F3070" s="34"/>
      <c r="G3070" s="1">
        <v>1</v>
      </c>
      <c r="H3070" s="1"/>
      <c r="I3070" s="1">
        <v>1</v>
      </c>
    </row>
    <row r="3071" spans="1:9">
      <c r="A3071" s="34">
        <v>2</v>
      </c>
      <c r="B3071" s="34">
        <v>3069</v>
      </c>
      <c r="C3071" s="34">
        <v>107</v>
      </c>
      <c r="D3071" s="34">
        <v>1055</v>
      </c>
      <c r="E3071" s="34">
        <v>1955</v>
      </c>
      <c r="F3071" s="34"/>
      <c r="G3071" s="1"/>
      <c r="H3071" s="1"/>
      <c r="I3071" s="1"/>
    </row>
    <row r="3072" spans="1:9">
      <c r="A3072" s="34">
        <v>2</v>
      </c>
      <c r="B3072" s="34">
        <v>3070</v>
      </c>
      <c r="C3072" s="34">
        <v>107</v>
      </c>
      <c r="D3072" s="34">
        <v>1056</v>
      </c>
      <c r="E3072" s="34">
        <v>1951</v>
      </c>
      <c r="F3072" s="34"/>
      <c r="G3072" s="1"/>
      <c r="H3072" s="1">
        <v>1</v>
      </c>
      <c r="I3072" s="1"/>
    </row>
    <row r="3073" spans="1:9">
      <c r="A3073" s="34">
        <v>2</v>
      </c>
      <c r="B3073" s="34">
        <v>3071</v>
      </c>
      <c r="C3073" s="34">
        <v>107</v>
      </c>
      <c r="D3073" s="34">
        <v>1057</v>
      </c>
      <c r="E3073" s="34">
        <v>1954</v>
      </c>
      <c r="F3073" s="34"/>
      <c r="G3073" s="1"/>
      <c r="H3073" s="1"/>
      <c r="I3073" s="1"/>
    </row>
    <row r="3074" spans="1:9">
      <c r="A3074" s="34">
        <v>2</v>
      </c>
      <c r="B3074" s="34">
        <v>3072</v>
      </c>
      <c r="C3074" s="34">
        <v>107</v>
      </c>
      <c r="D3074" s="34">
        <v>1058</v>
      </c>
      <c r="E3074" s="34">
        <v>1974</v>
      </c>
      <c r="F3074" s="34"/>
      <c r="G3074" s="1"/>
      <c r="H3074" s="1"/>
      <c r="I3074" s="1"/>
    </row>
    <row r="3075" spans="1:9">
      <c r="A3075" s="34">
        <v>2</v>
      </c>
      <c r="B3075" s="34">
        <v>3073</v>
      </c>
      <c r="C3075" s="34">
        <v>107</v>
      </c>
      <c r="D3075" s="34">
        <v>1059</v>
      </c>
      <c r="E3075" s="34">
        <v>1999</v>
      </c>
      <c r="F3075" s="34"/>
      <c r="G3075" s="1"/>
      <c r="H3075" s="1"/>
      <c r="I3075" s="1"/>
    </row>
    <row r="3076" spans="1:9">
      <c r="A3076" s="34">
        <v>2</v>
      </c>
      <c r="B3076" s="34">
        <v>3074</v>
      </c>
      <c r="C3076" s="34">
        <v>107</v>
      </c>
      <c r="D3076" s="34">
        <v>1060</v>
      </c>
      <c r="E3076" s="34">
        <v>1996</v>
      </c>
      <c r="F3076" s="34">
        <v>1</v>
      </c>
      <c r="G3076" s="1"/>
      <c r="H3076" s="1"/>
      <c r="I3076" s="1"/>
    </row>
    <row r="3077" spans="1:9">
      <c r="A3077" s="34">
        <v>2</v>
      </c>
      <c r="B3077" s="34">
        <v>3075</v>
      </c>
      <c r="C3077" s="34">
        <v>107</v>
      </c>
      <c r="D3077" s="34">
        <v>1061</v>
      </c>
      <c r="E3077" s="34">
        <v>1997</v>
      </c>
      <c r="F3077" s="34"/>
      <c r="G3077" s="1"/>
      <c r="H3077" s="1">
        <v>1</v>
      </c>
      <c r="I3077" s="1"/>
    </row>
    <row r="3078" spans="1:9">
      <c r="A3078" s="34">
        <v>2</v>
      </c>
      <c r="B3078" s="34">
        <v>3076</v>
      </c>
      <c r="C3078" s="34">
        <v>107</v>
      </c>
      <c r="D3078" s="34">
        <v>1062</v>
      </c>
      <c r="E3078" s="34">
        <v>1995</v>
      </c>
      <c r="F3078" s="34"/>
      <c r="G3078" s="1"/>
      <c r="H3078" s="1"/>
      <c r="I3078" s="1"/>
    </row>
    <row r="3079" spans="1:9">
      <c r="A3079" s="34">
        <v>2</v>
      </c>
      <c r="B3079" s="34">
        <v>3077</v>
      </c>
      <c r="C3079" s="34">
        <v>107</v>
      </c>
      <c r="D3079" s="34">
        <v>1063</v>
      </c>
      <c r="E3079" s="34">
        <v>1985</v>
      </c>
      <c r="F3079" s="34"/>
      <c r="G3079" s="1">
        <v>1</v>
      </c>
      <c r="H3079" s="1"/>
      <c r="I3079" s="1">
        <v>1</v>
      </c>
    </row>
    <row r="3080" spans="1:9">
      <c r="A3080" s="34">
        <v>2</v>
      </c>
      <c r="B3080" s="34">
        <v>3078</v>
      </c>
      <c r="C3080" s="34">
        <v>107</v>
      </c>
      <c r="D3080" s="34">
        <v>1064</v>
      </c>
      <c r="E3080" s="34">
        <v>1974</v>
      </c>
      <c r="F3080" s="34">
        <v>1</v>
      </c>
      <c r="G3080" s="1"/>
      <c r="H3080" s="1"/>
      <c r="I3080" s="1"/>
    </row>
    <row r="3081" spans="1:9">
      <c r="A3081" s="34">
        <v>2</v>
      </c>
      <c r="B3081" s="34">
        <v>3079</v>
      </c>
      <c r="C3081" s="34">
        <v>107</v>
      </c>
      <c r="D3081" s="34">
        <v>1065</v>
      </c>
      <c r="E3081" s="34">
        <v>1967</v>
      </c>
      <c r="F3081" s="34"/>
      <c r="G3081" s="1"/>
      <c r="H3081" s="1"/>
      <c r="I3081" s="1"/>
    </row>
    <row r="3082" spans="1:9">
      <c r="A3082" s="34">
        <v>2</v>
      </c>
      <c r="B3082" s="34">
        <v>3080</v>
      </c>
      <c r="C3082" s="34">
        <v>107</v>
      </c>
      <c r="D3082" s="34">
        <v>1066</v>
      </c>
      <c r="E3082" s="34">
        <v>1946</v>
      </c>
      <c r="F3082" s="34"/>
      <c r="G3082" s="1"/>
      <c r="H3082" s="1"/>
      <c r="I3082" s="1"/>
    </row>
    <row r="3083" spans="1:9">
      <c r="A3083" s="34">
        <v>2</v>
      </c>
      <c r="B3083" s="34">
        <v>3081</v>
      </c>
      <c r="C3083" s="34">
        <v>107</v>
      </c>
      <c r="D3083" s="34">
        <v>1067</v>
      </c>
      <c r="E3083" s="34">
        <v>2005</v>
      </c>
      <c r="F3083" s="34"/>
      <c r="G3083" s="1">
        <v>1</v>
      </c>
      <c r="H3083" s="1"/>
      <c r="I3083" s="1"/>
    </row>
    <row r="3084" spans="1:9">
      <c r="A3084" s="34">
        <v>2</v>
      </c>
      <c r="B3084" s="34">
        <v>3082</v>
      </c>
      <c r="C3084" s="34">
        <v>107</v>
      </c>
      <c r="D3084" s="34">
        <v>1068</v>
      </c>
      <c r="E3084" s="34">
        <v>1958</v>
      </c>
      <c r="F3084" s="34"/>
      <c r="G3084" s="1"/>
      <c r="H3084" s="1">
        <v>1</v>
      </c>
      <c r="I3084" s="1">
        <v>1</v>
      </c>
    </row>
    <row r="3085" spans="1:9">
      <c r="A3085" s="34">
        <v>2</v>
      </c>
      <c r="B3085" s="34">
        <v>3083</v>
      </c>
      <c r="C3085" s="34">
        <v>107</v>
      </c>
      <c r="D3085" s="34">
        <v>1069</v>
      </c>
      <c r="E3085" s="34">
        <v>2004</v>
      </c>
      <c r="F3085" s="34"/>
      <c r="G3085" s="1"/>
      <c r="H3085" s="1"/>
      <c r="I3085" s="1"/>
    </row>
    <row r="3086" spans="1:9">
      <c r="A3086" s="34">
        <v>2</v>
      </c>
      <c r="B3086" s="34">
        <v>3084</v>
      </c>
      <c r="C3086" s="34">
        <v>107</v>
      </c>
      <c r="D3086" s="34">
        <v>1070</v>
      </c>
      <c r="E3086" s="34">
        <v>2003</v>
      </c>
      <c r="F3086" s="34"/>
      <c r="G3086" s="1"/>
      <c r="H3086" s="1"/>
      <c r="I3086" s="1"/>
    </row>
    <row r="3087" spans="1:9">
      <c r="A3087" s="34">
        <v>2</v>
      </c>
      <c r="B3087" s="34">
        <v>3085</v>
      </c>
      <c r="C3087" s="34">
        <v>107</v>
      </c>
      <c r="D3087" s="34">
        <v>1071</v>
      </c>
      <c r="E3087" s="34">
        <v>2001</v>
      </c>
      <c r="F3087" s="34">
        <v>1</v>
      </c>
      <c r="G3087" s="1"/>
      <c r="H3087" s="1"/>
      <c r="I3087" s="1"/>
    </row>
    <row r="3088" spans="1:9">
      <c r="A3088" s="34">
        <v>2</v>
      </c>
      <c r="B3088" s="34">
        <v>3086</v>
      </c>
      <c r="C3088" s="34">
        <v>107</v>
      </c>
      <c r="D3088" s="34">
        <v>1072</v>
      </c>
      <c r="E3088" s="34">
        <v>1967</v>
      </c>
      <c r="F3088" s="34"/>
      <c r="G3088" s="1"/>
      <c r="H3088" s="1"/>
      <c r="I3088" s="1"/>
    </row>
    <row r="3089" spans="1:9">
      <c r="A3089" s="34">
        <v>2</v>
      </c>
      <c r="B3089" s="34">
        <v>3087</v>
      </c>
      <c r="C3089" s="34">
        <v>107</v>
      </c>
      <c r="D3089" s="34">
        <v>1073</v>
      </c>
      <c r="E3089" s="34">
        <v>1964</v>
      </c>
      <c r="F3089" s="34"/>
      <c r="G3089" s="1">
        <v>1</v>
      </c>
      <c r="H3089" s="1"/>
      <c r="I3089" s="1">
        <v>1</v>
      </c>
    </row>
    <row r="3090" spans="1:9">
      <c r="A3090" s="34">
        <v>2</v>
      </c>
      <c r="B3090" s="34">
        <v>3088</v>
      </c>
      <c r="C3090" s="34">
        <v>107</v>
      </c>
      <c r="D3090" s="34">
        <v>1074</v>
      </c>
      <c r="E3090" s="34">
        <v>1955</v>
      </c>
      <c r="F3090" s="34"/>
      <c r="G3090" s="1"/>
      <c r="H3090" s="1"/>
      <c r="I3090" s="1"/>
    </row>
    <row r="3091" spans="1:9">
      <c r="A3091" s="34">
        <v>2</v>
      </c>
      <c r="B3091" s="34">
        <v>3089</v>
      </c>
      <c r="C3091" s="34">
        <v>107</v>
      </c>
      <c r="D3091" s="34">
        <v>1075</v>
      </c>
      <c r="E3091" s="34">
        <v>1951</v>
      </c>
      <c r="F3091" s="34"/>
      <c r="G3091" s="1"/>
      <c r="H3091" s="1">
        <v>1</v>
      </c>
      <c r="I3091" s="1"/>
    </row>
    <row r="3092" spans="1:9">
      <c r="A3092" s="34">
        <v>2</v>
      </c>
      <c r="B3092" s="34">
        <v>3090</v>
      </c>
      <c r="C3092" s="34">
        <v>107</v>
      </c>
      <c r="D3092" s="34">
        <v>1076</v>
      </c>
      <c r="E3092" s="34">
        <v>1954</v>
      </c>
      <c r="F3092" s="34"/>
      <c r="G3092" s="1"/>
      <c r="H3092" s="1"/>
      <c r="I3092" s="1"/>
    </row>
    <row r="3093" spans="1:9">
      <c r="A3093" s="34">
        <v>2</v>
      </c>
      <c r="B3093" s="34">
        <v>3091</v>
      </c>
      <c r="C3093" s="34">
        <v>107</v>
      </c>
      <c r="D3093" s="34">
        <v>1077</v>
      </c>
      <c r="E3093" s="34">
        <v>1974</v>
      </c>
      <c r="F3093" s="34"/>
      <c r="G3093" s="1"/>
      <c r="H3093" s="1"/>
      <c r="I3093" s="1"/>
    </row>
    <row r="3094" spans="1:9">
      <c r="A3094" s="34">
        <v>2</v>
      </c>
      <c r="B3094" s="34">
        <v>3092</v>
      </c>
      <c r="C3094" s="34">
        <v>107</v>
      </c>
      <c r="D3094" s="34">
        <v>1078</v>
      </c>
      <c r="E3094" s="34">
        <v>1999</v>
      </c>
      <c r="F3094" s="34"/>
      <c r="G3094" s="1"/>
      <c r="H3094" s="1"/>
      <c r="I3094" s="1"/>
    </row>
    <row r="3095" spans="1:9">
      <c r="A3095" s="34">
        <v>2</v>
      </c>
      <c r="B3095" s="34">
        <v>3093</v>
      </c>
      <c r="C3095" s="34">
        <v>107</v>
      </c>
      <c r="D3095" s="34">
        <v>1079</v>
      </c>
      <c r="E3095" s="34">
        <v>1996</v>
      </c>
      <c r="F3095" s="34">
        <v>1</v>
      </c>
      <c r="G3095" s="1"/>
      <c r="H3095" s="1"/>
      <c r="I3095" s="1"/>
    </row>
    <row r="3096" spans="1:9">
      <c r="A3096" s="34">
        <v>2</v>
      </c>
      <c r="B3096" s="34">
        <v>3094</v>
      </c>
      <c r="C3096" s="34">
        <v>107</v>
      </c>
      <c r="D3096" s="34">
        <v>1080</v>
      </c>
      <c r="E3096" s="34">
        <v>1997</v>
      </c>
      <c r="F3096" s="34"/>
      <c r="G3096" s="1"/>
      <c r="H3096" s="1">
        <v>1</v>
      </c>
      <c r="I3096" s="1"/>
    </row>
    <row r="3097" spans="1:9">
      <c r="A3097" s="34">
        <v>2</v>
      </c>
      <c r="B3097" s="34">
        <v>3095</v>
      </c>
      <c r="C3097" s="34">
        <v>107</v>
      </c>
      <c r="D3097" s="34">
        <v>1081</v>
      </c>
      <c r="E3097" s="34">
        <v>1995</v>
      </c>
      <c r="F3097" s="34"/>
      <c r="G3097" s="1"/>
      <c r="H3097" s="1"/>
      <c r="I3097" s="1"/>
    </row>
    <row r="3098" spans="1:9">
      <c r="A3098" s="34">
        <v>2</v>
      </c>
      <c r="B3098" s="34">
        <v>3096</v>
      </c>
      <c r="C3098" s="34">
        <v>107</v>
      </c>
      <c r="D3098" s="34">
        <v>1082</v>
      </c>
      <c r="E3098" s="34">
        <v>1985</v>
      </c>
      <c r="F3098" s="34"/>
      <c r="G3098" s="1">
        <v>1</v>
      </c>
      <c r="H3098" s="1"/>
      <c r="I3098" s="1">
        <v>1</v>
      </c>
    </row>
    <row r="3099" spans="1:9">
      <c r="A3099" s="34">
        <v>2</v>
      </c>
      <c r="B3099" s="34">
        <v>3097</v>
      </c>
      <c r="C3099" s="34">
        <v>107</v>
      </c>
      <c r="D3099" s="34">
        <v>1083</v>
      </c>
      <c r="E3099" s="34">
        <v>1974</v>
      </c>
      <c r="F3099" s="34">
        <v>1</v>
      </c>
      <c r="G3099" s="1"/>
      <c r="H3099" s="1"/>
      <c r="I3099" s="1"/>
    </row>
    <row r="3100" spans="1:9">
      <c r="A3100" s="34">
        <v>2</v>
      </c>
      <c r="B3100" s="34">
        <v>3098</v>
      </c>
      <c r="C3100" s="34">
        <v>107</v>
      </c>
      <c r="D3100" s="34">
        <v>1084</v>
      </c>
      <c r="E3100" s="34">
        <v>1967</v>
      </c>
      <c r="F3100" s="34"/>
      <c r="G3100" s="1"/>
      <c r="H3100" s="1"/>
      <c r="I3100" s="1"/>
    </row>
    <row r="3101" spans="1:9">
      <c r="A3101" s="34">
        <v>2</v>
      </c>
      <c r="B3101" s="34">
        <v>3099</v>
      </c>
      <c r="C3101" s="34">
        <v>107</v>
      </c>
      <c r="D3101" s="34">
        <v>1085</v>
      </c>
      <c r="E3101" s="34">
        <v>1946</v>
      </c>
      <c r="F3101" s="34"/>
      <c r="G3101" s="1"/>
      <c r="H3101" s="1"/>
      <c r="I3101" s="1"/>
    </row>
    <row r="3102" spans="1:9">
      <c r="A3102" s="34">
        <v>2</v>
      </c>
      <c r="B3102" s="34">
        <v>3100</v>
      </c>
      <c r="C3102" s="34">
        <v>107</v>
      </c>
      <c r="D3102" s="34">
        <v>1086</v>
      </c>
      <c r="E3102" s="34">
        <v>2005</v>
      </c>
      <c r="F3102" s="34"/>
      <c r="G3102" s="1">
        <v>1</v>
      </c>
      <c r="H3102" s="1"/>
      <c r="I3102" s="1"/>
    </row>
    <row r="3103" spans="1:9">
      <c r="A3103" s="34">
        <v>2</v>
      </c>
      <c r="B3103" s="34">
        <v>3101</v>
      </c>
      <c r="C3103" s="34">
        <v>107</v>
      </c>
      <c r="D3103" s="34">
        <v>1087</v>
      </c>
      <c r="E3103" s="34">
        <v>1958</v>
      </c>
      <c r="F3103" s="34"/>
      <c r="G3103" s="1"/>
      <c r="H3103" s="1">
        <v>1</v>
      </c>
      <c r="I3103" s="1">
        <v>1</v>
      </c>
    </row>
    <row r="3104" spans="1:9">
      <c r="A3104" s="34">
        <v>2</v>
      </c>
      <c r="B3104" s="34">
        <v>3102</v>
      </c>
      <c r="C3104" s="34">
        <v>107</v>
      </c>
      <c r="D3104" s="34">
        <v>1088</v>
      </c>
      <c r="E3104" s="34">
        <v>2004</v>
      </c>
      <c r="F3104" s="34"/>
      <c r="G3104" s="1"/>
      <c r="H3104" s="1"/>
      <c r="I3104" s="1"/>
    </row>
    <row r="3105" spans="1:9">
      <c r="A3105" s="34">
        <v>2</v>
      </c>
      <c r="B3105" s="34">
        <v>3103</v>
      </c>
      <c r="C3105" s="34">
        <v>107</v>
      </c>
      <c r="D3105" s="34">
        <v>1089</v>
      </c>
      <c r="E3105" s="34">
        <v>2003</v>
      </c>
      <c r="F3105" s="34"/>
      <c r="G3105" s="1"/>
      <c r="H3105" s="1"/>
      <c r="I3105" s="1"/>
    </row>
    <row r="3106" spans="1:9">
      <c r="A3106" s="34">
        <v>2</v>
      </c>
      <c r="B3106" s="34">
        <v>3104</v>
      </c>
      <c r="C3106" s="34">
        <v>107</v>
      </c>
      <c r="D3106" s="34">
        <v>1090</v>
      </c>
      <c r="E3106" s="34">
        <v>2001</v>
      </c>
      <c r="F3106" s="34">
        <v>1</v>
      </c>
      <c r="G3106" s="1"/>
      <c r="H3106" s="1"/>
      <c r="I3106" s="1"/>
    </row>
    <row r="3107" spans="1:9">
      <c r="A3107" s="34">
        <v>2</v>
      </c>
      <c r="B3107" s="34">
        <v>3105</v>
      </c>
      <c r="C3107" s="34">
        <v>107</v>
      </c>
      <c r="D3107" s="34">
        <v>1091</v>
      </c>
      <c r="E3107" s="34">
        <v>1967</v>
      </c>
      <c r="F3107" s="34"/>
      <c r="G3107" s="1"/>
      <c r="H3107" s="1"/>
      <c r="I3107" s="1"/>
    </row>
    <row r="3108" spans="1:9">
      <c r="A3108" s="34">
        <v>2</v>
      </c>
      <c r="B3108" s="34">
        <v>3106</v>
      </c>
      <c r="C3108" s="34">
        <v>107</v>
      </c>
      <c r="D3108" s="34">
        <v>1092</v>
      </c>
      <c r="E3108" s="34">
        <v>1964</v>
      </c>
      <c r="F3108" s="34"/>
      <c r="G3108" s="1">
        <v>1</v>
      </c>
      <c r="H3108" s="1"/>
      <c r="I3108" s="1">
        <v>1</v>
      </c>
    </row>
    <row r="3109" spans="1:9">
      <c r="A3109" s="34">
        <v>2</v>
      </c>
      <c r="B3109" s="34">
        <v>3107</v>
      </c>
      <c r="C3109" s="34">
        <v>107</v>
      </c>
      <c r="D3109" s="34">
        <v>1093</v>
      </c>
      <c r="E3109" s="34">
        <v>1955</v>
      </c>
      <c r="F3109" s="34"/>
      <c r="G3109" s="1"/>
      <c r="H3109" s="1"/>
      <c r="I3109" s="1"/>
    </row>
    <row r="3110" spans="1:9">
      <c r="A3110" s="34">
        <v>2</v>
      </c>
      <c r="B3110" s="34">
        <v>3108</v>
      </c>
      <c r="C3110" s="34">
        <v>107</v>
      </c>
      <c r="D3110" s="34">
        <v>1094</v>
      </c>
      <c r="E3110" s="34">
        <v>1951</v>
      </c>
      <c r="F3110" s="34"/>
      <c r="G3110" s="1"/>
      <c r="H3110" s="1">
        <v>1</v>
      </c>
      <c r="I3110" s="1"/>
    </row>
    <row r="3111" spans="1:9">
      <c r="A3111" s="34">
        <v>2</v>
      </c>
      <c r="B3111" s="34">
        <v>3109</v>
      </c>
      <c r="C3111" s="34">
        <v>107</v>
      </c>
      <c r="D3111" s="34">
        <v>1095</v>
      </c>
      <c r="E3111" s="34">
        <v>1954</v>
      </c>
      <c r="F3111" s="34"/>
      <c r="G3111" s="1"/>
      <c r="H3111" s="1"/>
      <c r="I3111" s="1"/>
    </row>
    <row r="3112" spans="1:9">
      <c r="A3112" s="34">
        <v>2</v>
      </c>
      <c r="B3112" s="34">
        <v>3110</v>
      </c>
      <c r="C3112" s="34">
        <v>107</v>
      </c>
      <c r="D3112" s="34">
        <v>1096</v>
      </c>
      <c r="E3112" s="34">
        <v>1974</v>
      </c>
      <c r="F3112" s="34"/>
      <c r="G3112" s="1"/>
      <c r="H3112" s="1"/>
      <c r="I3112" s="1"/>
    </row>
    <row r="3113" spans="1:9">
      <c r="A3113" s="34">
        <v>2</v>
      </c>
      <c r="B3113" s="34">
        <v>3111</v>
      </c>
      <c r="C3113" s="34">
        <v>107</v>
      </c>
      <c r="D3113" s="34">
        <v>1097</v>
      </c>
      <c r="E3113" s="34">
        <v>1999</v>
      </c>
      <c r="F3113" s="34"/>
      <c r="G3113" s="1"/>
      <c r="H3113" s="1"/>
      <c r="I3113" s="1"/>
    </row>
    <row r="3114" spans="1:9">
      <c r="A3114" s="34">
        <v>2</v>
      </c>
      <c r="B3114" s="34">
        <v>3112</v>
      </c>
      <c r="C3114" s="34">
        <v>107</v>
      </c>
      <c r="D3114" s="34">
        <v>1098</v>
      </c>
      <c r="E3114" s="34">
        <v>1996</v>
      </c>
      <c r="F3114" s="34">
        <v>1</v>
      </c>
      <c r="G3114" s="1"/>
      <c r="H3114" s="1"/>
      <c r="I3114" s="1"/>
    </row>
    <row r="3115" spans="1:9">
      <c r="A3115" s="34">
        <v>2</v>
      </c>
      <c r="B3115" s="34">
        <v>3113</v>
      </c>
      <c r="C3115" s="34">
        <v>107</v>
      </c>
      <c r="D3115" s="34">
        <v>1099</v>
      </c>
      <c r="E3115" s="34">
        <v>1997</v>
      </c>
      <c r="F3115" s="34"/>
      <c r="G3115" s="1"/>
      <c r="H3115" s="1">
        <v>1</v>
      </c>
      <c r="I3115" s="1"/>
    </row>
    <row r="3116" spans="1:9">
      <c r="A3116" s="34">
        <v>2</v>
      </c>
      <c r="B3116" s="34">
        <v>3114</v>
      </c>
      <c r="C3116" s="34">
        <v>107</v>
      </c>
      <c r="D3116" s="34">
        <v>1100</v>
      </c>
      <c r="E3116" s="34">
        <v>1995</v>
      </c>
      <c r="F3116" s="34"/>
      <c r="G3116" s="1"/>
      <c r="H3116" s="1"/>
      <c r="I3116" s="1"/>
    </row>
    <row r="3117" spans="1:9">
      <c r="A3117" s="34">
        <v>2</v>
      </c>
      <c r="B3117" s="34">
        <v>3115</v>
      </c>
      <c r="C3117" s="34">
        <v>107</v>
      </c>
      <c r="D3117" s="34">
        <v>1101</v>
      </c>
      <c r="E3117" s="34">
        <v>1985</v>
      </c>
      <c r="F3117" s="34"/>
      <c r="G3117" s="1">
        <v>1</v>
      </c>
      <c r="H3117" s="1"/>
      <c r="I3117" s="1">
        <v>1</v>
      </c>
    </row>
    <row r="3118" spans="1:9">
      <c r="A3118" s="34">
        <v>2</v>
      </c>
      <c r="B3118" s="34">
        <v>3116</v>
      </c>
      <c r="C3118" s="34">
        <v>107</v>
      </c>
      <c r="D3118" s="34">
        <v>1102</v>
      </c>
      <c r="E3118" s="34">
        <v>1974</v>
      </c>
      <c r="F3118" s="34">
        <v>1</v>
      </c>
      <c r="G3118" s="1"/>
      <c r="H3118" s="1"/>
      <c r="I3118" s="1"/>
    </row>
    <row r="3119" spans="1:9">
      <c r="A3119" s="34">
        <v>2</v>
      </c>
      <c r="B3119" s="34">
        <v>3117</v>
      </c>
      <c r="C3119" s="34">
        <v>107</v>
      </c>
      <c r="D3119" s="34">
        <v>1103</v>
      </c>
      <c r="E3119" s="34">
        <v>1967</v>
      </c>
      <c r="F3119" s="34"/>
      <c r="G3119" s="1"/>
      <c r="H3119" s="1"/>
      <c r="I3119" s="1"/>
    </row>
    <row r="3120" spans="1:9">
      <c r="A3120" s="34">
        <v>2</v>
      </c>
      <c r="B3120" s="34">
        <v>3118</v>
      </c>
      <c r="C3120" s="34">
        <v>107</v>
      </c>
      <c r="D3120" s="34">
        <v>1104</v>
      </c>
      <c r="E3120" s="34">
        <v>1946</v>
      </c>
      <c r="F3120" s="34"/>
      <c r="G3120" s="1"/>
      <c r="H3120" s="1"/>
      <c r="I3120" s="1"/>
    </row>
    <row r="3121" spans="1:9">
      <c r="A3121" s="34">
        <v>2</v>
      </c>
      <c r="B3121" s="34">
        <v>3119</v>
      </c>
      <c r="C3121" s="34">
        <v>107</v>
      </c>
      <c r="D3121" s="34">
        <v>1105</v>
      </c>
      <c r="E3121" s="34">
        <v>2005</v>
      </c>
      <c r="F3121" s="34"/>
      <c r="G3121" s="1">
        <v>1</v>
      </c>
      <c r="H3121" s="1"/>
      <c r="I3121" s="1"/>
    </row>
    <row r="3122" spans="1:9">
      <c r="A3122" s="34">
        <v>2</v>
      </c>
      <c r="B3122" s="34">
        <v>3120</v>
      </c>
      <c r="C3122" s="34">
        <v>107</v>
      </c>
      <c r="D3122" s="34">
        <v>1106</v>
      </c>
      <c r="E3122" s="34">
        <v>1958</v>
      </c>
      <c r="F3122" s="34"/>
      <c r="G3122" s="1"/>
      <c r="H3122" s="1">
        <v>1</v>
      </c>
      <c r="I3122" s="1">
        <v>1</v>
      </c>
    </row>
    <row r="3123" spans="1:9">
      <c r="A3123" s="34">
        <v>2</v>
      </c>
      <c r="B3123" s="34">
        <v>3121</v>
      </c>
      <c r="C3123" s="34">
        <v>107</v>
      </c>
      <c r="D3123" s="34">
        <v>1107</v>
      </c>
      <c r="E3123" s="34">
        <v>2004</v>
      </c>
      <c r="F3123" s="34"/>
      <c r="G3123" s="1"/>
      <c r="H3123" s="1"/>
      <c r="I3123" s="1"/>
    </row>
    <row r="3124" spans="1:9">
      <c r="A3124" s="34">
        <v>2</v>
      </c>
      <c r="B3124" s="34">
        <v>3122</v>
      </c>
      <c r="C3124" s="34">
        <v>107</v>
      </c>
      <c r="D3124" s="34">
        <v>1108</v>
      </c>
      <c r="E3124" s="34">
        <v>2003</v>
      </c>
      <c r="F3124" s="34"/>
      <c r="G3124" s="1"/>
      <c r="H3124" s="1"/>
      <c r="I3124" s="1"/>
    </row>
    <row r="3125" spans="1:9">
      <c r="A3125" s="34">
        <v>2</v>
      </c>
      <c r="B3125" s="34">
        <v>3123</v>
      </c>
      <c r="C3125" s="34">
        <v>107</v>
      </c>
      <c r="D3125" s="34">
        <v>1109</v>
      </c>
      <c r="E3125" s="34">
        <v>2001</v>
      </c>
      <c r="F3125" s="34">
        <v>1</v>
      </c>
      <c r="G3125" s="1"/>
      <c r="H3125" s="1"/>
      <c r="I3125" s="1"/>
    </row>
    <row r="3126" spans="1:9">
      <c r="A3126" s="34">
        <v>2</v>
      </c>
      <c r="B3126" s="34">
        <v>3124</v>
      </c>
      <c r="C3126" s="34">
        <v>107</v>
      </c>
      <c r="D3126" s="34">
        <v>1110</v>
      </c>
      <c r="E3126" s="34">
        <v>1967</v>
      </c>
      <c r="F3126" s="34"/>
      <c r="G3126" s="1"/>
      <c r="H3126" s="1"/>
      <c r="I3126" s="1"/>
    </row>
    <row r="3127" spans="1:9">
      <c r="A3127" s="34">
        <v>2</v>
      </c>
      <c r="B3127" s="34">
        <v>3125</v>
      </c>
      <c r="C3127" s="34">
        <v>107</v>
      </c>
      <c r="D3127" s="34">
        <v>1111</v>
      </c>
      <c r="E3127" s="34">
        <v>1964</v>
      </c>
      <c r="F3127" s="34"/>
      <c r="G3127" s="1">
        <v>1</v>
      </c>
      <c r="H3127" s="1"/>
      <c r="I3127" s="1">
        <v>1</v>
      </c>
    </row>
    <row r="3128" spans="1:9">
      <c r="A3128" s="34">
        <v>2</v>
      </c>
      <c r="B3128" s="34">
        <v>3126</v>
      </c>
      <c r="C3128" s="34">
        <v>107</v>
      </c>
      <c r="D3128" s="34">
        <v>1112</v>
      </c>
      <c r="E3128" s="34">
        <v>1955</v>
      </c>
      <c r="F3128" s="34"/>
      <c r="G3128" s="1"/>
      <c r="H3128" s="1"/>
      <c r="I3128" s="1"/>
    </row>
    <row r="3129" spans="1:9">
      <c r="A3129" s="34">
        <v>2</v>
      </c>
      <c r="B3129" s="34">
        <v>3127</v>
      </c>
      <c r="C3129" s="34">
        <v>107</v>
      </c>
      <c r="D3129" s="34">
        <v>1113</v>
      </c>
      <c r="E3129" s="34">
        <v>1951</v>
      </c>
      <c r="F3129" s="34"/>
      <c r="G3129" s="1"/>
      <c r="H3129" s="1">
        <v>1</v>
      </c>
      <c r="I3129" s="1"/>
    </row>
    <row r="3130" spans="1:9">
      <c r="A3130" s="34">
        <v>2</v>
      </c>
      <c r="B3130" s="34">
        <v>3128</v>
      </c>
      <c r="C3130" s="34">
        <v>107</v>
      </c>
      <c r="D3130" s="34">
        <v>1114</v>
      </c>
      <c r="E3130" s="34">
        <v>1954</v>
      </c>
      <c r="F3130" s="34"/>
      <c r="G3130" s="1"/>
      <c r="H3130" s="1"/>
      <c r="I3130" s="1"/>
    </row>
    <row r="3131" spans="1:9">
      <c r="A3131" s="34">
        <v>2</v>
      </c>
      <c r="B3131" s="34">
        <v>3129</v>
      </c>
      <c r="C3131" s="34">
        <v>107</v>
      </c>
      <c r="D3131" s="34">
        <v>1115</v>
      </c>
      <c r="E3131" s="34">
        <v>1974</v>
      </c>
      <c r="F3131" s="34"/>
      <c r="G3131" s="1"/>
      <c r="H3131" s="1"/>
      <c r="I3131" s="1"/>
    </row>
    <row r="3132" spans="1:9">
      <c r="A3132" s="34">
        <v>2</v>
      </c>
      <c r="B3132" s="34">
        <v>3130</v>
      </c>
      <c r="C3132" s="34">
        <v>107</v>
      </c>
      <c r="D3132" s="34">
        <v>1116</v>
      </c>
      <c r="E3132" s="34">
        <v>1999</v>
      </c>
      <c r="F3132" s="34"/>
      <c r="G3132" s="1"/>
      <c r="H3132" s="1"/>
      <c r="I3132" s="1"/>
    </row>
    <row r="3133" spans="1:9">
      <c r="A3133" s="34">
        <v>2</v>
      </c>
      <c r="B3133" s="34">
        <v>3131</v>
      </c>
      <c r="C3133" s="34">
        <v>107</v>
      </c>
      <c r="D3133" s="34">
        <v>1117</v>
      </c>
      <c r="E3133" s="34">
        <v>1996</v>
      </c>
      <c r="F3133" s="34">
        <v>1</v>
      </c>
      <c r="G3133" s="1"/>
      <c r="H3133" s="1"/>
      <c r="I3133" s="1"/>
    </row>
    <row r="3134" spans="1:9">
      <c r="A3134" s="34">
        <v>2</v>
      </c>
      <c r="B3134" s="34">
        <v>3132</v>
      </c>
      <c r="C3134" s="34">
        <v>107</v>
      </c>
      <c r="D3134" s="34">
        <v>1118</v>
      </c>
      <c r="E3134" s="34">
        <v>1997</v>
      </c>
      <c r="F3134" s="34"/>
      <c r="G3134" s="1"/>
      <c r="H3134" s="1">
        <v>1</v>
      </c>
      <c r="I3134" s="1"/>
    </row>
    <row r="3135" spans="1:9">
      <c r="A3135" s="34">
        <v>2</v>
      </c>
      <c r="B3135" s="34">
        <v>3133</v>
      </c>
      <c r="C3135" s="34">
        <v>107</v>
      </c>
      <c r="D3135" s="34">
        <v>1119</v>
      </c>
      <c r="E3135" s="34">
        <v>1995</v>
      </c>
      <c r="F3135" s="34"/>
      <c r="G3135" s="1"/>
      <c r="H3135" s="1"/>
      <c r="I3135" s="1"/>
    </row>
    <row r="3136" spans="1:9">
      <c r="A3136" s="34">
        <v>2</v>
      </c>
      <c r="B3136" s="34">
        <v>3134</v>
      </c>
      <c r="C3136" s="34">
        <v>107</v>
      </c>
      <c r="D3136" s="34">
        <v>1120</v>
      </c>
      <c r="E3136" s="34">
        <v>1985</v>
      </c>
      <c r="F3136" s="34"/>
      <c r="G3136" s="1">
        <v>1</v>
      </c>
      <c r="H3136" s="1"/>
      <c r="I3136" s="1">
        <v>1</v>
      </c>
    </row>
    <row r="3137" spans="1:9">
      <c r="A3137" s="34">
        <v>2</v>
      </c>
      <c r="B3137" s="34">
        <v>3135</v>
      </c>
      <c r="C3137" s="34">
        <v>107</v>
      </c>
      <c r="D3137" s="34">
        <v>1121</v>
      </c>
      <c r="E3137" s="34">
        <v>1974</v>
      </c>
      <c r="F3137" s="34">
        <v>1</v>
      </c>
      <c r="G3137" s="1"/>
      <c r="H3137" s="1"/>
      <c r="I3137" s="1"/>
    </row>
    <row r="3138" spans="1:9">
      <c r="A3138" s="34">
        <v>2</v>
      </c>
      <c r="B3138" s="34">
        <v>3136</v>
      </c>
      <c r="C3138" s="34">
        <v>107</v>
      </c>
      <c r="D3138" s="34">
        <v>1122</v>
      </c>
      <c r="E3138" s="34">
        <v>1967</v>
      </c>
      <c r="F3138" s="34"/>
      <c r="G3138" s="1"/>
      <c r="H3138" s="1"/>
      <c r="I3138" s="1"/>
    </row>
    <row r="3139" spans="1:9">
      <c r="A3139" s="34">
        <v>2</v>
      </c>
      <c r="B3139" s="34">
        <v>3137</v>
      </c>
      <c r="C3139" s="34">
        <v>107</v>
      </c>
      <c r="D3139" s="34">
        <v>1123</v>
      </c>
      <c r="E3139" s="34">
        <v>1946</v>
      </c>
      <c r="F3139" s="34"/>
      <c r="G3139" s="1"/>
      <c r="H3139" s="1"/>
      <c r="I3139" s="1"/>
    </row>
    <row r="3140" spans="1:9">
      <c r="A3140" s="34">
        <v>2</v>
      </c>
      <c r="B3140" s="34">
        <v>3138</v>
      </c>
      <c r="C3140" s="34">
        <v>107</v>
      </c>
      <c r="D3140" s="34">
        <v>1124</v>
      </c>
      <c r="E3140" s="34">
        <v>2005</v>
      </c>
      <c r="F3140" s="34"/>
      <c r="G3140" s="1">
        <v>1</v>
      </c>
      <c r="H3140" s="1"/>
      <c r="I3140" s="1"/>
    </row>
    <row r="3141" spans="1:9">
      <c r="A3141" s="34">
        <v>2</v>
      </c>
      <c r="B3141" s="34">
        <v>3139</v>
      </c>
      <c r="C3141" s="34">
        <v>107</v>
      </c>
      <c r="D3141" s="34">
        <v>1125</v>
      </c>
      <c r="E3141" s="34">
        <v>1958</v>
      </c>
      <c r="F3141" s="34"/>
      <c r="G3141" s="1"/>
      <c r="H3141" s="1">
        <v>1</v>
      </c>
      <c r="I3141" s="1">
        <v>1</v>
      </c>
    </row>
    <row r="3142" spans="1:9">
      <c r="A3142" s="34">
        <v>2</v>
      </c>
      <c r="B3142" s="34">
        <v>3140</v>
      </c>
      <c r="C3142" s="34">
        <v>107</v>
      </c>
      <c r="D3142" s="34">
        <v>1126</v>
      </c>
      <c r="E3142" s="34">
        <v>2004</v>
      </c>
      <c r="F3142" s="34"/>
      <c r="G3142" s="1"/>
      <c r="H3142" s="1"/>
      <c r="I3142" s="1"/>
    </row>
    <row r="3143" spans="1:9">
      <c r="A3143" s="34">
        <v>2</v>
      </c>
      <c r="B3143" s="34">
        <v>3141</v>
      </c>
      <c r="C3143" s="34">
        <v>107</v>
      </c>
      <c r="D3143" s="34">
        <v>1127</v>
      </c>
      <c r="E3143" s="34">
        <v>2003</v>
      </c>
      <c r="F3143" s="34"/>
      <c r="G3143" s="1"/>
      <c r="H3143" s="1"/>
      <c r="I3143" s="1"/>
    </row>
    <row r="3144" spans="1:9">
      <c r="A3144" s="34">
        <v>2</v>
      </c>
      <c r="B3144" s="34">
        <v>3142</v>
      </c>
      <c r="C3144" s="34">
        <v>107</v>
      </c>
      <c r="D3144" s="34">
        <v>1128</v>
      </c>
      <c r="E3144" s="34">
        <v>2001</v>
      </c>
      <c r="F3144" s="34">
        <v>1</v>
      </c>
      <c r="G3144" s="1"/>
      <c r="H3144" s="1"/>
      <c r="I3144" s="1"/>
    </row>
    <row r="3145" spans="1:9">
      <c r="A3145" s="34">
        <v>2</v>
      </c>
      <c r="B3145" s="34">
        <v>3143</v>
      </c>
      <c r="C3145" s="34">
        <v>107</v>
      </c>
      <c r="D3145" s="34">
        <v>1129</v>
      </c>
      <c r="E3145" s="34">
        <v>1967</v>
      </c>
      <c r="F3145" s="34"/>
      <c r="G3145" s="1"/>
      <c r="H3145" s="1"/>
      <c r="I3145" s="1"/>
    </row>
    <row r="3146" spans="1:9">
      <c r="A3146" s="34">
        <v>2</v>
      </c>
      <c r="B3146" s="34">
        <v>3144</v>
      </c>
      <c r="C3146" s="34">
        <v>107</v>
      </c>
      <c r="D3146" s="34">
        <v>1130</v>
      </c>
      <c r="E3146" s="34">
        <v>1964</v>
      </c>
      <c r="F3146" s="34"/>
      <c r="G3146" s="1">
        <v>1</v>
      </c>
      <c r="H3146" s="1"/>
      <c r="I3146" s="1">
        <v>1</v>
      </c>
    </row>
    <row r="3147" spans="1:9">
      <c r="A3147" s="34">
        <v>2</v>
      </c>
      <c r="B3147" s="34">
        <v>3145</v>
      </c>
      <c r="C3147" s="34">
        <v>107</v>
      </c>
      <c r="D3147" s="34">
        <v>1131</v>
      </c>
      <c r="E3147" s="34">
        <v>1955</v>
      </c>
      <c r="F3147" s="34"/>
      <c r="G3147" s="1"/>
      <c r="H3147" s="1"/>
      <c r="I3147" s="1"/>
    </row>
    <row r="3148" spans="1:9">
      <c r="A3148" s="34">
        <v>2</v>
      </c>
      <c r="B3148" s="34">
        <v>3146</v>
      </c>
      <c r="C3148" s="34">
        <v>107</v>
      </c>
      <c r="D3148" s="34">
        <v>1132</v>
      </c>
      <c r="E3148" s="34">
        <v>1951</v>
      </c>
      <c r="F3148" s="34"/>
      <c r="G3148" s="1"/>
      <c r="H3148" s="1">
        <v>1</v>
      </c>
      <c r="I3148" s="1"/>
    </row>
    <row r="3149" spans="1:9">
      <c r="A3149" s="34">
        <v>2</v>
      </c>
      <c r="B3149" s="34">
        <v>3147</v>
      </c>
      <c r="C3149" s="34">
        <v>107</v>
      </c>
      <c r="D3149" s="34">
        <v>1133</v>
      </c>
      <c r="E3149" s="34">
        <v>1954</v>
      </c>
      <c r="F3149" s="34"/>
      <c r="G3149" s="1"/>
      <c r="H3149" s="1"/>
      <c r="I3149" s="1"/>
    </row>
    <row r="3150" spans="1:9">
      <c r="A3150" s="34">
        <v>2</v>
      </c>
      <c r="B3150" s="34">
        <v>3148</v>
      </c>
      <c r="C3150" s="34">
        <v>107</v>
      </c>
      <c r="D3150" s="34">
        <v>1134</v>
      </c>
      <c r="E3150" s="34">
        <v>1974</v>
      </c>
      <c r="F3150" s="34"/>
      <c r="G3150" s="1"/>
      <c r="H3150" s="1"/>
      <c r="I3150" s="1"/>
    </row>
    <row r="3151" spans="1:9">
      <c r="A3151" s="34">
        <v>2</v>
      </c>
      <c r="B3151" s="34">
        <v>3149</v>
      </c>
      <c r="C3151" s="34">
        <v>107</v>
      </c>
      <c r="D3151" s="34">
        <v>1135</v>
      </c>
      <c r="E3151" s="34">
        <v>1999</v>
      </c>
      <c r="F3151" s="34"/>
      <c r="G3151" s="1"/>
      <c r="H3151" s="1"/>
      <c r="I3151" s="1"/>
    </row>
    <row r="3152" spans="1:9">
      <c r="A3152" s="34">
        <v>2</v>
      </c>
      <c r="B3152" s="34">
        <v>3150</v>
      </c>
      <c r="C3152" s="34">
        <v>107</v>
      </c>
      <c r="D3152" s="34">
        <v>1136</v>
      </c>
      <c r="E3152" s="34">
        <v>1996</v>
      </c>
      <c r="F3152" s="34">
        <v>1</v>
      </c>
      <c r="G3152" s="1"/>
      <c r="H3152" s="1"/>
      <c r="I3152" s="1"/>
    </row>
    <row r="3153" spans="1:9">
      <c r="A3153" s="34">
        <v>2</v>
      </c>
      <c r="B3153" s="34">
        <v>3151</v>
      </c>
      <c r="C3153" s="34">
        <v>107</v>
      </c>
      <c r="D3153" s="34">
        <v>1137</v>
      </c>
      <c r="E3153" s="34">
        <v>1997</v>
      </c>
      <c r="F3153" s="34"/>
      <c r="G3153" s="1"/>
      <c r="H3153" s="1">
        <v>1</v>
      </c>
      <c r="I3153" s="1"/>
    </row>
    <row r="3154" spans="1:9">
      <c r="A3154" s="34">
        <v>2</v>
      </c>
      <c r="B3154" s="34">
        <v>3152</v>
      </c>
      <c r="C3154" s="34">
        <v>107</v>
      </c>
      <c r="D3154" s="34">
        <v>1138</v>
      </c>
      <c r="E3154" s="34">
        <v>1995</v>
      </c>
      <c r="F3154" s="34"/>
      <c r="G3154" s="1"/>
      <c r="H3154" s="1"/>
      <c r="I3154" s="1"/>
    </row>
    <row r="3155" spans="1:9">
      <c r="A3155" s="34">
        <v>2</v>
      </c>
      <c r="B3155" s="34">
        <v>3153</v>
      </c>
      <c r="C3155" s="34">
        <v>107</v>
      </c>
      <c r="D3155" s="34">
        <v>1139</v>
      </c>
      <c r="E3155" s="34">
        <v>1985</v>
      </c>
      <c r="F3155" s="34"/>
      <c r="G3155" s="1">
        <v>1</v>
      </c>
      <c r="H3155" s="1"/>
      <c r="I3155" s="1">
        <v>1</v>
      </c>
    </row>
    <row r="3156" spans="1:9">
      <c r="A3156" s="34">
        <v>2</v>
      </c>
      <c r="B3156" s="34">
        <v>3154</v>
      </c>
      <c r="C3156" s="34">
        <v>107</v>
      </c>
      <c r="D3156" s="34">
        <v>1140</v>
      </c>
      <c r="E3156" s="34">
        <v>1974</v>
      </c>
      <c r="F3156" s="34">
        <v>1</v>
      </c>
      <c r="G3156" s="1"/>
      <c r="H3156" s="1"/>
      <c r="I3156" s="1"/>
    </row>
    <row r="3157" spans="1:9">
      <c r="A3157" s="34">
        <v>2</v>
      </c>
      <c r="B3157" s="34">
        <v>3155</v>
      </c>
      <c r="C3157" s="34">
        <v>107</v>
      </c>
      <c r="D3157" s="34">
        <v>1141</v>
      </c>
      <c r="E3157" s="34">
        <v>1967</v>
      </c>
      <c r="F3157" s="34"/>
      <c r="G3157" s="1"/>
      <c r="H3157" s="1"/>
      <c r="I3157" s="1"/>
    </row>
    <row r="3158" spans="1:9">
      <c r="A3158" s="34">
        <v>2</v>
      </c>
      <c r="B3158" s="34">
        <v>3156</v>
      </c>
      <c r="C3158" s="34">
        <v>107</v>
      </c>
      <c r="D3158" s="34">
        <v>1142</v>
      </c>
      <c r="E3158" s="34">
        <v>1946</v>
      </c>
      <c r="F3158" s="34"/>
      <c r="G3158" s="1"/>
      <c r="H3158" s="1"/>
      <c r="I3158" s="1"/>
    </row>
    <row r="3159" spans="1:9">
      <c r="A3159" s="34">
        <v>2</v>
      </c>
      <c r="B3159" s="34">
        <v>3157</v>
      </c>
      <c r="C3159" s="34">
        <v>107</v>
      </c>
      <c r="D3159" s="34">
        <v>1143</v>
      </c>
      <c r="E3159" s="34">
        <v>2005</v>
      </c>
      <c r="F3159" s="34"/>
      <c r="G3159" s="1">
        <v>1</v>
      </c>
      <c r="H3159" s="1"/>
      <c r="I3159" s="1"/>
    </row>
    <row r="3160" spans="1:9">
      <c r="A3160" s="34">
        <v>2</v>
      </c>
      <c r="B3160" s="34">
        <v>3158</v>
      </c>
      <c r="C3160" s="34">
        <v>107</v>
      </c>
      <c r="D3160" s="34">
        <v>1144</v>
      </c>
      <c r="E3160" s="34">
        <v>1958</v>
      </c>
      <c r="F3160" s="34"/>
      <c r="G3160" s="1"/>
      <c r="H3160" s="1">
        <v>1</v>
      </c>
      <c r="I3160" s="1">
        <v>1</v>
      </c>
    </row>
    <row r="3161" spans="1:9">
      <c r="A3161" s="34">
        <v>2</v>
      </c>
      <c r="B3161" s="34">
        <v>3159</v>
      </c>
      <c r="C3161" s="34">
        <v>107</v>
      </c>
      <c r="D3161" s="34">
        <v>1145</v>
      </c>
      <c r="E3161" s="34">
        <v>2004</v>
      </c>
      <c r="F3161" s="34"/>
      <c r="G3161" s="1"/>
      <c r="H3161" s="1"/>
      <c r="I3161" s="1"/>
    </row>
    <row r="3162" spans="1:9">
      <c r="A3162" s="34">
        <v>2</v>
      </c>
      <c r="B3162" s="34">
        <v>3160</v>
      </c>
      <c r="C3162" s="34">
        <v>107</v>
      </c>
      <c r="D3162" s="34">
        <v>1146</v>
      </c>
      <c r="E3162" s="34">
        <v>2003</v>
      </c>
      <c r="F3162" s="34"/>
      <c r="G3162" s="1"/>
      <c r="H3162" s="1"/>
      <c r="I3162" s="1"/>
    </row>
    <row r="3163" spans="1:9">
      <c r="A3163" s="34">
        <v>2</v>
      </c>
      <c r="B3163" s="34">
        <v>3161</v>
      </c>
      <c r="C3163" s="34">
        <v>107</v>
      </c>
      <c r="D3163" s="34">
        <v>1147</v>
      </c>
      <c r="E3163" s="34">
        <v>2001</v>
      </c>
      <c r="F3163" s="34">
        <v>1</v>
      </c>
      <c r="G3163" s="1"/>
      <c r="H3163" s="1"/>
      <c r="I3163" s="1"/>
    </row>
    <row r="3164" spans="1:9">
      <c r="A3164" s="34">
        <v>2</v>
      </c>
      <c r="B3164" s="34">
        <v>3162</v>
      </c>
      <c r="C3164" s="34">
        <v>107</v>
      </c>
      <c r="D3164" s="34">
        <v>1148</v>
      </c>
      <c r="E3164" s="34">
        <v>1967</v>
      </c>
      <c r="F3164" s="34"/>
      <c r="G3164" s="1"/>
      <c r="H3164" s="1"/>
      <c r="I3164" s="1"/>
    </row>
    <row r="3165" spans="1:9">
      <c r="A3165" s="34">
        <v>2</v>
      </c>
      <c r="B3165" s="34">
        <v>3163</v>
      </c>
      <c r="C3165" s="34">
        <v>107</v>
      </c>
      <c r="D3165" s="34">
        <v>1149</v>
      </c>
      <c r="E3165" s="34">
        <v>1964</v>
      </c>
      <c r="F3165" s="34"/>
      <c r="G3165" s="1">
        <v>1</v>
      </c>
      <c r="H3165" s="1"/>
      <c r="I3165" s="1">
        <v>1</v>
      </c>
    </row>
    <row r="3166" spans="1:9">
      <c r="A3166" s="34">
        <v>2</v>
      </c>
      <c r="B3166" s="34">
        <v>3164</v>
      </c>
      <c r="C3166" s="34">
        <v>107</v>
      </c>
      <c r="D3166" s="34">
        <v>1150</v>
      </c>
      <c r="E3166" s="34">
        <v>1955</v>
      </c>
      <c r="F3166" s="34"/>
      <c r="G3166" s="1"/>
      <c r="H3166" s="1"/>
      <c r="I3166" s="1"/>
    </row>
    <row r="3167" spans="1:9">
      <c r="A3167" s="34">
        <v>2</v>
      </c>
      <c r="B3167" s="34">
        <v>3165</v>
      </c>
      <c r="C3167" s="34">
        <v>107</v>
      </c>
      <c r="D3167" s="34">
        <v>1151</v>
      </c>
      <c r="E3167" s="34">
        <v>1951</v>
      </c>
      <c r="F3167" s="34"/>
      <c r="G3167" s="1"/>
      <c r="H3167" s="1">
        <v>1</v>
      </c>
      <c r="I3167" s="1"/>
    </row>
    <row r="3168" spans="1:9">
      <c r="A3168" s="34">
        <v>2</v>
      </c>
      <c r="B3168" s="34">
        <v>3166</v>
      </c>
      <c r="C3168" s="34">
        <v>107</v>
      </c>
      <c r="D3168" s="34">
        <v>1152</v>
      </c>
      <c r="E3168" s="34">
        <v>1954</v>
      </c>
      <c r="F3168" s="34"/>
      <c r="G3168" s="1"/>
      <c r="H3168" s="1"/>
      <c r="I3168" s="1"/>
    </row>
    <row r="3169" spans="1:9">
      <c r="A3169" s="34">
        <v>2</v>
      </c>
      <c r="B3169" s="34">
        <v>3167</v>
      </c>
      <c r="C3169" s="34">
        <v>107</v>
      </c>
      <c r="D3169" s="34">
        <v>1153</v>
      </c>
      <c r="E3169" s="34">
        <v>1974</v>
      </c>
      <c r="F3169" s="34"/>
      <c r="G3169" s="1"/>
      <c r="H3169" s="1"/>
      <c r="I3169" s="1"/>
    </row>
    <row r="3170" spans="1:9">
      <c r="A3170" s="34">
        <v>2</v>
      </c>
      <c r="B3170" s="34">
        <v>3168</v>
      </c>
      <c r="C3170" s="34">
        <v>107</v>
      </c>
      <c r="D3170" s="34">
        <v>1154</v>
      </c>
      <c r="E3170" s="34">
        <v>1999</v>
      </c>
      <c r="F3170" s="34"/>
      <c r="G3170" s="1"/>
      <c r="H3170" s="1"/>
      <c r="I3170" s="1"/>
    </row>
    <row r="3171" spans="1:9">
      <c r="A3171" s="34">
        <v>2</v>
      </c>
      <c r="B3171" s="34">
        <v>3169</v>
      </c>
      <c r="C3171" s="34">
        <v>107</v>
      </c>
      <c r="D3171" s="34">
        <v>1155</v>
      </c>
      <c r="E3171" s="34">
        <v>1996</v>
      </c>
      <c r="F3171" s="34">
        <v>1</v>
      </c>
      <c r="G3171" s="1"/>
      <c r="H3171" s="1"/>
      <c r="I3171" s="1"/>
    </row>
    <row r="3172" spans="1:9">
      <c r="A3172" s="34">
        <v>2</v>
      </c>
      <c r="B3172" s="34">
        <v>3170</v>
      </c>
      <c r="C3172" s="34">
        <v>107</v>
      </c>
      <c r="D3172" s="34">
        <v>1156</v>
      </c>
      <c r="E3172" s="34">
        <v>1997</v>
      </c>
      <c r="F3172" s="34"/>
      <c r="G3172" s="1"/>
      <c r="H3172" s="1">
        <v>1</v>
      </c>
      <c r="I3172" s="1"/>
    </row>
    <row r="3173" spans="1:9">
      <c r="A3173" s="34">
        <v>2</v>
      </c>
      <c r="B3173" s="34">
        <v>3171</v>
      </c>
      <c r="C3173" s="34">
        <v>107</v>
      </c>
      <c r="D3173" s="34">
        <v>1157</v>
      </c>
      <c r="E3173" s="34">
        <v>1995</v>
      </c>
      <c r="F3173" s="34"/>
      <c r="G3173" s="1"/>
      <c r="H3173" s="1"/>
      <c r="I3173" s="1"/>
    </row>
    <row r="3174" spans="1:9">
      <c r="A3174" s="34">
        <v>2</v>
      </c>
      <c r="B3174" s="34">
        <v>3172</v>
      </c>
      <c r="C3174" s="34">
        <v>107</v>
      </c>
      <c r="D3174" s="34">
        <v>1158</v>
      </c>
      <c r="E3174" s="34">
        <v>1985</v>
      </c>
      <c r="F3174" s="34"/>
      <c r="G3174" s="1">
        <v>1</v>
      </c>
      <c r="H3174" s="1"/>
      <c r="I3174" s="1">
        <v>1</v>
      </c>
    </row>
    <row r="3175" spans="1:9">
      <c r="A3175" s="34">
        <v>2</v>
      </c>
      <c r="B3175" s="34">
        <v>3173</v>
      </c>
      <c r="C3175" s="34">
        <v>107</v>
      </c>
      <c r="D3175" s="34">
        <v>1159</v>
      </c>
      <c r="E3175" s="34">
        <v>1974</v>
      </c>
      <c r="F3175" s="34">
        <v>1</v>
      </c>
      <c r="G3175" s="1"/>
      <c r="H3175" s="1"/>
      <c r="I3175" s="1"/>
    </row>
    <row r="3176" spans="1:9">
      <c r="A3176" s="34">
        <v>2</v>
      </c>
      <c r="B3176" s="34">
        <v>3174</v>
      </c>
      <c r="C3176" s="34">
        <v>107</v>
      </c>
      <c r="D3176" s="34">
        <v>1160</v>
      </c>
      <c r="E3176" s="34">
        <v>1967</v>
      </c>
      <c r="F3176" s="34"/>
      <c r="G3176" s="1"/>
      <c r="H3176" s="1"/>
      <c r="I3176" s="1"/>
    </row>
    <row r="3177" spans="1:9">
      <c r="A3177" s="34">
        <v>2</v>
      </c>
      <c r="B3177" s="34">
        <v>3175</v>
      </c>
      <c r="C3177" s="34">
        <v>107</v>
      </c>
      <c r="D3177" s="34">
        <v>1161</v>
      </c>
      <c r="E3177" s="34">
        <v>1946</v>
      </c>
      <c r="F3177" s="34"/>
      <c r="G3177" s="1"/>
      <c r="H3177" s="1"/>
      <c r="I3177" s="1"/>
    </row>
    <row r="3178" spans="1:9">
      <c r="A3178" s="34">
        <v>2</v>
      </c>
      <c r="B3178" s="34">
        <v>3176</v>
      </c>
      <c r="C3178" s="34">
        <v>107</v>
      </c>
      <c r="D3178" s="34">
        <v>1162</v>
      </c>
      <c r="E3178" s="34">
        <v>2005</v>
      </c>
      <c r="F3178" s="34"/>
      <c r="G3178" s="1">
        <v>1</v>
      </c>
      <c r="H3178" s="1"/>
      <c r="I3178" s="1"/>
    </row>
    <row r="3179" spans="1:9">
      <c r="A3179" s="34">
        <v>2</v>
      </c>
      <c r="B3179" s="34">
        <v>3177</v>
      </c>
      <c r="C3179" s="34">
        <v>107</v>
      </c>
      <c r="D3179" s="34">
        <v>1163</v>
      </c>
      <c r="E3179" s="34">
        <v>1958</v>
      </c>
      <c r="F3179" s="34"/>
      <c r="G3179" s="1"/>
      <c r="H3179" s="1">
        <v>1</v>
      </c>
      <c r="I3179" s="1">
        <v>1</v>
      </c>
    </row>
    <row r="3180" spans="1:9">
      <c r="A3180" s="34">
        <v>2</v>
      </c>
      <c r="B3180" s="34">
        <v>3178</v>
      </c>
      <c r="C3180" s="34">
        <v>107</v>
      </c>
      <c r="D3180" s="34">
        <v>1164</v>
      </c>
      <c r="E3180" s="34">
        <v>2004</v>
      </c>
      <c r="F3180" s="34"/>
      <c r="G3180" s="1"/>
      <c r="H3180" s="1"/>
      <c r="I3180" s="1"/>
    </row>
    <row r="3181" spans="1:9">
      <c r="A3181" s="34">
        <v>2</v>
      </c>
      <c r="B3181" s="34">
        <v>3179</v>
      </c>
      <c r="C3181" s="34">
        <v>107</v>
      </c>
      <c r="D3181" s="34">
        <v>1165</v>
      </c>
      <c r="E3181" s="34">
        <v>2003</v>
      </c>
      <c r="F3181" s="34"/>
      <c r="G3181" s="1"/>
      <c r="H3181" s="1"/>
      <c r="I3181" s="1"/>
    </row>
    <row r="3182" spans="1:9">
      <c r="A3182" s="34">
        <v>2</v>
      </c>
      <c r="B3182" s="34">
        <v>3180</v>
      </c>
      <c r="C3182" s="34">
        <v>107</v>
      </c>
      <c r="D3182" s="34">
        <v>1166</v>
      </c>
      <c r="E3182" s="34">
        <v>2001</v>
      </c>
      <c r="F3182" s="34">
        <v>1</v>
      </c>
      <c r="G3182" s="1"/>
      <c r="H3182" s="1"/>
      <c r="I3182" s="1"/>
    </row>
    <row r="3183" spans="1:9">
      <c r="A3183" s="34">
        <v>2</v>
      </c>
      <c r="B3183" s="34">
        <v>3181</v>
      </c>
      <c r="C3183" s="34">
        <v>107</v>
      </c>
      <c r="D3183" s="34">
        <v>1167</v>
      </c>
      <c r="E3183" s="34">
        <v>1967</v>
      </c>
      <c r="F3183" s="34"/>
      <c r="G3183" s="1"/>
      <c r="H3183" s="1"/>
      <c r="I3183" s="1"/>
    </row>
    <row r="3184" spans="1:9">
      <c r="A3184" s="34">
        <v>2</v>
      </c>
      <c r="B3184" s="34">
        <v>3182</v>
      </c>
      <c r="C3184" s="34">
        <v>107</v>
      </c>
      <c r="D3184" s="34">
        <v>1168</v>
      </c>
      <c r="E3184" s="34">
        <v>1964</v>
      </c>
      <c r="F3184" s="34"/>
      <c r="G3184" s="1">
        <v>1</v>
      </c>
      <c r="H3184" s="1"/>
      <c r="I3184" s="1">
        <v>1</v>
      </c>
    </row>
    <row r="3185" spans="1:9">
      <c r="A3185" s="34">
        <v>2</v>
      </c>
      <c r="B3185" s="34">
        <v>3183</v>
      </c>
      <c r="C3185" s="34">
        <v>107</v>
      </c>
      <c r="D3185" s="34">
        <v>1169</v>
      </c>
      <c r="E3185" s="34">
        <v>1955</v>
      </c>
      <c r="F3185" s="34"/>
      <c r="G3185" s="1"/>
      <c r="H3185" s="1"/>
      <c r="I3185" s="1"/>
    </row>
    <row r="3186" spans="1:9">
      <c r="A3186" s="34">
        <v>2</v>
      </c>
      <c r="B3186" s="34">
        <v>3184</v>
      </c>
      <c r="C3186" s="34">
        <v>107</v>
      </c>
      <c r="D3186" s="34">
        <v>1170</v>
      </c>
      <c r="E3186" s="34">
        <v>1951</v>
      </c>
      <c r="F3186" s="34"/>
      <c r="G3186" s="1"/>
      <c r="H3186" s="1">
        <v>1</v>
      </c>
      <c r="I3186" s="1"/>
    </row>
    <row r="3187" spans="1:9">
      <c r="A3187" s="34">
        <v>2</v>
      </c>
      <c r="B3187" s="34">
        <v>3185</v>
      </c>
      <c r="C3187" s="34">
        <v>107</v>
      </c>
      <c r="D3187" s="34">
        <v>1171</v>
      </c>
      <c r="E3187" s="34">
        <v>1954</v>
      </c>
      <c r="F3187" s="34"/>
      <c r="G3187" s="1"/>
      <c r="H3187" s="1"/>
      <c r="I3187" s="1"/>
    </row>
    <row r="3188" spans="1:9">
      <c r="A3188" s="34">
        <v>2</v>
      </c>
      <c r="B3188" s="34">
        <v>3186</v>
      </c>
      <c r="C3188" s="34">
        <v>107</v>
      </c>
      <c r="D3188" s="34">
        <v>1172</v>
      </c>
      <c r="E3188" s="34">
        <v>1974</v>
      </c>
      <c r="F3188" s="34"/>
      <c r="G3188" s="1"/>
      <c r="H3188" s="1"/>
      <c r="I3188" s="1"/>
    </row>
    <row r="3189" spans="1:9">
      <c r="A3189" s="34">
        <v>2</v>
      </c>
      <c r="B3189" s="34">
        <v>3187</v>
      </c>
      <c r="C3189" s="34">
        <v>107</v>
      </c>
      <c r="D3189" s="34">
        <v>1173</v>
      </c>
      <c r="E3189" s="34">
        <v>1999</v>
      </c>
      <c r="F3189" s="34"/>
      <c r="G3189" s="1"/>
      <c r="H3189" s="1"/>
      <c r="I3189" s="1"/>
    </row>
    <row r="3190" spans="1:9">
      <c r="A3190" s="34">
        <v>2</v>
      </c>
      <c r="B3190" s="34">
        <v>3188</v>
      </c>
      <c r="C3190" s="34">
        <v>107</v>
      </c>
      <c r="D3190" s="34">
        <v>1174</v>
      </c>
      <c r="E3190" s="34">
        <v>1996</v>
      </c>
      <c r="F3190" s="34">
        <v>1</v>
      </c>
      <c r="G3190" s="1"/>
      <c r="H3190" s="1"/>
      <c r="I3190" s="1"/>
    </row>
    <row r="3191" spans="1:9">
      <c r="A3191" s="34">
        <v>2</v>
      </c>
      <c r="B3191" s="34">
        <v>3189</v>
      </c>
      <c r="C3191" s="34">
        <v>107</v>
      </c>
      <c r="D3191" s="34">
        <v>1175</v>
      </c>
      <c r="E3191" s="34">
        <v>1997</v>
      </c>
      <c r="F3191" s="34"/>
      <c r="G3191" s="1"/>
      <c r="H3191" s="1">
        <v>1</v>
      </c>
      <c r="I3191" s="1"/>
    </row>
    <row r="3192" spans="1:9">
      <c r="A3192" s="34">
        <v>2</v>
      </c>
      <c r="B3192" s="34">
        <v>3190</v>
      </c>
      <c r="C3192" s="34">
        <v>107</v>
      </c>
      <c r="D3192" s="34">
        <v>1176</v>
      </c>
      <c r="E3192" s="34">
        <v>1995</v>
      </c>
      <c r="F3192" s="34"/>
      <c r="G3192" s="1"/>
      <c r="H3192" s="1"/>
      <c r="I3192" s="1"/>
    </row>
    <row r="3193" spans="1:9">
      <c r="A3193" s="34">
        <v>2</v>
      </c>
      <c r="B3193" s="34">
        <v>3191</v>
      </c>
      <c r="C3193" s="34">
        <v>107</v>
      </c>
      <c r="D3193" s="34">
        <v>1177</v>
      </c>
      <c r="E3193" s="34">
        <v>1985</v>
      </c>
      <c r="F3193" s="34"/>
      <c r="G3193" s="1">
        <v>1</v>
      </c>
      <c r="H3193" s="1"/>
      <c r="I3193" s="1">
        <v>1</v>
      </c>
    </row>
    <row r="3194" spans="1:9">
      <c r="A3194" s="34">
        <v>2</v>
      </c>
      <c r="B3194" s="34">
        <v>3192</v>
      </c>
      <c r="C3194" s="34">
        <v>107</v>
      </c>
      <c r="D3194" s="34">
        <v>1178</v>
      </c>
      <c r="E3194" s="34">
        <v>1974</v>
      </c>
      <c r="F3194" s="34">
        <v>1</v>
      </c>
      <c r="G3194" s="1"/>
      <c r="H3194" s="1"/>
      <c r="I3194" s="1"/>
    </row>
    <row r="3195" spans="1:9">
      <c r="A3195" s="34">
        <v>2</v>
      </c>
      <c r="B3195" s="34">
        <v>3193</v>
      </c>
      <c r="C3195" s="34">
        <v>107</v>
      </c>
      <c r="D3195" s="34">
        <v>1179</v>
      </c>
      <c r="E3195" s="34">
        <v>1967</v>
      </c>
      <c r="F3195" s="34"/>
      <c r="G3195" s="1"/>
      <c r="H3195" s="1"/>
      <c r="I3195" s="1"/>
    </row>
    <row r="3196" spans="1:9">
      <c r="A3196" s="34">
        <v>2</v>
      </c>
      <c r="B3196" s="34">
        <v>3194</v>
      </c>
      <c r="C3196" s="34">
        <v>107</v>
      </c>
      <c r="D3196" s="34">
        <v>1180</v>
      </c>
      <c r="E3196" s="34">
        <v>1946</v>
      </c>
      <c r="F3196" s="34"/>
      <c r="G3196" s="1"/>
      <c r="H3196" s="1"/>
      <c r="I3196" s="1"/>
    </row>
    <row r="3197" spans="1:9">
      <c r="A3197" s="34">
        <v>2</v>
      </c>
      <c r="B3197" s="34">
        <v>3195</v>
      </c>
      <c r="C3197" s="34">
        <v>107</v>
      </c>
      <c r="D3197" s="34">
        <v>1181</v>
      </c>
      <c r="E3197" s="34">
        <v>2005</v>
      </c>
      <c r="F3197" s="34"/>
      <c r="G3197" s="1">
        <v>1</v>
      </c>
      <c r="H3197" s="1"/>
      <c r="I3197" s="1"/>
    </row>
    <row r="3198" spans="1:9">
      <c r="A3198" s="34">
        <v>2</v>
      </c>
      <c r="B3198" s="34">
        <v>3196</v>
      </c>
      <c r="C3198" s="34">
        <v>107</v>
      </c>
      <c r="D3198" s="34">
        <v>1182</v>
      </c>
      <c r="E3198" s="34">
        <v>1958</v>
      </c>
      <c r="F3198" s="34"/>
      <c r="G3198" s="1"/>
      <c r="H3198" s="1">
        <v>1</v>
      </c>
      <c r="I3198" s="1">
        <v>1</v>
      </c>
    </row>
    <row r="3199" spans="1:9">
      <c r="A3199" s="34">
        <v>2</v>
      </c>
      <c r="B3199" s="34">
        <v>3197</v>
      </c>
      <c r="C3199" s="34">
        <v>107</v>
      </c>
      <c r="D3199" s="34">
        <v>1183</v>
      </c>
      <c r="E3199" s="34">
        <v>2004</v>
      </c>
      <c r="F3199" s="34"/>
      <c r="G3199" s="1"/>
      <c r="H3199" s="1"/>
      <c r="I3199" s="1"/>
    </row>
    <row r="3200" spans="1:9">
      <c r="A3200" s="34">
        <v>2</v>
      </c>
      <c r="B3200" s="34">
        <v>3198</v>
      </c>
      <c r="C3200" s="34">
        <v>107</v>
      </c>
      <c r="D3200" s="34">
        <v>1184</v>
      </c>
      <c r="E3200" s="34">
        <v>2003</v>
      </c>
      <c r="F3200" s="34"/>
      <c r="G3200" s="1"/>
      <c r="H3200" s="1"/>
      <c r="I3200" s="1"/>
    </row>
    <row r="3201" spans="1:9">
      <c r="A3201" s="34">
        <v>2</v>
      </c>
      <c r="B3201" s="34">
        <v>3199</v>
      </c>
      <c r="C3201" s="34">
        <v>107</v>
      </c>
      <c r="D3201" s="34">
        <v>1185</v>
      </c>
      <c r="E3201" s="34">
        <v>2001</v>
      </c>
      <c r="F3201" s="34">
        <v>1</v>
      </c>
      <c r="G3201" s="1"/>
      <c r="H3201" s="1"/>
      <c r="I3201" s="1"/>
    </row>
    <row r="3202" spans="1:9">
      <c r="A3202" s="34">
        <v>2</v>
      </c>
      <c r="B3202" s="34">
        <v>3200</v>
      </c>
      <c r="C3202" s="34">
        <v>107</v>
      </c>
      <c r="D3202" s="34">
        <v>1186</v>
      </c>
      <c r="E3202" s="34">
        <v>1967</v>
      </c>
      <c r="F3202" s="34"/>
      <c r="G3202" s="1"/>
      <c r="H3202" s="1"/>
      <c r="I3202" s="1"/>
    </row>
    <row r="3203" spans="1:9">
      <c r="A3203" s="34">
        <v>2</v>
      </c>
      <c r="B3203" s="34">
        <v>3201</v>
      </c>
      <c r="C3203" s="34">
        <v>107</v>
      </c>
      <c r="D3203" s="34">
        <v>1187</v>
      </c>
      <c r="E3203" s="34">
        <v>1964</v>
      </c>
      <c r="F3203" s="34"/>
      <c r="G3203" s="1">
        <v>1</v>
      </c>
      <c r="H3203" s="1"/>
      <c r="I3203" s="1">
        <v>1</v>
      </c>
    </row>
    <row r="3204" spans="1:9">
      <c r="A3204" s="34">
        <v>2</v>
      </c>
      <c r="B3204" s="34">
        <v>3202</v>
      </c>
      <c r="C3204" s="34">
        <v>107</v>
      </c>
      <c r="D3204" s="34">
        <v>1188</v>
      </c>
      <c r="E3204" s="34">
        <v>1955</v>
      </c>
      <c r="F3204" s="34"/>
      <c r="G3204" s="1"/>
      <c r="H3204" s="1"/>
      <c r="I3204" s="1"/>
    </row>
    <row r="3205" spans="1:9">
      <c r="A3205" s="34">
        <v>2</v>
      </c>
      <c r="B3205" s="34">
        <v>3203</v>
      </c>
      <c r="C3205" s="34">
        <v>107</v>
      </c>
      <c r="D3205" s="34">
        <v>1189</v>
      </c>
      <c r="E3205" s="34">
        <v>1951</v>
      </c>
      <c r="F3205" s="34"/>
      <c r="G3205" s="1"/>
      <c r="H3205" s="1">
        <v>1</v>
      </c>
      <c r="I3205" s="1"/>
    </row>
    <row r="3206" spans="1:9">
      <c r="A3206" s="34">
        <v>2</v>
      </c>
      <c r="B3206" s="34">
        <v>3204</v>
      </c>
      <c r="C3206" s="34">
        <v>107</v>
      </c>
      <c r="D3206" s="34">
        <v>1190</v>
      </c>
      <c r="E3206" s="34">
        <v>1954</v>
      </c>
      <c r="F3206" s="34"/>
      <c r="G3206" s="1"/>
      <c r="H3206" s="1"/>
      <c r="I3206" s="1"/>
    </row>
    <row r="3207" spans="1:9">
      <c r="A3207" s="34">
        <v>2</v>
      </c>
      <c r="B3207" s="34">
        <v>3205</v>
      </c>
      <c r="C3207" s="34">
        <v>107</v>
      </c>
      <c r="D3207" s="34">
        <v>1191</v>
      </c>
      <c r="E3207" s="34">
        <v>1974</v>
      </c>
      <c r="F3207" s="34"/>
      <c r="G3207" s="1"/>
      <c r="H3207" s="1"/>
      <c r="I3207" s="1"/>
    </row>
    <row r="3208" spans="1:9">
      <c r="A3208" s="34">
        <v>2</v>
      </c>
      <c r="B3208" s="34">
        <v>3206</v>
      </c>
      <c r="C3208" s="34">
        <v>107</v>
      </c>
      <c r="D3208" s="34">
        <v>1192</v>
      </c>
      <c r="E3208" s="34">
        <v>1999</v>
      </c>
      <c r="F3208" s="34"/>
      <c r="G3208" s="1"/>
      <c r="H3208" s="1"/>
      <c r="I3208" s="1"/>
    </row>
    <row r="3209" spans="1:9">
      <c r="A3209" s="34">
        <v>2</v>
      </c>
      <c r="B3209" s="34">
        <v>3207</v>
      </c>
      <c r="C3209" s="34">
        <v>107</v>
      </c>
      <c r="D3209" s="34">
        <v>1193</v>
      </c>
      <c r="E3209" s="34">
        <v>1996</v>
      </c>
      <c r="F3209" s="34">
        <v>1</v>
      </c>
      <c r="G3209" s="1"/>
      <c r="H3209" s="1"/>
      <c r="I3209" s="1"/>
    </row>
    <row r="3210" spans="1:9">
      <c r="A3210" s="34">
        <v>2</v>
      </c>
      <c r="B3210" s="34">
        <v>3208</v>
      </c>
      <c r="C3210" s="34">
        <v>107</v>
      </c>
      <c r="D3210" s="34">
        <v>1194</v>
      </c>
      <c r="E3210" s="34">
        <v>1997</v>
      </c>
      <c r="F3210" s="34"/>
      <c r="G3210" s="1"/>
      <c r="H3210" s="1">
        <v>1</v>
      </c>
      <c r="I3210" s="1"/>
    </row>
    <row r="3211" spans="1:9">
      <c r="A3211" s="34">
        <v>2</v>
      </c>
      <c r="B3211" s="34">
        <v>3209</v>
      </c>
      <c r="C3211" s="34">
        <v>107</v>
      </c>
      <c r="D3211" s="34">
        <v>1195</v>
      </c>
      <c r="E3211" s="34">
        <v>1995</v>
      </c>
      <c r="F3211" s="34"/>
      <c r="G3211" s="1"/>
      <c r="H3211" s="1"/>
      <c r="I3211" s="1"/>
    </row>
    <row r="3212" spans="1:9">
      <c r="A3212" s="34">
        <v>2</v>
      </c>
      <c r="B3212" s="34">
        <v>3210</v>
      </c>
      <c r="C3212" s="34">
        <v>107</v>
      </c>
      <c r="D3212" s="34">
        <v>1196</v>
      </c>
      <c r="E3212" s="34">
        <v>1985</v>
      </c>
      <c r="F3212" s="34"/>
      <c r="G3212" s="1">
        <v>1</v>
      </c>
      <c r="H3212" s="1"/>
      <c r="I3212" s="1">
        <v>1</v>
      </c>
    </row>
    <row r="3213" spans="1:9">
      <c r="A3213" s="34">
        <v>2</v>
      </c>
      <c r="B3213" s="34">
        <v>3211</v>
      </c>
      <c r="C3213" s="34">
        <v>107</v>
      </c>
      <c r="D3213" s="34">
        <v>1197</v>
      </c>
      <c r="E3213" s="34">
        <v>1974</v>
      </c>
      <c r="F3213" s="34">
        <v>1</v>
      </c>
      <c r="G3213" s="1"/>
      <c r="H3213" s="1"/>
      <c r="I3213" s="1"/>
    </row>
    <row r="3214" spans="1:9">
      <c r="A3214" s="34">
        <v>2</v>
      </c>
      <c r="B3214" s="34">
        <v>3212</v>
      </c>
      <c r="C3214" s="34">
        <v>107</v>
      </c>
      <c r="D3214" s="34">
        <v>1198</v>
      </c>
      <c r="E3214" s="34">
        <v>1967</v>
      </c>
      <c r="F3214" s="34"/>
      <c r="G3214" s="1"/>
      <c r="H3214" s="1"/>
      <c r="I3214" s="1"/>
    </row>
    <row r="3215" spans="1:9">
      <c r="A3215" s="34">
        <v>2</v>
      </c>
      <c r="B3215" s="34">
        <v>3213</v>
      </c>
      <c r="C3215" s="34">
        <v>107</v>
      </c>
      <c r="D3215" s="34">
        <v>1199</v>
      </c>
      <c r="E3215" s="34">
        <v>1946</v>
      </c>
      <c r="F3215" s="34"/>
      <c r="G3215" s="1"/>
      <c r="H3215" s="1"/>
      <c r="I3215" s="1"/>
    </row>
    <row r="3216" spans="1:9">
      <c r="A3216" s="34">
        <v>2</v>
      </c>
      <c r="B3216" s="34">
        <v>3214</v>
      </c>
      <c r="C3216" s="34">
        <v>107</v>
      </c>
      <c r="D3216" s="34">
        <v>1200</v>
      </c>
      <c r="E3216" s="34">
        <v>2005</v>
      </c>
      <c r="F3216" s="34"/>
      <c r="G3216" s="1">
        <v>1</v>
      </c>
      <c r="H3216" s="1"/>
      <c r="I3216" s="1"/>
    </row>
    <row r="3217" spans="1:9">
      <c r="A3217" s="34">
        <v>2</v>
      </c>
      <c r="B3217" s="34">
        <v>3215</v>
      </c>
      <c r="C3217" s="34">
        <v>107</v>
      </c>
      <c r="D3217" s="34">
        <v>1201</v>
      </c>
      <c r="E3217" s="34">
        <v>1958</v>
      </c>
      <c r="F3217" s="34"/>
      <c r="G3217" s="1"/>
      <c r="H3217" s="1">
        <v>1</v>
      </c>
      <c r="I3217" s="1">
        <v>1</v>
      </c>
    </row>
    <row r="3218" spans="1:9">
      <c r="A3218" s="34">
        <v>2</v>
      </c>
      <c r="B3218" s="34">
        <v>3216</v>
      </c>
      <c r="C3218" s="34">
        <v>107</v>
      </c>
      <c r="D3218" s="34">
        <v>1202</v>
      </c>
      <c r="E3218" s="34">
        <v>2004</v>
      </c>
      <c r="F3218" s="34"/>
      <c r="G3218" s="1"/>
      <c r="H3218" s="1"/>
      <c r="I3218" s="1"/>
    </row>
    <row r="3219" spans="1:9">
      <c r="A3219" s="34">
        <v>2</v>
      </c>
      <c r="B3219" s="34">
        <v>3217</v>
      </c>
      <c r="C3219" s="34">
        <v>107</v>
      </c>
      <c r="D3219" s="34">
        <v>1203</v>
      </c>
      <c r="E3219" s="34">
        <v>2003</v>
      </c>
      <c r="F3219" s="34"/>
      <c r="G3219" s="1"/>
      <c r="H3219" s="1"/>
      <c r="I3219" s="1"/>
    </row>
    <row r="3220" spans="1:9">
      <c r="A3220" s="34">
        <v>2</v>
      </c>
      <c r="B3220" s="34">
        <v>3218</v>
      </c>
      <c r="C3220" s="34">
        <v>107</v>
      </c>
      <c r="D3220" s="34">
        <v>1204</v>
      </c>
      <c r="E3220" s="34">
        <v>2001</v>
      </c>
      <c r="F3220" s="34">
        <v>1</v>
      </c>
      <c r="G3220" s="1"/>
      <c r="H3220" s="1"/>
      <c r="I3220" s="1"/>
    </row>
    <row r="3221" spans="1:9">
      <c r="A3221" s="34">
        <v>2</v>
      </c>
      <c r="B3221" s="34">
        <v>3219</v>
      </c>
      <c r="C3221" s="34">
        <v>107</v>
      </c>
      <c r="D3221" s="34">
        <v>1205</v>
      </c>
      <c r="E3221" s="34">
        <v>1967</v>
      </c>
      <c r="F3221" s="34"/>
      <c r="G3221" s="1"/>
      <c r="H3221" s="1"/>
      <c r="I3221" s="1"/>
    </row>
    <row r="3222" spans="1:9">
      <c r="A3222" s="34">
        <v>2</v>
      </c>
      <c r="B3222" s="34">
        <v>3220</v>
      </c>
      <c r="C3222" s="34">
        <v>107</v>
      </c>
      <c r="D3222" s="34">
        <v>1206</v>
      </c>
      <c r="E3222" s="34">
        <v>1964</v>
      </c>
      <c r="F3222" s="34"/>
      <c r="G3222" s="1">
        <v>1</v>
      </c>
      <c r="H3222" s="1"/>
      <c r="I3222" s="1">
        <v>1</v>
      </c>
    </row>
    <row r="3223" spans="1:9">
      <c r="A3223" s="34">
        <v>2</v>
      </c>
      <c r="B3223" s="34">
        <v>3221</v>
      </c>
      <c r="C3223" s="34">
        <v>107</v>
      </c>
      <c r="D3223" s="34">
        <v>1207</v>
      </c>
      <c r="E3223" s="34">
        <v>1955</v>
      </c>
      <c r="F3223" s="34"/>
      <c r="G3223" s="1"/>
      <c r="H3223" s="1"/>
      <c r="I3223" s="1"/>
    </row>
    <row r="3224" spans="1:9">
      <c r="A3224" s="34">
        <v>2</v>
      </c>
      <c r="B3224" s="34">
        <v>3222</v>
      </c>
      <c r="C3224" s="34">
        <v>107</v>
      </c>
      <c r="D3224" s="34">
        <v>1208</v>
      </c>
      <c r="E3224" s="34">
        <v>1951</v>
      </c>
      <c r="F3224" s="34"/>
      <c r="G3224" s="1"/>
      <c r="H3224" s="1">
        <v>1</v>
      </c>
      <c r="I3224" s="1"/>
    </row>
    <row r="3225" spans="1:9">
      <c r="A3225" s="34">
        <v>2</v>
      </c>
      <c r="B3225" s="34">
        <v>3223</v>
      </c>
      <c r="C3225" s="34">
        <v>107</v>
      </c>
      <c r="D3225" s="34">
        <v>1209</v>
      </c>
      <c r="E3225" s="34">
        <v>1954</v>
      </c>
      <c r="F3225" s="34"/>
      <c r="G3225" s="1"/>
      <c r="H3225" s="1"/>
      <c r="I3225" s="1"/>
    </row>
    <row r="3226" spans="1:9">
      <c r="A3226" s="34">
        <v>2</v>
      </c>
      <c r="B3226" s="34">
        <v>3224</v>
      </c>
      <c r="C3226" s="34">
        <v>107</v>
      </c>
      <c r="D3226" s="34">
        <v>1210</v>
      </c>
      <c r="E3226" s="34">
        <v>1974</v>
      </c>
      <c r="F3226" s="34"/>
      <c r="G3226" s="1"/>
      <c r="H3226" s="1"/>
      <c r="I3226" s="1"/>
    </row>
    <row r="3227" spans="1:9">
      <c r="A3227" s="34">
        <v>2</v>
      </c>
      <c r="B3227" s="34">
        <v>3225</v>
      </c>
      <c r="C3227" s="34">
        <v>107</v>
      </c>
      <c r="D3227" s="34">
        <v>1211</v>
      </c>
      <c r="E3227" s="34">
        <v>1999</v>
      </c>
      <c r="F3227" s="34"/>
      <c r="G3227" s="1"/>
      <c r="H3227" s="1"/>
      <c r="I3227" s="1"/>
    </row>
    <row r="3228" spans="1:9">
      <c r="A3228" s="34">
        <v>2</v>
      </c>
      <c r="B3228" s="34">
        <v>3226</v>
      </c>
      <c r="C3228" s="34">
        <v>107</v>
      </c>
      <c r="D3228" s="34">
        <v>1212</v>
      </c>
      <c r="E3228" s="34">
        <v>1996</v>
      </c>
      <c r="F3228" s="34">
        <v>1</v>
      </c>
      <c r="G3228" s="1"/>
      <c r="H3228" s="1"/>
      <c r="I3228" s="1"/>
    </row>
    <row r="3229" spans="1:9">
      <c r="A3229" s="34">
        <v>2</v>
      </c>
      <c r="B3229" s="34">
        <v>3227</v>
      </c>
      <c r="C3229" s="34">
        <v>107</v>
      </c>
      <c r="D3229" s="34">
        <v>1213</v>
      </c>
      <c r="E3229" s="34">
        <v>1997</v>
      </c>
      <c r="F3229" s="34"/>
      <c r="G3229" s="1"/>
      <c r="H3229" s="1">
        <v>1</v>
      </c>
      <c r="I3229" s="1"/>
    </row>
    <row r="3230" spans="1:9">
      <c r="A3230" s="34">
        <v>2</v>
      </c>
      <c r="B3230" s="34">
        <v>3228</v>
      </c>
      <c r="C3230" s="34">
        <v>107</v>
      </c>
      <c r="D3230" s="34">
        <v>1214</v>
      </c>
      <c r="E3230" s="34">
        <v>1995</v>
      </c>
      <c r="F3230" s="34"/>
      <c r="G3230" s="1"/>
      <c r="H3230" s="1"/>
      <c r="I3230" s="1"/>
    </row>
    <row r="3231" spans="1:9">
      <c r="A3231" s="34">
        <v>2</v>
      </c>
      <c r="B3231" s="34">
        <v>3229</v>
      </c>
      <c r="C3231" s="34">
        <v>107</v>
      </c>
      <c r="D3231" s="34">
        <v>1215</v>
      </c>
      <c r="E3231" s="34">
        <v>1985</v>
      </c>
      <c r="F3231" s="34"/>
      <c r="G3231" s="1">
        <v>1</v>
      </c>
      <c r="H3231" s="1"/>
      <c r="I3231" s="1">
        <v>1</v>
      </c>
    </row>
    <row r="3232" spans="1:9">
      <c r="A3232" s="34">
        <v>2</v>
      </c>
      <c r="B3232" s="34">
        <v>3230</v>
      </c>
      <c r="C3232" s="34">
        <v>107</v>
      </c>
      <c r="D3232" s="34">
        <v>1216</v>
      </c>
      <c r="E3232" s="34">
        <v>1974</v>
      </c>
      <c r="F3232" s="34">
        <v>1</v>
      </c>
      <c r="G3232" s="1"/>
      <c r="H3232" s="1"/>
      <c r="I3232" s="1"/>
    </row>
    <row r="3233" spans="1:9">
      <c r="A3233" s="34">
        <v>2</v>
      </c>
      <c r="B3233" s="34">
        <v>3231</v>
      </c>
      <c r="C3233" s="34">
        <v>107</v>
      </c>
      <c r="D3233" s="34">
        <v>1217</v>
      </c>
      <c r="E3233" s="34">
        <v>1967</v>
      </c>
      <c r="F3233" s="34"/>
      <c r="G3233" s="1"/>
      <c r="H3233" s="1"/>
      <c r="I3233" s="1"/>
    </row>
    <row r="3234" spans="1:9">
      <c r="A3234" s="34">
        <v>2</v>
      </c>
      <c r="B3234" s="34">
        <v>3232</v>
      </c>
      <c r="C3234" s="34">
        <v>107</v>
      </c>
      <c r="D3234" s="34">
        <v>1218</v>
      </c>
      <c r="E3234" s="34">
        <v>1946</v>
      </c>
      <c r="F3234" s="34"/>
      <c r="G3234" s="1"/>
      <c r="H3234" s="1"/>
      <c r="I3234" s="1"/>
    </row>
    <row r="3235" spans="1:9">
      <c r="A3235" s="34">
        <v>2</v>
      </c>
      <c r="B3235" s="34">
        <v>3233</v>
      </c>
      <c r="C3235" s="34">
        <v>107</v>
      </c>
      <c r="D3235" s="34">
        <v>1219</v>
      </c>
      <c r="E3235" s="34">
        <v>2005</v>
      </c>
      <c r="F3235" s="34"/>
      <c r="G3235" s="1">
        <v>1</v>
      </c>
      <c r="H3235" s="1"/>
      <c r="I3235" s="1"/>
    </row>
    <row r="3236" spans="1:9">
      <c r="A3236" s="34">
        <v>2</v>
      </c>
      <c r="B3236" s="34">
        <v>3234</v>
      </c>
      <c r="C3236" s="34">
        <v>107</v>
      </c>
      <c r="D3236" s="34">
        <v>1220</v>
      </c>
      <c r="E3236" s="34">
        <v>1958</v>
      </c>
      <c r="F3236" s="34"/>
      <c r="G3236" s="1"/>
      <c r="H3236" s="1">
        <v>1</v>
      </c>
      <c r="I3236" s="1">
        <v>1</v>
      </c>
    </row>
    <row r="3237" spans="1:9">
      <c r="A3237" s="34">
        <v>2</v>
      </c>
      <c r="B3237" s="34">
        <v>3235</v>
      </c>
      <c r="C3237" s="34">
        <v>107</v>
      </c>
      <c r="D3237" s="34">
        <v>1221</v>
      </c>
      <c r="E3237" s="34">
        <v>2004</v>
      </c>
      <c r="F3237" s="34"/>
      <c r="G3237" s="1"/>
      <c r="H3237" s="1"/>
      <c r="I3237" s="1"/>
    </row>
    <row r="3238" spans="1:9">
      <c r="A3238" s="34">
        <v>2</v>
      </c>
      <c r="B3238" s="34">
        <v>3236</v>
      </c>
      <c r="C3238" s="34">
        <v>107</v>
      </c>
      <c r="D3238" s="34">
        <v>1222</v>
      </c>
      <c r="E3238" s="34">
        <v>2003</v>
      </c>
      <c r="F3238" s="34"/>
      <c r="G3238" s="1"/>
      <c r="H3238" s="1"/>
      <c r="I3238" s="1"/>
    </row>
    <row r="3239" spans="1:9">
      <c r="A3239" s="34">
        <v>2</v>
      </c>
      <c r="B3239" s="34">
        <v>3237</v>
      </c>
      <c r="C3239" s="34">
        <v>107</v>
      </c>
      <c r="D3239" s="34">
        <v>1223</v>
      </c>
      <c r="E3239" s="34">
        <v>2001</v>
      </c>
      <c r="F3239" s="34">
        <v>1</v>
      </c>
      <c r="G3239" s="1"/>
      <c r="H3239" s="1"/>
      <c r="I3239" s="1"/>
    </row>
    <row r="3240" spans="1:9">
      <c r="A3240" s="34">
        <v>2</v>
      </c>
      <c r="B3240" s="34">
        <v>3238</v>
      </c>
      <c r="C3240" s="34">
        <v>107</v>
      </c>
      <c r="D3240" s="34">
        <v>1224</v>
      </c>
      <c r="E3240" s="34">
        <v>1967</v>
      </c>
      <c r="F3240" s="34"/>
      <c r="G3240" s="1"/>
      <c r="H3240" s="1"/>
      <c r="I3240" s="1"/>
    </row>
    <row r="3241" spans="1:9">
      <c r="A3241" s="34">
        <v>2</v>
      </c>
      <c r="B3241" s="34">
        <v>3239</v>
      </c>
      <c r="C3241" s="34">
        <v>107</v>
      </c>
      <c r="D3241" s="34">
        <v>1225</v>
      </c>
      <c r="E3241" s="34">
        <v>1964</v>
      </c>
      <c r="F3241" s="34"/>
      <c r="G3241" s="1">
        <v>1</v>
      </c>
      <c r="H3241" s="1"/>
      <c r="I3241" s="1">
        <v>1</v>
      </c>
    </row>
    <row r="3242" spans="1:9">
      <c r="A3242" s="34">
        <v>2</v>
      </c>
      <c r="B3242" s="34">
        <v>3240</v>
      </c>
      <c r="C3242" s="34">
        <v>107</v>
      </c>
      <c r="D3242" s="34">
        <v>1226</v>
      </c>
      <c r="E3242" s="34">
        <v>1955</v>
      </c>
      <c r="F3242" s="34"/>
      <c r="G3242" s="1"/>
      <c r="H3242" s="1"/>
      <c r="I3242" s="1"/>
    </row>
    <row r="3243" spans="1:9">
      <c r="A3243" s="34">
        <v>2</v>
      </c>
      <c r="B3243" s="34">
        <v>3241</v>
      </c>
      <c r="C3243" s="34">
        <v>107</v>
      </c>
      <c r="D3243" s="34">
        <v>1227</v>
      </c>
      <c r="E3243" s="34">
        <v>1951</v>
      </c>
      <c r="F3243" s="34"/>
      <c r="G3243" s="1"/>
      <c r="H3243" s="1">
        <v>1</v>
      </c>
      <c r="I3243" s="1"/>
    </row>
    <row r="3244" spans="1:9">
      <c r="A3244" s="34">
        <v>2</v>
      </c>
      <c r="B3244" s="34">
        <v>3242</v>
      </c>
      <c r="C3244" s="34">
        <v>107</v>
      </c>
      <c r="D3244" s="34">
        <v>1228</v>
      </c>
      <c r="E3244" s="34">
        <v>1954</v>
      </c>
      <c r="F3244" s="34"/>
      <c r="G3244" s="1"/>
      <c r="H3244" s="1"/>
      <c r="I3244" s="1"/>
    </row>
    <row r="3245" spans="1:9">
      <c r="A3245" s="34">
        <v>2</v>
      </c>
      <c r="B3245" s="34">
        <v>3243</v>
      </c>
      <c r="C3245" s="34">
        <v>107</v>
      </c>
      <c r="D3245" s="34">
        <v>1229</v>
      </c>
      <c r="E3245" s="34">
        <v>1974</v>
      </c>
      <c r="F3245" s="34"/>
      <c r="G3245" s="1"/>
      <c r="H3245" s="1"/>
      <c r="I3245" s="1"/>
    </row>
    <row r="3246" spans="1:9">
      <c r="A3246" s="34">
        <v>2</v>
      </c>
      <c r="B3246" s="34">
        <v>3244</v>
      </c>
      <c r="C3246" s="34">
        <v>107</v>
      </c>
      <c r="D3246" s="34">
        <v>1230</v>
      </c>
      <c r="E3246" s="34">
        <v>1999</v>
      </c>
      <c r="F3246" s="34"/>
      <c r="G3246" s="1"/>
      <c r="H3246" s="1"/>
      <c r="I3246" s="1"/>
    </row>
    <row r="3247" spans="1:9">
      <c r="A3247" s="34">
        <v>2</v>
      </c>
      <c r="B3247" s="34">
        <v>3245</v>
      </c>
      <c r="C3247" s="34">
        <v>107</v>
      </c>
      <c r="D3247" s="34">
        <v>1231</v>
      </c>
      <c r="E3247" s="34">
        <v>1996</v>
      </c>
      <c r="F3247" s="34">
        <v>1</v>
      </c>
      <c r="G3247" s="1"/>
      <c r="H3247" s="1"/>
      <c r="I3247" s="1"/>
    </row>
    <row r="3248" spans="1:9">
      <c r="A3248" s="34">
        <v>2</v>
      </c>
      <c r="B3248" s="34">
        <v>3246</v>
      </c>
      <c r="C3248" s="34">
        <v>107</v>
      </c>
      <c r="D3248" s="34">
        <v>1232</v>
      </c>
      <c r="E3248" s="34">
        <v>1997</v>
      </c>
      <c r="F3248" s="34"/>
      <c r="G3248" s="1"/>
      <c r="H3248" s="1">
        <v>1</v>
      </c>
      <c r="I3248" s="1"/>
    </row>
    <row r="3249" spans="1:9">
      <c r="A3249" s="34">
        <v>2</v>
      </c>
      <c r="B3249" s="34">
        <v>3247</v>
      </c>
      <c r="C3249" s="34">
        <v>107</v>
      </c>
      <c r="D3249" s="34">
        <v>1233</v>
      </c>
      <c r="E3249" s="34">
        <v>1995</v>
      </c>
      <c r="F3249" s="34"/>
      <c r="G3249" s="1"/>
      <c r="H3249" s="1"/>
      <c r="I3249" s="1"/>
    </row>
    <row r="3250" spans="1:9">
      <c r="A3250" s="34">
        <v>2</v>
      </c>
      <c r="B3250" s="34">
        <v>3248</v>
      </c>
      <c r="C3250" s="34">
        <v>107</v>
      </c>
      <c r="D3250" s="34">
        <v>1234</v>
      </c>
      <c r="E3250" s="34">
        <v>1985</v>
      </c>
      <c r="F3250" s="34"/>
      <c r="G3250" s="1">
        <v>1</v>
      </c>
      <c r="H3250" s="1"/>
      <c r="I3250" s="1">
        <v>1</v>
      </c>
    </row>
    <row r="3251" spans="1:9">
      <c r="A3251" s="34">
        <v>2</v>
      </c>
      <c r="B3251" s="34">
        <v>3249</v>
      </c>
      <c r="C3251" s="34">
        <v>107</v>
      </c>
      <c r="D3251" s="34">
        <v>1235</v>
      </c>
      <c r="E3251" s="34">
        <v>1974</v>
      </c>
      <c r="F3251" s="34">
        <v>1</v>
      </c>
      <c r="G3251" s="1"/>
      <c r="H3251" s="1"/>
      <c r="I3251" s="1"/>
    </row>
    <row r="3252" spans="1:9">
      <c r="A3252" s="34">
        <v>2</v>
      </c>
      <c r="B3252" s="34">
        <v>3250</v>
      </c>
      <c r="C3252" s="34">
        <v>107</v>
      </c>
      <c r="D3252" s="34">
        <v>1236</v>
      </c>
      <c r="E3252" s="34">
        <v>1967</v>
      </c>
      <c r="F3252" s="34"/>
      <c r="G3252" s="1"/>
      <c r="H3252" s="1"/>
      <c r="I3252" s="1"/>
    </row>
    <row r="3253" spans="1:9">
      <c r="A3253" s="34">
        <v>2</v>
      </c>
      <c r="B3253" s="34">
        <v>3251</v>
      </c>
      <c r="C3253" s="34">
        <v>107</v>
      </c>
      <c r="D3253" s="34">
        <v>1237</v>
      </c>
      <c r="E3253" s="34">
        <v>1946</v>
      </c>
      <c r="F3253" s="34"/>
      <c r="G3253" s="1"/>
      <c r="H3253" s="1"/>
      <c r="I3253" s="1"/>
    </row>
    <row r="3254" spans="1:9">
      <c r="A3254" s="34">
        <v>2</v>
      </c>
      <c r="B3254" s="34">
        <v>3252</v>
      </c>
      <c r="C3254" s="34">
        <v>107</v>
      </c>
      <c r="D3254" s="34">
        <v>1238</v>
      </c>
      <c r="E3254" s="34">
        <v>2005</v>
      </c>
      <c r="F3254" s="34"/>
      <c r="G3254" s="1">
        <v>1</v>
      </c>
      <c r="H3254" s="1"/>
      <c r="I3254" s="1"/>
    </row>
    <row r="3255" spans="1:9">
      <c r="A3255" s="34">
        <v>2</v>
      </c>
      <c r="B3255" s="34">
        <v>3253</v>
      </c>
      <c r="C3255" s="34">
        <v>107</v>
      </c>
      <c r="D3255" s="34">
        <v>1239</v>
      </c>
      <c r="E3255" s="34">
        <v>1958</v>
      </c>
      <c r="F3255" s="34"/>
      <c r="G3255" s="1"/>
      <c r="H3255" s="1">
        <v>1</v>
      </c>
      <c r="I3255" s="1">
        <v>1</v>
      </c>
    </row>
    <row r="3256" spans="1:9">
      <c r="A3256" s="34">
        <v>2</v>
      </c>
      <c r="B3256" s="34">
        <v>3254</v>
      </c>
      <c r="C3256" s="34">
        <v>107</v>
      </c>
      <c r="D3256" s="34">
        <v>1240</v>
      </c>
      <c r="E3256" s="34">
        <v>2004</v>
      </c>
      <c r="F3256" s="34"/>
      <c r="G3256" s="1"/>
      <c r="H3256" s="1"/>
      <c r="I3256" s="1"/>
    </row>
    <row r="3257" spans="1:9">
      <c r="A3257" s="34">
        <v>2</v>
      </c>
      <c r="B3257" s="34">
        <v>3255</v>
      </c>
      <c r="C3257" s="34">
        <v>107</v>
      </c>
      <c r="D3257" s="34">
        <v>1241</v>
      </c>
      <c r="E3257" s="34">
        <v>2003</v>
      </c>
      <c r="F3257" s="34"/>
      <c r="G3257" s="1"/>
      <c r="H3257" s="1"/>
      <c r="I3257" s="1"/>
    </row>
    <row r="3258" spans="1:9">
      <c r="A3258" s="34">
        <v>2</v>
      </c>
      <c r="B3258" s="34">
        <v>3256</v>
      </c>
      <c r="C3258" s="34">
        <v>107</v>
      </c>
      <c r="D3258" s="34">
        <v>1242</v>
      </c>
      <c r="E3258" s="34">
        <v>2001</v>
      </c>
      <c r="F3258" s="34">
        <v>1</v>
      </c>
      <c r="G3258" s="1"/>
      <c r="H3258" s="1"/>
      <c r="I3258" s="1"/>
    </row>
    <row r="3259" spans="1:9">
      <c r="A3259" s="34">
        <v>2</v>
      </c>
      <c r="B3259" s="34">
        <v>3257</v>
      </c>
      <c r="C3259" s="34">
        <v>107</v>
      </c>
      <c r="D3259" s="34">
        <v>1243</v>
      </c>
      <c r="E3259" s="34">
        <v>1967</v>
      </c>
      <c r="F3259" s="34"/>
      <c r="G3259" s="1"/>
      <c r="H3259" s="1"/>
      <c r="I3259" s="1"/>
    </row>
    <row r="3260" spans="1:9">
      <c r="A3260" s="34">
        <v>2</v>
      </c>
      <c r="B3260" s="34">
        <v>3258</v>
      </c>
      <c r="C3260" s="34">
        <v>107</v>
      </c>
      <c r="D3260" s="34">
        <v>1244</v>
      </c>
      <c r="E3260" s="34">
        <v>1964</v>
      </c>
      <c r="F3260" s="34"/>
      <c r="G3260" s="1">
        <v>1</v>
      </c>
      <c r="H3260" s="1"/>
      <c r="I3260" s="1">
        <v>1</v>
      </c>
    </row>
    <row r="3261" spans="1:9">
      <c r="A3261" s="34">
        <v>2</v>
      </c>
      <c r="B3261" s="34">
        <v>3259</v>
      </c>
      <c r="C3261" s="34">
        <v>107</v>
      </c>
      <c r="D3261" s="34">
        <v>1245</v>
      </c>
      <c r="E3261" s="34">
        <v>1955</v>
      </c>
      <c r="F3261" s="34"/>
      <c r="G3261" s="1"/>
      <c r="H3261" s="1"/>
      <c r="I3261" s="1"/>
    </row>
    <row r="3262" spans="1:9">
      <c r="A3262" s="34">
        <v>2</v>
      </c>
      <c r="B3262" s="34">
        <v>3260</v>
      </c>
      <c r="C3262" s="34">
        <v>107</v>
      </c>
      <c r="D3262" s="34">
        <v>1246</v>
      </c>
      <c r="E3262" s="34">
        <v>1951</v>
      </c>
      <c r="F3262" s="34"/>
      <c r="G3262" s="1"/>
      <c r="H3262" s="1">
        <v>1</v>
      </c>
      <c r="I3262" s="1"/>
    </row>
    <row r="3263" spans="1:9">
      <c r="A3263" s="34">
        <v>2</v>
      </c>
      <c r="B3263" s="34">
        <v>3261</v>
      </c>
      <c r="C3263" s="34">
        <v>107</v>
      </c>
      <c r="D3263" s="34">
        <v>1247</v>
      </c>
      <c r="E3263" s="34">
        <v>1954</v>
      </c>
      <c r="F3263" s="34"/>
      <c r="G3263" s="1"/>
      <c r="H3263" s="1"/>
      <c r="I3263" s="1"/>
    </row>
    <row r="3264" spans="1:9">
      <c r="A3264" s="34">
        <v>2</v>
      </c>
      <c r="B3264" s="34">
        <v>3262</v>
      </c>
      <c r="C3264" s="34">
        <v>107</v>
      </c>
      <c r="D3264" s="34">
        <v>1248</v>
      </c>
      <c r="E3264" s="34">
        <v>1974</v>
      </c>
      <c r="F3264" s="34"/>
      <c r="G3264" s="1"/>
      <c r="H3264" s="1"/>
      <c r="I3264" s="1"/>
    </row>
    <row r="3265" spans="1:9">
      <c r="A3265" s="34">
        <v>2</v>
      </c>
      <c r="B3265" s="34">
        <v>3263</v>
      </c>
      <c r="C3265" s="34">
        <v>107</v>
      </c>
      <c r="D3265" s="34">
        <v>1249</v>
      </c>
      <c r="E3265" s="34">
        <v>1999</v>
      </c>
      <c r="F3265" s="34"/>
      <c r="G3265" s="1"/>
      <c r="H3265" s="1"/>
      <c r="I3265" s="1"/>
    </row>
    <row r="3266" spans="1:9">
      <c r="A3266" s="34">
        <v>2</v>
      </c>
      <c r="B3266" s="34">
        <v>3264</v>
      </c>
      <c r="C3266" s="34">
        <v>107</v>
      </c>
      <c r="D3266" s="34">
        <v>1250</v>
      </c>
      <c r="E3266" s="34">
        <v>1996</v>
      </c>
      <c r="F3266" s="34">
        <v>1</v>
      </c>
      <c r="G3266" s="1"/>
      <c r="H3266" s="1"/>
      <c r="I3266" s="1"/>
    </row>
    <row r="3267" spans="1:9">
      <c r="A3267" s="34">
        <v>2</v>
      </c>
      <c r="B3267" s="34">
        <v>3265</v>
      </c>
      <c r="C3267" s="34">
        <v>107</v>
      </c>
      <c r="D3267" s="34">
        <v>1251</v>
      </c>
      <c r="E3267" s="34">
        <v>1997</v>
      </c>
      <c r="F3267" s="34"/>
      <c r="G3267" s="1"/>
      <c r="H3267" s="1">
        <v>1</v>
      </c>
      <c r="I3267" s="1"/>
    </row>
    <row r="3268" spans="1:9">
      <c r="A3268" s="34">
        <v>2</v>
      </c>
      <c r="B3268" s="34">
        <v>3266</v>
      </c>
      <c r="C3268" s="34">
        <v>107</v>
      </c>
      <c r="D3268" s="34">
        <v>1252</v>
      </c>
      <c r="E3268" s="34">
        <v>1995</v>
      </c>
      <c r="F3268" s="34"/>
      <c r="G3268" s="1"/>
      <c r="H3268" s="1"/>
      <c r="I3268" s="1"/>
    </row>
    <row r="3269" spans="1:9">
      <c r="A3269" s="34">
        <v>2</v>
      </c>
      <c r="B3269" s="34">
        <v>3267</v>
      </c>
      <c r="C3269" s="34">
        <v>107</v>
      </c>
      <c r="D3269" s="34">
        <v>1253</v>
      </c>
      <c r="E3269" s="34">
        <v>1985</v>
      </c>
      <c r="F3269" s="34"/>
      <c r="G3269" s="1">
        <v>1</v>
      </c>
      <c r="H3269" s="1"/>
      <c r="I3269" s="1">
        <v>1</v>
      </c>
    </row>
    <row r="3270" spans="1:9">
      <c r="A3270" s="34">
        <v>2</v>
      </c>
      <c r="B3270" s="34">
        <v>3268</v>
      </c>
      <c r="C3270" s="34">
        <v>107</v>
      </c>
      <c r="D3270" s="34">
        <v>1254</v>
      </c>
      <c r="E3270" s="34">
        <v>1974</v>
      </c>
      <c r="F3270" s="34">
        <v>1</v>
      </c>
      <c r="G3270" s="1"/>
      <c r="H3270" s="1"/>
      <c r="I3270" s="1"/>
    </row>
    <row r="3271" spans="1:9">
      <c r="A3271" s="34">
        <v>2</v>
      </c>
      <c r="B3271" s="34">
        <v>3269</v>
      </c>
      <c r="C3271" s="34">
        <v>107</v>
      </c>
      <c r="D3271" s="34">
        <v>1255</v>
      </c>
      <c r="E3271" s="34">
        <v>1967</v>
      </c>
      <c r="F3271" s="34"/>
      <c r="G3271" s="1"/>
      <c r="H3271" s="1"/>
      <c r="I3271" s="1"/>
    </row>
    <row r="3272" spans="1:9">
      <c r="A3272" s="34">
        <v>2</v>
      </c>
      <c r="B3272" s="34">
        <v>3270</v>
      </c>
      <c r="C3272" s="34">
        <v>107</v>
      </c>
      <c r="D3272" s="34">
        <v>1256</v>
      </c>
      <c r="E3272" s="34">
        <v>1946</v>
      </c>
      <c r="F3272" s="34"/>
      <c r="G3272" s="1"/>
      <c r="H3272" s="1"/>
      <c r="I3272" s="1"/>
    </row>
    <row r="3273" spans="1:9">
      <c r="A3273" s="34">
        <v>2</v>
      </c>
      <c r="B3273" s="34">
        <v>3271</v>
      </c>
      <c r="C3273" s="34">
        <v>107</v>
      </c>
      <c r="D3273" s="34">
        <v>1257</v>
      </c>
      <c r="E3273" s="34">
        <v>2005</v>
      </c>
      <c r="F3273" s="34"/>
      <c r="G3273" s="1">
        <v>1</v>
      </c>
      <c r="H3273" s="1"/>
      <c r="I3273" s="1"/>
    </row>
    <row r="3274" spans="1:9">
      <c r="A3274" s="34">
        <v>2</v>
      </c>
      <c r="B3274" s="34">
        <v>3272</v>
      </c>
      <c r="C3274" s="34">
        <v>107</v>
      </c>
      <c r="D3274" s="34">
        <v>1258</v>
      </c>
      <c r="E3274" s="34">
        <v>1958</v>
      </c>
      <c r="F3274" s="34"/>
      <c r="G3274" s="1"/>
      <c r="H3274" s="1">
        <v>1</v>
      </c>
      <c r="I3274" s="1">
        <v>1</v>
      </c>
    </row>
    <row r="3275" spans="1:9">
      <c r="A3275" s="34">
        <v>2</v>
      </c>
      <c r="B3275" s="34">
        <v>3273</v>
      </c>
      <c r="C3275" s="34">
        <v>107</v>
      </c>
      <c r="D3275" s="34">
        <v>1259</v>
      </c>
      <c r="E3275" s="34">
        <v>2004</v>
      </c>
      <c r="F3275" s="34"/>
      <c r="G3275" s="1"/>
      <c r="H3275" s="1"/>
      <c r="I3275" s="1"/>
    </row>
    <row r="3276" spans="1:9">
      <c r="A3276" s="34">
        <v>2</v>
      </c>
      <c r="B3276" s="34">
        <v>3274</v>
      </c>
      <c r="C3276" s="34">
        <v>107</v>
      </c>
      <c r="D3276" s="34">
        <v>1260</v>
      </c>
      <c r="E3276" s="34">
        <v>2003</v>
      </c>
      <c r="F3276" s="34"/>
      <c r="G3276" s="1"/>
      <c r="H3276" s="1"/>
      <c r="I3276" s="1"/>
    </row>
    <row r="3277" spans="1:9">
      <c r="A3277" s="34">
        <v>2</v>
      </c>
      <c r="B3277" s="34">
        <v>3275</v>
      </c>
      <c r="C3277" s="34">
        <v>107</v>
      </c>
      <c r="D3277" s="34">
        <v>1261</v>
      </c>
      <c r="E3277" s="34">
        <v>2001</v>
      </c>
      <c r="F3277" s="34">
        <v>1</v>
      </c>
      <c r="G3277" s="1"/>
      <c r="H3277" s="1"/>
      <c r="I3277" s="1"/>
    </row>
    <row r="3278" spans="1:9">
      <c r="A3278" s="34">
        <v>2</v>
      </c>
      <c r="B3278" s="34">
        <v>3276</v>
      </c>
      <c r="C3278" s="34">
        <v>107</v>
      </c>
      <c r="D3278" s="34">
        <v>1262</v>
      </c>
      <c r="E3278" s="34">
        <v>1967</v>
      </c>
      <c r="F3278" s="34"/>
      <c r="G3278" s="1"/>
      <c r="H3278" s="1"/>
      <c r="I3278" s="1"/>
    </row>
    <row r="3279" spans="1:9">
      <c r="A3279" s="34">
        <v>2</v>
      </c>
      <c r="B3279" s="34">
        <v>3277</v>
      </c>
      <c r="C3279" s="34">
        <v>107</v>
      </c>
      <c r="D3279" s="34">
        <v>1263</v>
      </c>
      <c r="E3279" s="34">
        <v>1964</v>
      </c>
      <c r="F3279" s="34"/>
      <c r="G3279" s="1">
        <v>1</v>
      </c>
      <c r="H3279" s="1"/>
      <c r="I3279" s="1">
        <v>1</v>
      </c>
    </row>
    <row r="3280" spans="1:9">
      <c r="A3280" s="34">
        <v>2</v>
      </c>
      <c r="B3280" s="34">
        <v>3278</v>
      </c>
      <c r="C3280" s="34">
        <v>107</v>
      </c>
      <c r="D3280" s="34">
        <v>1264</v>
      </c>
      <c r="E3280" s="34">
        <v>1955</v>
      </c>
      <c r="F3280" s="34"/>
      <c r="G3280" s="1"/>
      <c r="H3280" s="1"/>
      <c r="I3280" s="1"/>
    </row>
    <row r="3281" spans="1:9">
      <c r="A3281" s="34">
        <v>2</v>
      </c>
      <c r="B3281" s="34">
        <v>3279</v>
      </c>
      <c r="C3281" s="34">
        <v>107</v>
      </c>
      <c r="D3281" s="34">
        <v>1265</v>
      </c>
      <c r="E3281" s="34">
        <v>1951</v>
      </c>
      <c r="F3281" s="34"/>
      <c r="G3281" s="1"/>
      <c r="H3281" s="1">
        <v>1</v>
      </c>
      <c r="I3281" s="1"/>
    </row>
    <row r="3282" spans="1:9">
      <c r="A3282" s="34">
        <v>2</v>
      </c>
      <c r="B3282" s="34">
        <v>3280</v>
      </c>
      <c r="C3282" s="34">
        <v>107</v>
      </c>
      <c r="D3282" s="34">
        <v>1266</v>
      </c>
      <c r="E3282" s="34">
        <v>1954</v>
      </c>
      <c r="F3282" s="34"/>
      <c r="G3282" s="1"/>
      <c r="H3282" s="1"/>
      <c r="I3282" s="1"/>
    </row>
    <row r="3283" spans="1:9">
      <c r="A3283" s="34">
        <v>2</v>
      </c>
      <c r="B3283" s="34">
        <v>3281</v>
      </c>
      <c r="C3283" s="34">
        <v>107</v>
      </c>
      <c r="D3283" s="34">
        <v>1267</v>
      </c>
      <c r="E3283" s="34">
        <v>1974</v>
      </c>
      <c r="F3283" s="34"/>
      <c r="G3283" s="1"/>
      <c r="H3283" s="1"/>
      <c r="I3283" s="1"/>
    </row>
    <row r="3284" spans="1:9">
      <c r="A3284" s="34">
        <v>2</v>
      </c>
      <c r="B3284" s="34">
        <v>3282</v>
      </c>
      <c r="C3284" s="34">
        <v>107</v>
      </c>
      <c r="D3284" s="34">
        <v>1268</v>
      </c>
      <c r="E3284" s="34">
        <v>1999</v>
      </c>
      <c r="F3284" s="34"/>
      <c r="G3284" s="1"/>
      <c r="H3284" s="1"/>
      <c r="I3284" s="1"/>
    </row>
    <row r="3285" spans="1:9">
      <c r="A3285" s="34">
        <v>2</v>
      </c>
      <c r="B3285" s="34">
        <v>3283</v>
      </c>
      <c r="C3285" s="34">
        <v>107</v>
      </c>
      <c r="D3285" s="34">
        <v>1269</v>
      </c>
      <c r="E3285" s="34">
        <v>1996</v>
      </c>
      <c r="F3285" s="34">
        <v>1</v>
      </c>
      <c r="G3285" s="1"/>
      <c r="H3285" s="1"/>
      <c r="I3285" s="1"/>
    </row>
    <row r="3286" spans="1:9">
      <c r="A3286" s="34">
        <v>2</v>
      </c>
      <c r="B3286" s="34">
        <v>3284</v>
      </c>
      <c r="C3286" s="34">
        <v>107</v>
      </c>
      <c r="D3286" s="34">
        <v>1270</v>
      </c>
      <c r="E3286" s="34">
        <v>1997</v>
      </c>
      <c r="F3286" s="34"/>
      <c r="G3286" s="1"/>
      <c r="H3286" s="1">
        <v>1</v>
      </c>
      <c r="I3286" s="1"/>
    </row>
    <row r="3287" spans="1:9">
      <c r="A3287" s="34">
        <v>2</v>
      </c>
      <c r="B3287" s="34">
        <v>3285</v>
      </c>
      <c r="C3287" s="34">
        <v>107</v>
      </c>
      <c r="D3287" s="34">
        <v>1271</v>
      </c>
      <c r="E3287" s="34">
        <v>1995</v>
      </c>
      <c r="F3287" s="34"/>
      <c r="G3287" s="1"/>
      <c r="H3287" s="1"/>
      <c r="I3287" s="1"/>
    </row>
    <row r="3288" spans="1:9">
      <c r="A3288" s="34">
        <v>2</v>
      </c>
      <c r="B3288" s="34">
        <v>3286</v>
      </c>
      <c r="C3288" s="34">
        <v>107</v>
      </c>
      <c r="D3288" s="34">
        <v>1272</v>
      </c>
      <c r="E3288" s="34">
        <v>1985</v>
      </c>
      <c r="F3288" s="34"/>
      <c r="G3288" s="1">
        <v>1</v>
      </c>
      <c r="H3288" s="1"/>
      <c r="I3288" s="1">
        <v>1</v>
      </c>
    </row>
    <row r="3289" spans="1:9">
      <c r="A3289" s="34">
        <v>2</v>
      </c>
      <c r="B3289" s="34">
        <v>3287</v>
      </c>
      <c r="C3289" s="34">
        <v>107</v>
      </c>
      <c r="D3289" s="34">
        <v>1273</v>
      </c>
      <c r="E3289" s="34">
        <v>1974</v>
      </c>
      <c r="F3289" s="34">
        <v>1</v>
      </c>
      <c r="G3289" s="1"/>
      <c r="H3289" s="1"/>
      <c r="I3289" s="1"/>
    </row>
    <row r="3290" spans="1:9">
      <c r="A3290" s="34">
        <v>2</v>
      </c>
      <c r="B3290" s="34">
        <v>3288</v>
      </c>
      <c r="C3290" s="34">
        <v>107</v>
      </c>
      <c r="D3290" s="34">
        <v>1274</v>
      </c>
      <c r="E3290" s="34">
        <v>1967</v>
      </c>
      <c r="F3290" s="34"/>
      <c r="G3290" s="1"/>
      <c r="H3290" s="1"/>
      <c r="I3290" s="1"/>
    </row>
    <row r="3291" spans="1:9">
      <c r="A3291" s="34">
        <v>2</v>
      </c>
      <c r="B3291" s="34">
        <v>3289</v>
      </c>
      <c r="C3291" s="34">
        <v>107</v>
      </c>
      <c r="D3291" s="34">
        <v>1275</v>
      </c>
      <c r="E3291" s="34">
        <v>1946</v>
      </c>
      <c r="F3291" s="34"/>
      <c r="G3291" s="1"/>
      <c r="H3291" s="1"/>
      <c r="I3291" s="1"/>
    </row>
    <row r="3292" spans="1:9">
      <c r="A3292" s="34">
        <v>2</v>
      </c>
      <c r="B3292" s="34">
        <v>3290</v>
      </c>
      <c r="C3292" s="34">
        <v>107</v>
      </c>
      <c r="D3292" s="34">
        <v>1276</v>
      </c>
      <c r="E3292" s="34">
        <v>2005</v>
      </c>
      <c r="F3292" s="34"/>
      <c r="G3292" s="1">
        <v>1</v>
      </c>
      <c r="H3292" s="1"/>
      <c r="I3292" s="1"/>
    </row>
    <row r="3293" spans="1:9">
      <c r="A3293" s="34">
        <v>2</v>
      </c>
      <c r="B3293" s="34">
        <v>3291</v>
      </c>
      <c r="C3293" s="34">
        <v>107</v>
      </c>
      <c r="D3293" s="34">
        <v>1277</v>
      </c>
      <c r="E3293" s="34">
        <v>1958</v>
      </c>
      <c r="F3293" s="34"/>
      <c r="G3293" s="1"/>
      <c r="H3293" s="1">
        <v>1</v>
      </c>
      <c r="I3293" s="1">
        <v>1</v>
      </c>
    </row>
    <row r="3294" spans="1:9">
      <c r="A3294" s="34">
        <v>2</v>
      </c>
      <c r="B3294" s="34">
        <v>3292</v>
      </c>
      <c r="C3294" s="34">
        <v>107</v>
      </c>
      <c r="D3294" s="34">
        <v>1278</v>
      </c>
      <c r="E3294" s="34">
        <v>2004</v>
      </c>
      <c r="F3294" s="34"/>
      <c r="G3294" s="1"/>
      <c r="H3294" s="1"/>
      <c r="I3294" s="1"/>
    </row>
    <row r="3295" spans="1:9">
      <c r="A3295" s="34">
        <v>2</v>
      </c>
      <c r="B3295" s="34">
        <v>3293</v>
      </c>
      <c r="C3295" s="34">
        <v>107</v>
      </c>
      <c r="D3295" s="34">
        <v>1279</v>
      </c>
      <c r="E3295" s="34">
        <v>2003</v>
      </c>
      <c r="F3295" s="34"/>
      <c r="G3295" s="1"/>
      <c r="H3295" s="1"/>
      <c r="I3295" s="1"/>
    </row>
    <row r="3296" spans="1:9">
      <c r="A3296" s="34">
        <v>2</v>
      </c>
      <c r="B3296" s="34">
        <v>3294</v>
      </c>
      <c r="C3296" s="34">
        <v>107</v>
      </c>
      <c r="D3296" s="34">
        <v>1280</v>
      </c>
      <c r="E3296" s="34">
        <v>2001</v>
      </c>
      <c r="F3296" s="34">
        <v>1</v>
      </c>
      <c r="G3296" s="1"/>
      <c r="H3296" s="1"/>
      <c r="I3296" s="1"/>
    </row>
    <row r="3297" spans="1:9">
      <c r="A3297" s="34">
        <v>2</v>
      </c>
      <c r="B3297" s="34">
        <v>3295</v>
      </c>
      <c r="C3297" s="34">
        <v>107</v>
      </c>
      <c r="D3297" s="34">
        <v>1281</v>
      </c>
      <c r="E3297" s="34">
        <v>1967</v>
      </c>
      <c r="F3297" s="34"/>
      <c r="G3297" s="1"/>
      <c r="H3297" s="1"/>
      <c r="I3297" s="1"/>
    </row>
    <row r="3298" spans="1:9">
      <c r="A3298" s="34">
        <v>2</v>
      </c>
      <c r="B3298" s="34">
        <v>3296</v>
      </c>
      <c r="C3298" s="34">
        <v>107</v>
      </c>
      <c r="D3298" s="34">
        <v>1282</v>
      </c>
      <c r="E3298" s="34">
        <v>1964</v>
      </c>
      <c r="F3298" s="34"/>
      <c r="G3298" s="1">
        <v>1</v>
      </c>
      <c r="H3298" s="1"/>
      <c r="I3298" s="1">
        <v>1</v>
      </c>
    </row>
    <row r="3299" spans="1:9">
      <c r="A3299" s="34">
        <v>2</v>
      </c>
      <c r="B3299" s="34">
        <v>3297</v>
      </c>
      <c r="C3299" s="34">
        <v>107</v>
      </c>
      <c r="D3299" s="34">
        <v>1283</v>
      </c>
      <c r="E3299" s="34">
        <v>1955</v>
      </c>
      <c r="F3299" s="34"/>
      <c r="G3299" s="1"/>
      <c r="H3299" s="1"/>
      <c r="I3299" s="1"/>
    </row>
    <row r="3300" spans="1:9">
      <c r="A3300" s="34">
        <v>2</v>
      </c>
      <c r="B3300" s="34">
        <v>3298</v>
      </c>
      <c r="C3300" s="34">
        <v>107</v>
      </c>
      <c r="D3300" s="34">
        <v>1284</v>
      </c>
      <c r="E3300" s="34">
        <v>1951</v>
      </c>
      <c r="F3300" s="34"/>
      <c r="G3300" s="1"/>
      <c r="H3300" s="1">
        <v>1</v>
      </c>
      <c r="I3300" s="1"/>
    </row>
    <row r="3301" spans="1:9">
      <c r="A3301" s="34">
        <v>2</v>
      </c>
      <c r="B3301" s="34">
        <v>3299</v>
      </c>
      <c r="C3301" s="34">
        <v>107</v>
      </c>
      <c r="D3301" s="34">
        <v>1285</v>
      </c>
      <c r="E3301" s="34">
        <v>1954</v>
      </c>
      <c r="F3301" s="34"/>
      <c r="G3301" s="1"/>
      <c r="H3301" s="1"/>
      <c r="I3301" s="1"/>
    </row>
    <row r="3302" spans="1:9">
      <c r="A3302" s="34">
        <v>2</v>
      </c>
      <c r="B3302" s="34">
        <v>3300</v>
      </c>
      <c r="C3302" s="34">
        <v>107</v>
      </c>
      <c r="D3302" s="34">
        <v>1286</v>
      </c>
      <c r="E3302" s="34">
        <v>1974</v>
      </c>
      <c r="F3302" s="34"/>
      <c r="G3302" s="1"/>
      <c r="H3302" s="1"/>
      <c r="I3302" s="1"/>
    </row>
    <row r="3303" spans="1:9">
      <c r="A3303" s="34">
        <v>2</v>
      </c>
      <c r="B3303" s="34">
        <v>3301</v>
      </c>
      <c r="C3303" s="34">
        <v>107</v>
      </c>
      <c r="D3303" s="34">
        <v>1287</v>
      </c>
      <c r="E3303" s="34">
        <v>1999</v>
      </c>
      <c r="F3303" s="34"/>
      <c r="G3303" s="1"/>
      <c r="H3303" s="1"/>
      <c r="I3303" s="1"/>
    </row>
    <row r="3304" spans="1:9">
      <c r="A3304" s="34">
        <v>2</v>
      </c>
      <c r="B3304" s="34">
        <v>3302</v>
      </c>
      <c r="C3304" s="34">
        <v>107</v>
      </c>
      <c r="D3304" s="34">
        <v>1288</v>
      </c>
      <c r="E3304" s="34">
        <v>1996</v>
      </c>
      <c r="F3304" s="34">
        <v>1</v>
      </c>
      <c r="G3304" s="1"/>
      <c r="H3304" s="1"/>
      <c r="I3304" s="1"/>
    </row>
    <row r="3305" spans="1:9">
      <c r="A3305" s="34">
        <v>2</v>
      </c>
      <c r="B3305" s="34">
        <v>3303</v>
      </c>
      <c r="C3305" s="34">
        <v>107</v>
      </c>
      <c r="D3305" s="34">
        <v>1289</v>
      </c>
      <c r="E3305" s="34">
        <v>1997</v>
      </c>
      <c r="F3305" s="34"/>
      <c r="G3305" s="1"/>
      <c r="H3305" s="1">
        <v>1</v>
      </c>
      <c r="I3305" s="1"/>
    </row>
    <row r="3306" spans="1:9">
      <c r="A3306" s="34">
        <v>2</v>
      </c>
      <c r="B3306" s="34">
        <v>3304</v>
      </c>
      <c r="C3306" s="34">
        <v>107</v>
      </c>
      <c r="D3306" s="34">
        <v>1290</v>
      </c>
      <c r="E3306" s="34">
        <v>1995</v>
      </c>
      <c r="F3306" s="34"/>
      <c r="G3306" s="1"/>
      <c r="H3306" s="1"/>
      <c r="I3306" s="1"/>
    </row>
    <row r="3307" spans="1:9">
      <c r="A3307" s="34">
        <v>2</v>
      </c>
      <c r="B3307" s="34">
        <v>3305</v>
      </c>
      <c r="C3307" s="34">
        <v>107</v>
      </c>
      <c r="D3307" s="34">
        <v>1291</v>
      </c>
      <c r="E3307" s="34">
        <v>1985</v>
      </c>
      <c r="F3307" s="34"/>
      <c r="G3307" s="1">
        <v>1</v>
      </c>
      <c r="H3307" s="1"/>
      <c r="I3307" s="1">
        <v>1</v>
      </c>
    </row>
    <row r="3308" spans="1:9">
      <c r="A3308" s="34">
        <v>2</v>
      </c>
      <c r="B3308" s="34">
        <v>3306</v>
      </c>
      <c r="C3308" s="34">
        <v>107</v>
      </c>
      <c r="D3308" s="34">
        <v>1292</v>
      </c>
      <c r="E3308" s="34">
        <v>1974</v>
      </c>
      <c r="F3308" s="34">
        <v>1</v>
      </c>
      <c r="G3308" s="1"/>
      <c r="H3308" s="1"/>
      <c r="I3308" s="1"/>
    </row>
    <row r="3309" spans="1:9">
      <c r="A3309" s="34">
        <v>2</v>
      </c>
      <c r="B3309" s="34">
        <v>3307</v>
      </c>
      <c r="C3309" s="34">
        <v>107</v>
      </c>
      <c r="D3309" s="34">
        <v>1293</v>
      </c>
      <c r="E3309" s="34">
        <v>1967</v>
      </c>
      <c r="F3309" s="34"/>
      <c r="G3309" s="1"/>
      <c r="H3309" s="1"/>
      <c r="I3309" s="1"/>
    </row>
    <row r="3310" spans="1:9">
      <c r="A3310" s="34">
        <v>2</v>
      </c>
      <c r="B3310" s="34">
        <v>3308</v>
      </c>
      <c r="C3310" s="34">
        <v>107</v>
      </c>
      <c r="D3310" s="34">
        <v>1294</v>
      </c>
      <c r="E3310" s="34">
        <v>1946</v>
      </c>
      <c r="F3310" s="34"/>
      <c r="G3310" s="1"/>
      <c r="H3310" s="1"/>
      <c r="I3310" s="1"/>
    </row>
    <row r="3311" spans="1:9">
      <c r="A3311" s="34">
        <v>2</v>
      </c>
      <c r="B3311" s="34">
        <v>3309</v>
      </c>
      <c r="C3311" s="34">
        <v>107</v>
      </c>
      <c r="D3311" s="34">
        <v>1295</v>
      </c>
      <c r="E3311" s="34">
        <v>2005</v>
      </c>
      <c r="F3311" s="34"/>
      <c r="G3311" s="1">
        <v>1</v>
      </c>
      <c r="H3311" s="1"/>
      <c r="I3311" s="1"/>
    </row>
    <row r="3312" spans="1:9">
      <c r="A3312" s="34">
        <v>2</v>
      </c>
      <c r="B3312" s="34">
        <v>3310</v>
      </c>
      <c r="C3312" s="34">
        <v>107</v>
      </c>
      <c r="D3312" s="34">
        <v>1296</v>
      </c>
      <c r="E3312" s="34">
        <v>1958</v>
      </c>
      <c r="F3312" s="34"/>
      <c r="G3312" s="1"/>
      <c r="H3312" s="1">
        <v>1</v>
      </c>
      <c r="I3312" s="1">
        <v>1</v>
      </c>
    </row>
    <row r="3313" spans="1:9">
      <c r="A3313" s="34">
        <v>2</v>
      </c>
      <c r="B3313" s="34">
        <v>3311</v>
      </c>
      <c r="C3313" s="34">
        <v>107</v>
      </c>
      <c r="D3313" s="34">
        <v>1297</v>
      </c>
      <c r="E3313" s="34">
        <v>2004</v>
      </c>
      <c r="F3313" s="34"/>
      <c r="G3313" s="1"/>
      <c r="H3313" s="1"/>
      <c r="I3313" s="1"/>
    </row>
    <row r="3314" spans="1:9">
      <c r="A3314" s="34">
        <v>2</v>
      </c>
      <c r="B3314" s="34">
        <v>3312</v>
      </c>
      <c r="C3314" s="34">
        <v>107</v>
      </c>
      <c r="D3314" s="34">
        <v>1298</v>
      </c>
      <c r="E3314" s="34">
        <v>2003</v>
      </c>
      <c r="F3314" s="34"/>
      <c r="G3314" s="1"/>
      <c r="H3314" s="1"/>
      <c r="I3314" s="1"/>
    </row>
    <row r="3315" spans="1:9">
      <c r="A3315" s="34">
        <v>2</v>
      </c>
      <c r="B3315" s="34">
        <v>3313</v>
      </c>
      <c r="C3315" s="34">
        <v>107</v>
      </c>
      <c r="D3315" s="34">
        <v>1299</v>
      </c>
      <c r="E3315" s="34">
        <v>2001</v>
      </c>
      <c r="F3315" s="34">
        <v>1</v>
      </c>
      <c r="G3315" s="1"/>
      <c r="H3315" s="1"/>
      <c r="I3315" s="1"/>
    </row>
    <row r="3316" spans="1:9">
      <c r="A3316" s="34">
        <v>2</v>
      </c>
      <c r="B3316" s="34">
        <v>3314</v>
      </c>
      <c r="C3316" s="34">
        <v>107</v>
      </c>
      <c r="D3316" s="34">
        <v>1300</v>
      </c>
      <c r="E3316" s="34">
        <v>1967</v>
      </c>
      <c r="F3316" s="34"/>
      <c r="G3316" s="1"/>
      <c r="H3316" s="1"/>
      <c r="I3316" s="1"/>
    </row>
    <row r="3317" spans="1:9">
      <c r="A3317" s="34">
        <v>2</v>
      </c>
      <c r="B3317" s="34">
        <v>3315</v>
      </c>
      <c r="C3317" s="34">
        <v>107</v>
      </c>
      <c r="D3317" s="34">
        <v>1301</v>
      </c>
      <c r="E3317" s="34">
        <v>1964</v>
      </c>
      <c r="F3317" s="34"/>
      <c r="G3317" s="1">
        <v>1</v>
      </c>
      <c r="H3317" s="1"/>
      <c r="I3317" s="1">
        <v>1</v>
      </c>
    </row>
    <row r="3318" spans="1:9">
      <c r="A3318" s="34">
        <v>2</v>
      </c>
      <c r="B3318" s="34">
        <v>3316</v>
      </c>
      <c r="C3318" s="34">
        <v>107</v>
      </c>
      <c r="D3318" s="34">
        <v>1302</v>
      </c>
      <c r="E3318" s="34">
        <v>1955</v>
      </c>
      <c r="F3318" s="34"/>
      <c r="G3318" s="1"/>
      <c r="H3318" s="1"/>
      <c r="I3318" s="1"/>
    </row>
    <row r="3319" spans="1:9">
      <c r="A3319" s="34">
        <v>2</v>
      </c>
      <c r="B3319" s="34">
        <v>3317</v>
      </c>
      <c r="C3319" s="34">
        <v>107</v>
      </c>
      <c r="D3319" s="34">
        <v>1303</v>
      </c>
      <c r="E3319" s="34">
        <v>1951</v>
      </c>
      <c r="F3319" s="34"/>
      <c r="G3319" s="1"/>
      <c r="H3319" s="1">
        <v>1</v>
      </c>
      <c r="I3319" s="1"/>
    </row>
    <row r="3320" spans="1:9">
      <c r="A3320" s="34">
        <v>2</v>
      </c>
      <c r="B3320" s="34">
        <v>3318</v>
      </c>
      <c r="C3320" s="34">
        <v>107</v>
      </c>
      <c r="D3320" s="34">
        <v>1304</v>
      </c>
      <c r="E3320" s="34">
        <v>1954</v>
      </c>
      <c r="F3320" s="34"/>
      <c r="G3320" s="1"/>
      <c r="H3320" s="1"/>
      <c r="I3320" s="1"/>
    </row>
    <row r="3321" spans="1:9">
      <c r="A3321" s="34">
        <v>2</v>
      </c>
      <c r="B3321" s="34">
        <v>3319</v>
      </c>
      <c r="C3321" s="34">
        <v>107</v>
      </c>
      <c r="D3321" s="34">
        <v>1305</v>
      </c>
      <c r="E3321" s="34">
        <v>1974</v>
      </c>
      <c r="F3321" s="34"/>
      <c r="G3321" s="1"/>
      <c r="H3321" s="1"/>
      <c r="I3321" s="1"/>
    </row>
    <row r="3322" spans="1:9">
      <c r="A3322" s="34">
        <v>2</v>
      </c>
      <c r="B3322" s="34">
        <v>3320</v>
      </c>
      <c r="C3322" s="34">
        <v>107</v>
      </c>
      <c r="D3322" s="34">
        <v>1306</v>
      </c>
      <c r="E3322" s="34">
        <v>1999</v>
      </c>
      <c r="F3322" s="34"/>
      <c r="G3322" s="1"/>
      <c r="H3322" s="1"/>
      <c r="I3322" s="1"/>
    </row>
    <row r="3323" spans="1:9">
      <c r="A3323" s="34">
        <v>2</v>
      </c>
      <c r="B3323" s="34">
        <v>3321</v>
      </c>
      <c r="C3323" s="34">
        <v>107</v>
      </c>
      <c r="D3323" s="34">
        <v>1307</v>
      </c>
      <c r="E3323" s="34">
        <v>1996</v>
      </c>
      <c r="F3323" s="34">
        <v>1</v>
      </c>
      <c r="G3323" s="1"/>
      <c r="H3323" s="1"/>
      <c r="I3323" s="1"/>
    </row>
    <row r="3324" spans="1:9">
      <c r="A3324" s="34">
        <v>2</v>
      </c>
      <c r="B3324" s="34">
        <v>3322</v>
      </c>
      <c r="C3324" s="34">
        <v>107</v>
      </c>
      <c r="D3324" s="34">
        <v>1308</v>
      </c>
      <c r="E3324" s="34">
        <v>1997</v>
      </c>
      <c r="F3324" s="34"/>
      <c r="G3324" s="1"/>
      <c r="H3324" s="1">
        <v>1</v>
      </c>
      <c r="I3324" s="1"/>
    </row>
    <row r="3325" spans="1:9">
      <c r="A3325" s="34">
        <v>2</v>
      </c>
      <c r="B3325" s="34">
        <v>3323</v>
      </c>
      <c r="C3325" s="34">
        <v>107</v>
      </c>
      <c r="D3325" s="34">
        <v>1309</v>
      </c>
      <c r="E3325" s="34">
        <v>1995</v>
      </c>
      <c r="F3325" s="34"/>
      <c r="G3325" s="1"/>
      <c r="H3325" s="1"/>
      <c r="I3325" s="1"/>
    </row>
    <row r="3326" spans="1:9">
      <c r="A3326" s="34">
        <v>2</v>
      </c>
      <c r="B3326" s="34">
        <v>3324</v>
      </c>
      <c r="C3326" s="34">
        <v>107</v>
      </c>
      <c r="D3326" s="34">
        <v>1310</v>
      </c>
      <c r="E3326" s="34">
        <v>1985</v>
      </c>
      <c r="F3326" s="34"/>
      <c r="G3326" s="1">
        <v>1</v>
      </c>
      <c r="H3326" s="1"/>
      <c r="I3326" s="1">
        <v>1</v>
      </c>
    </row>
    <row r="3327" spans="1:9">
      <c r="A3327" s="34">
        <v>2</v>
      </c>
      <c r="B3327" s="34">
        <v>3325</v>
      </c>
      <c r="C3327" s="34">
        <v>107</v>
      </c>
      <c r="D3327" s="34">
        <v>1311</v>
      </c>
      <c r="E3327" s="34">
        <v>1974</v>
      </c>
      <c r="F3327" s="34">
        <v>1</v>
      </c>
      <c r="G3327" s="1"/>
      <c r="H3327" s="1"/>
      <c r="I3327" s="1"/>
    </row>
    <row r="3328" spans="1:9">
      <c r="A3328" s="34">
        <v>2</v>
      </c>
      <c r="B3328" s="34">
        <v>3326</v>
      </c>
      <c r="C3328" s="34">
        <v>107</v>
      </c>
      <c r="D3328" s="34">
        <v>1312</v>
      </c>
      <c r="E3328" s="34">
        <v>1967</v>
      </c>
      <c r="F3328" s="34"/>
      <c r="G3328" s="1"/>
      <c r="H3328" s="1"/>
      <c r="I3328" s="1"/>
    </row>
    <row r="3329" spans="1:9">
      <c r="A3329" s="34">
        <v>2</v>
      </c>
      <c r="B3329" s="34">
        <v>3327</v>
      </c>
      <c r="C3329" s="34">
        <v>107</v>
      </c>
      <c r="D3329" s="34">
        <v>1313</v>
      </c>
      <c r="E3329" s="34">
        <v>1946</v>
      </c>
      <c r="F3329" s="34"/>
      <c r="G3329" s="1"/>
      <c r="H3329" s="1"/>
      <c r="I3329" s="1"/>
    </row>
    <row r="3330" spans="1:9">
      <c r="A3330" s="34">
        <v>2</v>
      </c>
      <c r="B3330" s="34">
        <v>3328</v>
      </c>
      <c r="C3330" s="34">
        <v>107</v>
      </c>
      <c r="D3330" s="34">
        <v>1314</v>
      </c>
      <c r="E3330" s="34">
        <v>2005</v>
      </c>
      <c r="F3330" s="34"/>
      <c r="G3330" s="1">
        <v>1</v>
      </c>
      <c r="H3330" s="1"/>
      <c r="I3330" s="1"/>
    </row>
    <row r="3331" spans="1:9">
      <c r="A3331" s="34">
        <v>2</v>
      </c>
      <c r="B3331" s="34">
        <v>3329</v>
      </c>
      <c r="C3331" s="34">
        <v>107</v>
      </c>
      <c r="D3331" s="34">
        <v>1315</v>
      </c>
      <c r="E3331" s="34">
        <v>1958</v>
      </c>
      <c r="F3331" s="34"/>
      <c r="G3331" s="1"/>
      <c r="H3331" s="1">
        <v>1</v>
      </c>
      <c r="I3331" s="1">
        <v>1</v>
      </c>
    </row>
    <row r="3332" spans="1:9">
      <c r="A3332" s="34">
        <v>2</v>
      </c>
      <c r="B3332" s="34">
        <v>3330</v>
      </c>
      <c r="C3332" s="34">
        <v>107</v>
      </c>
      <c r="D3332" s="34">
        <v>1316</v>
      </c>
      <c r="E3332" s="34">
        <v>2004</v>
      </c>
      <c r="F3332" s="34"/>
      <c r="G3332" s="1"/>
      <c r="H3332" s="1"/>
      <c r="I3332" s="1"/>
    </row>
    <row r="3333" spans="1:9">
      <c r="A3333" s="34">
        <v>2</v>
      </c>
      <c r="B3333" s="34">
        <v>3331</v>
      </c>
      <c r="C3333" s="34">
        <v>107</v>
      </c>
      <c r="D3333" s="34">
        <v>1317</v>
      </c>
      <c r="E3333" s="34">
        <v>2003</v>
      </c>
      <c r="F3333" s="34"/>
      <c r="G3333" s="1"/>
      <c r="H3333" s="1"/>
      <c r="I3333" s="1"/>
    </row>
    <row r="3334" spans="1:9">
      <c r="A3334" s="34">
        <v>2</v>
      </c>
      <c r="B3334" s="34">
        <v>3332</v>
      </c>
      <c r="C3334" s="34">
        <v>107</v>
      </c>
      <c r="D3334" s="34">
        <v>1318</v>
      </c>
      <c r="E3334" s="34">
        <v>2001</v>
      </c>
      <c r="F3334" s="34">
        <v>1</v>
      </c>
      <c r="G3334" s="1"/>
      <c r="H3334" s="1"/>
      <c r="I3334" s="1"/>
    </row>
    <row r="3335" spans="1:9">
      <c r="A3335" s="34">
        <v>2</v>
      </c>
      <c r="B3335" s="34">
        <v>3333</v>
      </c>
      <c r="C3335" s="34">
        <v>107</v>
      </c>
      <c r="D3335" s="34">
        <v>1319</v>
      </c>
      <c r="E3335" s="34">
        <v>1967</v>
      </c>
      <c r="F3335" s="34"/>
      <c r="G3335" s="1"/>
      <c r="H3335" s="1"/>
      <c r="I3335" s="1"/>
    </row>
    <row r="3336" spans="1:9">
      <c r="A3336" s="34">
        <v>2</v>
      </c>
      <c r="B3336" s="34">
        <v>3334</v>
      </c>
      <c r="C3336" s="34">
        <v>107</v>
      </c>
      <c r="D3336" s="34">
        <v>1320</v>
      </c>
      <c r="E3336" s="34">
        <v>1964</v>
      </c>
      <c r="F3336" s="34"/>
      <c r="G3336" s="1">
        <v>1</v>
      </c>
      <c r="H3336" s="1"/>
      <c r="I3336" s="1">
        <v>1</v>
      </c>
    </row>
    <row r="3337" spans="1:9">
      <c r="A3337" s="34">
        <v>2</v>
      </c>
      <c r="B3337" s="34">
        <v>3335</v>
      </c>
      <c r="C3337" s="34">
        <v>107</v>
      </c>
      <c r="D3337" s="34">
        <v>1321</v>
      </c>
      <c r="E3337" s="34">
        <v>1955</v>
      </c>
      <c r="F3337" s="34"/>
      <c r="G3337" s="1"/>
      <c r="H3337" s="1"/>
      <c r="I3337" s="1"/>
    </row>
    <row r="3338" spans="1:9">
      <c r="A3338" s="34">
        <v>2</v>
      </c>
      <c r="B3338" s="34">
        <v>3336</v>
      </c>
      <c r="C3338" s="34">
        <v>107</v>
      </c>
      <c r="D3338" s="34">
        <v>1322</v>
      </c>
      <c r="E3338" s="34">
        <v>1951</v>
      </c>
      <c r="F3338" s="34"/>
      <c r="G3338" s="1"/>
      <c r="H3338" s="1">
        <v>1</v>
      </c>
      <c r="I3338" s="1"/>
    </row>
    <row r="3339" spans="1:9">
      <c r="A3339" s="34">
        <v>2</v>
      </c>
      <c r="B3339" s="34">
        <v>3337</v>
      </c>
      <c r="C3339" s="34">
        <v>107</v>
      </c>
      <c r="D3339" s="34">
        <v>1323</v>
      </c>
      <c r="E3339" s="34">
        <v>1954</v>
      </c>
      <c r="F3339" s="34"/>
      <c r="G3339" s="1"/>
      <c r="H3339" s="1"/>
      <c r="I3339" s="1"/>
    </row>
    <row r="3340" spans="1:9">
      <c r="A3340" s="34">
        <v>2</v>
      </c>
      <c r="B3340" s="34">
        <v>3338</v>
      </c>
      <c r="C3340" s="34">
        <v>107</v>
      </c>
      <c r="D3340" s="34">
        <v>1324</v>
      </c>
      <c r="E3340" s="34">
        <v>1974</v>
      </c>
      <c r="F3340" s="34"/>
      <c r="G3340" s="1"/>
      <c r="H3340" s="1"/>
      <c r="I3340" s="1"/>
    </row>
    <row r="3341" spans="1:9">
      <c r="A3341" s="34">
        <v>2</v>
      </c>
      <c r="B3341" s="34">
        <v>3339</v>
      </c>
      <c r="C3341" s="34">
        <v>107</v>
      </c>
      <c r="D3341" s="34">
        <v>1325</v>
      </c>
      <c r="E3341" s="34">
        <v>1999</v>
      </c>
      <c r="F3341" s="34"/>
      <c r="G3341" s="1"/>
      <c r="H3341" s="1"/>
      <c r="I3341" s="1"/>
    </row>
    <row r="3342" spans="1:9">
      <c r="A3342" s="34">
        <v>2</v>
      </c>
      <c r="B3342" s="34">
        <v>3340</v>
      </c>
      <c r="C3342" s="34">
        <v>107</v>
      </c>
      <c r="D3342" s="34">
        <v>1326</v>
      </c>
      <c r="E3342" s="34">
        <v>1996</v>
      </c>
      <c r="F3342" s="34">
        <v>1</v>
      </c>
      <c r="G3342" s="1"/>
      <c r="H3342" s="1"/>
      <c r="I3342" s="1"/>
    </row>
    <row r="3343" spans="1:9">
      <c r="A3343" s="34">
        <v>2</v>
      </c>
      <c r="B3343" s="34">
        <v>3341</v>
      </c>
      <c r="C3343" s="34">
        <v>107</v>
      </c>
      <c r="D3343" s="34">
        <v>1327</v>
      </c>
      <c r="E3343" s="34">
        <v>1997</v>
      </c>
      <c r="F3343" s="34"/>
      <c r="G3343" s="1"/>
      <c r="H3343" s="1">
        <v>1</v>
      </c>
      <c r="I3343" s="1"/>
    </row>
    <row r="3344" spans="1:9">
      <c r="A3344" s="34">
        <v>2</v>
      </c>
      <c r="B3344" s="34">
        <v>3342</v>
      </c>
      <c r="C3344" s="34">
        <v>107</v>
      </c>
      <c r="D3344" s="34">
        <v>1328</v>
      </c>
      <c r="E3344" s="34">
        <v>1995</v>
      </c>
      <c r="F3344" s="34"/>
      <c r="G3344" s="1"/>
      <c r="H3344" s="1"/>
      <c r="I3344" s="1"/>
    </row>
    <row r="3345" spans="1:9">
      <c r="A3345" s="34">
        <v>2</v>
      </c>
      <c r="B3345" s="34">
        <v>3343</v>
      </c>
      <c r="C3345" s="34">
        <v>107</v>
      </c>
      <c r="D3345" s="34">
        <v>1329</v>
      </c>
      <c r="E3345" s="34">
        <v>1985</v>
      </c>
      <c r="F3345" s="34"/>
      <c r="G3345" s="1">
        <v>1</v>
      </c>
      <c r="H3345" s="1"/>
      <c r="I3345" s="1">
        <v>1</v>
      </c>
    </row>
    <row r="3346" spans="1:9">
      <c r="A3346" s="34">
        <v>2</v>
      </c>
      <c r="B3346" s="34">
        <v>3344</v>
      </c>
      <c r="C3346" s="34">
        <v>107</v>
      </c>
      <c r="D3346" s="34">
        <v>1330</v>
      </c>
      <c r="E3346" s="34">
        <v>1974</v>
      </c>
      <c r="F3346" s="34">
        <v>1</v>
      </c>
      <c r="G3346" s="1"/>
      <c r="H3346" s="1"/>
      <c r="I3346" s="1"/>
    </row>
    <row r="3347" spans="1:9">
      <c r="A3347" s="34">
        <v>2</v>
      </c>
      <c r="B3347" s="34">
        <v>3345</v>
      </c>
      <c r="C3347" s="34">
        <v>107</v>
      </c>
      <c r="D3347" s="34">
        <v>1331</v>
      </c>
      <c r="E3347" s="34">
        <v>1967</v>
      </c>
      <c r="F3347" s="34"/>
      <c r="G3347" s="1"/>
      <c r="H3347" s="1"/>
      <c r="I3347" s="1"/>
    </row>
    <row r="3348" spans="1:9">
      <c r="A3348" s="34">
        <v>2</v>
      </c>
      <c r="B3348" s="34">
        <v>3346</v>
      </c>
      <c r="C3348" s="34">
        <v>107</v>
      </c>
      <c r="D3348" s="34">
        <v>1332</v>
      </c>
      <c r="E3348" s="34">
        <v>1946</v>
      </c>
      <c r="F3348" s="34"/>
      <c r="G3348" s="1"/>
      <c r="H3348" s="1"/>
      <c r="I3348" s="1"/>
    </row>
    <row r="3349" spans="1:9">
      <c r="A3349" s="34">
        <v>2</v>
      </c>
      <c r="B3349" s="34">
        <v>3347</v>
      </c>
      <c r="C3349" s="34">
        <v>107</v>
      </c>
      <c r="D3349" s="34">
        <v>1333</v>
      </c>
      <c r="E3349" s="34">
        <v>2005</v>
      </c>
      <c r="F3349" s="34"/>
      <c r="G3349" s="1">
        <v>1</v>
      </c>
      <c r="H3349" s="1"/>
      <c r="I3349" s="1"/>
    </row>
    <row r="3350" spans="1:9">
      <c r="A3350" s="34">
        <v>2</v>
      </c>
      <c r="B3350" s="34">
        <v>3348</v>
      </c>
      <c r="C3350" s="34">
        <v>107</v>
      </c>
      <c r="D3350" s="34">
        <v>1334</v>
      </c>
      <c r="E3350" s="34">
        <v>1958</v>
      </c>
      <c r="F3350" s="34"/>
      <c r="G3350" s="1"/>
      <c r="H3350" s="1">
        <v>1</v>
      </c>
      <c r="I3350" s="1">
        <v>1</v>
      </c>
    </row>
    <row r="3351" spans="1:9">
      <c r="A3351" s="34">
        <v>2</v>
      </c>
      <c r="B3351" s="34">
        <v>3349</v>
      </c>
      <c r="C3351" s="34">
        <v>107</v>
      </c>
      <c r="D3351" s="34">
        <v>1335</v>
      </c>
      <c r="E3351" s="34">
        <v>2004</v>
      </c>
      <c r="F3351" s="34"/>
      <c r="G3351" s="1"/>
      <c r="H3351" s="1"/>
      <c r="I3351" s="1"/>
    </row>
    <row r="3352" spans="1:9">
      <c r="A3352" s="34">
        <v>2</v>
      </c>
      <c r="B3352" s="34">
        <v>3350</v>
      </c>
      <c r="C3352" s="34">
        <v>107</v>
      </c>
      <c r="D3352" s="34">
        <v>1336</v>
      </c>
      <c r="E3352" s="34">
        <v>2003</v>
      </c>
      <c r="F3352" s="34"/>
      <c r="G3352" s="1"/>
      <c r="H3352" s="1"/>
      <c r="I3352" s="1"/>
    </row>
    <row r="3353" spans="1:9">
      <c r="A3353" s="34">
        <v>2</v>
      </c>
      <c r="B3353" s="34">
        <v>3351</v>
      </c>
      <c r="C3353" s="34">
        <v>107</v>
      </c>
      <c r="D3353" s="34">
        <v>1337</v>
      </c>
      <c r="E3353" s="34">
        <v>2001</v>
      </c>
      <c r="F3353" s="34">
        <v>1</v>
      </c>
      <c r="G3353" s="1"/>
      <c r="H3353" s="1"/>
      <c r="I3353" s="1"/>
    </row>
    <row r="3354" spans="1:9">
      <c r="A3354" s="34">
        <v>2</v>
      </c>
      <c r="B3354" s="34">
        <v>3352</v>
      </c>
      <c r="C3354" s="34">
        <v>107</v>
      </c>
      <c r="D3354" s="34">
        <v>1338</v>
      </c>
      <c r="E3354" s="34">
        <v>1967</v>
      </c>
      <c r="F3354" s="34"/>
      <c r="G3354" s="1"/>
      <c r="H3354" s="1"/>
      <c r="I3354" s="1"/>
    </row>
    <row r="3355" spans="1:9">
      <c r="A3355" s="34">
        <v>2</v>
      </c>
      <c r="B3355" s="34">
        <v>3353</v>
      </c>
      <c r="C3355" s="34">
        <v>107</v>
      </c>
      <c r="D3355" s="34">
        <v>1339</v>
      </c>
      <c r="E3355" s="34">
        <v>1964</v>
      </c>
      <c r="F3355" s="34"/>
      <c r="G3355" s="1">
        <v>1</v>
      </c>
      <c r="H3355" s="1"/>
      <c r="I3355" s="1">
        <v>1</v>
      </c>
    </row>
    <row r="3356" spans="1:9">
      <c r="A3356" s="34">
        <v>2</v>
      </c>
      <c r="B3356" s="34">
        <v>3354</v>
      </c>
      <c r="C3356" s="34">
        <v>107</v>
      </c>
      <c r="D3356" s="34">
        <v>1340</v>
      </c>
      <c r="E3356" s="34">
        <v>1955</v>
      </c>
      <c r="F3356" s="34"/>
      <c r="G3356" s="1"/>
      <c r="H3356" s="1"/>
      <c r="I3356" s="1"/>
    </row>
    <row r="3357" spans="1:9">
      <c r="A3357" s="34">
        <v>2</v>
      </c>
      <c r="B3357" s="34">
        <v>3355</v>
      </c>
      <c r="C3357" s="34">
        <v>107</v>
      </c>
      <c r="D3357" s="34">
        <v>1341</v>
      </c>
      <c r="E3357" s="34">
        <v>1951</v>
      </c>
      <c r="F3357" s="34"/>
      <c r="G3357" s="1"/>
      <c r="H3357" s="1">
        <v>1</v>
      </c>
      <c r="I3357" s="1"/>
    </row>
    <row r="3358" spans="1:9">
      <c r="A3358" s="34">
        <v>2</v>
      </c>
      <c r="B3358" s="34">
        <v>3356</v>
      </c>
      <c r="C3358" s="34">
        <v>107</v>
      </c>
      <c r="D3358" s="34">
        <v>1342</v>
      </c>
      <c r="E3358" s="34">
        <v>1954</v>
      </c>
      <c r="F3358" s="34"/>
      <c r="G3358" s="1"/>
      <c r="H3358" s="1"/>
      <c r="I3358" s="1"/>
    </row>
    <row r="3359" spans="1:9">
      <c r="A3359" s="34">
        <v>2</v>
      </c>
      <c r="B3359" s="34">
        <v>3357</v>
      </c>
      <c r="C3359" s="34">
        <v>107</v>
      </c>
      <c r="D3359" s="34">
        <v>1343</v>
      </c>
      <c r="E3359" s="34">
        <v>1974</v>
      </c>
      <c r="F3359" s="34"/>
      <c r="G3359" s="1"/>
      <c r="H3359" s="1"/>
      <c r="I3359" s="1"/>
    </row>
    <row r="3360" spans="1:9">
      <c r="A3360" s="34">
        <v>2</v>
      </c>
      <c r="B3360" s="34">
        <v>3358</v>
      </c>
      <c r="C3360" s="34">
        <v>107</v>
      </c>
      <c r="D3360" s="34">
        <v>1344</v>
      </c>
      <c r="E3360" s="34">
        <v>1999</v>
      </c>
      <c r="F3360" s="34"/>
      <c r="G3360" s="1"/>
      <c r="H3360" s="1"/>
      <c r="I3360" s="1"/>
    </row>
    <row r="3361" spans="1:9">
      <c r="A3361" s="34">
        <v>2</v>
      </c>
      <c r="B3361" s="34">
        <v>3359</v>
      </c>
      <c r="C3361" s="34">
        <v>107</v>
      </c>
      <c r="D3361" s="34">
        <v>1345</v>
      </c>
      <c r="E3361" s="34">
        <v>1996</v>
      </c>
      <c r="F3361" s="34">
        <v>1</v>
      </c>
      <c r="G3361" s="1"/>
      <c r="H3361" s="1"/>
      <c r="I3361" s="1"/>
    </row>
    <row r="3362" spans="1:9">
      <c r="A3362" s="34">
        <v>2</v>
      </c>
      <c r="B3362" s="34">
        <v>3360</v>
      </c>
      <c r="C3362" s="34">
        <v>107</v>
      </c>
      <c r="D3362" s="34">
        <v>1346</v>
      </c>
      <c r="E3362" s="34">
        <v>1997</v>
      </c>
      <c r="F3362" s="34"/>
      <c r="G3362" s="1"/>
      <c r="H3362" s="1">
        <v>1</v>
      </c>
      <c r="I3362" s="1"/>
    </row>
    <row r="3363" spans="1:9">
      <c r="A3363" s="34">
        <v>2</v>
      </c>
      <c r="B3363" s="34">
        <v>3361</v>
      </c>
      <c r="C3363" s="34">
        <v>107</v>
      </c>
      <c r="D3363" s="34">
        <v>1347</v>
      </c>
      <c r="E3363" s="34">
        <v>1995</v>
      </c>
      <c r="F3363" s="34"/>
      <c r="G3363" s="1"/>
      <c r="H3363" s="1"/>
      <c r="I3363" s="1"/>
    </row>
    <row r="3364" spans="1:9">
      <c r="A3364" s="34">
        <v>2</v>
      </c>
      <c r="B3364" s="34">
        <v>3362</v>
      </c>
      <c r="C3364" s="34">
        <v>107</v>
      </c>
      <c r="D3364" s="34">
        <v>1348</v>
      </c>
      <c r="E3364" s="34">
        <v>1985</v>
      </c>
      <c r="F3364" s="34"/>
      <c r="G3364" s="1">
        <v>1</v>
      </c>
      <c r="H3364" s="1"/>
      <c r="I3364" s="1">
        <v>1</v>
      </c>
    </row>
    <row r="3365" spans="1:9">
      <c r="A3365" s="34">
        <v>2</v>
      </c>
      <c r="B3365" s="34">
        <v>3363</v>
      </c>
      <c r="C3365" s="34">
        <v>107</v>
      </c>
      <c r="D3365" s="34">
        <v>1349</v>
      </c>
      <c r="E3365" s="34">
        <v>1974</v>
      </c>
      <c r="F3365" s="34">
        <v>1</v>
      </c>
      <c r="G3365" s="1"/>
      <c r="H3365" s="1"/>
      <c r="I3365" s="1"/>
    </row>
    <row r="3366" spans="1:9">
      <c r="A3366" s="34">
        <v>2</v>
      </c>
      <c r="B3366" s="34">
        <v>3364</v>
      </c>
      <c r="C3366" s="34">
        <v>107</v>
      </c>
      <c r="D3366" s="34">
        <v>1350</v>
      </c>
      <c r="E3366" s="34">
        <v>1967</v>
      </c>
      <c r="F3366" s="34"/>
      <c r="G3366" s="1"/>
      <c r="H3366" s="1"/>
      <c r="I3366" s="1"/>
    </row>
    <row r="3367" spans="1:9">
      <c r="A3367" s="34">
        <v>2</v>
      </c>
      <c r="B3367" s="34">
        <v>3365</v>
      </c>
      <c r="C3367" s="34">
        <v>107</v>
      </c>
      <c r="D3367" s="34">
        <v>1351</v>
      </c>
      <c r="E3367" s="34">
        <v>1946</v>
      </c>
      <c r="F3367" s="34"/>
      <c r="G3367" s="1"/>
      <c r="H3367" s="1"/>
      <c r="I3367" s="1"/>
    </row>
    <row r="3368" spans="1:9">
      <c r="A3368" s="34">
        <v>2</v>
      </c>
      <c r="B3368" s="34">
        <v>3366</v>
      </c>
      <c r="C3368" s="34">
        <v>107</v>
      </c>
      <c r="D3368" s="34">
        <v>1352</v>
      </c>
      <c r="E3368" s="34">
        <v>2005</v>
      </c>
      <c r="F3368" s="34"/>
      <c r="G3368" s="1">
        <v>1</v>
      </c>
      <c r="H3368" s="1"/>
      <c r="I3368" s="1"/>
    </row>
    <row r="3369" spans="1:9">
      <c r="A3369" s="34">
        <v>2</v>
      </c>
      <c r="B3369" s="34">
        <v>3367</v>
      </c>
      <c r="C3369" s="34">
        <v>107</v>
      </c>
      <c r="D3369" s="34">
        <v>1353</v>
      </c>
      <c r="E3369" s="34">
        <v>1958</v>
      </c>
      <c r="F3369" s="34"/>
      <c r="G3369" s="1"/>
      <c r="H3369" s="1">
        <v>1</v>
      </c>
      <c r="I3369" s="1">
        <v>1</v>
      </c>
    </row>
    <row r="3370" spans="1:9">
      <c r="A3370" s="34">
        <v>2</v>
      </c>
      <c r="B3370" s="34">
        <v>3368</v>
      </c>
      <c r="C3370" s="34">
        <v>107</v>
      </c>
      <c r="D3370" s="34">
        <v>1354</v>
      </c>
      <c r="E3370" s="34">
        <v>2004</v>
      </c>
      <c r="F3370" s="34"/>
      <c r="G3370" s="1"/>
      <c r="H3370" s="1"/>
      <c r="I3370" s="1"/>
    </row>
    <row r="3371" spans="1:9">
      <c r="A3371" s="34">
        <v>2</v>
      </c>
      <c r="B3371" s="34">
        <v>3369</v>
      </c>
      <c r="C3371" s="34">
        <v>107</v>
      </c>
      <c r="D3371" s="34">
        <v>1355</v>
      </c>
      <c r="E3371" s="34">
        <v>2003</v>
      </c>
      <c r="F3371" s="34"/>
      <c r="G3371" s="1"/>
      <c r="H3371" s="1"/>
      <c r="I3371" s="1"/>
    </row>
    <row r="3372" spans="1:9">
      <c r="A3372" s="34">
        <v>2</v>
      </c>
      <c r="B3372" s="34">
        <v>3370</v>
      </c>
      <c r="C3372" s="34">
        <v>107</v>
      </c>
      <c r="D3372" s="34">
        <v>1356</v>
      </c>
      <c r="E3372" s="34">
        <v>2001</v>
      </c>
      <c r="F3372" s="34">
        <v>1</v>
      </c>
      <c r="G3372" s="1"/>
      <c r="H3372" s="1"/>
      <c r="I3372" s="1"/>
    </row>
    <row r="3373" spans="1:9">
      <c r="A3373" s="34">
        <v>2</v>
      </c>
      <c r="B3373" s="34">
        <v>3371</v>
      </c>
      <c r="C3373" s="34">
        <v>107</v>
      </c>
      <c r="D3373" s="34">
        <v>1357</v>
      </c>
      <c r="E3373" s="34">
        <v>1967</v>
      </c>
      <c r="F3373" s="34"/>
      <c r="G3373" s="1"/>
      <c r="H3373" s="1"/>
      <c r="I3373" s="1"/>
    </row>
    <row r="3374" spans="1:9">
      <c r="A3374" s="34">
        <v>2</v>
      </c>
      <c r="B3374" s="34">
        <v>3372</v>
      </c>
      <c r="C3374" s="34">
        <v>107</v>
      </c>
      <c r="D3374" s="34">
        <v>1358</v>
      </c>
      <c r="E3374" s="34">
        <v>1964</v>
      </c>
      <c r="F3374" s="34"/>
      <c r="G3374" s="1">
        <v>1</v>
      </c>
      <c r="H3374" s="1"/>
      <c r="I3374" s="1">
        <v>1</v>
      </c>
    </row>
    <row r="3375" spans="1:9">
      <c r="A3375" s="34">
        <v>2</v>
      </c>
      <c r="B3375" s="34">
        <v>3373</v>
      </c>
      <c r="C3375" s="34">
        <v>107</v>
      </c>
      <c r="D3375" s="34">
        <v>1359</v>
      </c>
      <c r="E3375" s="34">
        <v>1955</v>
      </c>
      <c r="F3375" s="34"/>
      <c r="G3375" s="1"/>
      <c r="H3375" s="1"/>
      <c r="I3375" s="1"/>
    </row>
    <row r="3376" spans="1:9">
      <c r="A3376" s="34">
        <v>2</v>
      </c>
      <c r="B3376" s="34">
        <v>3374</v>
      </c>
      <c r="C3376" s="34">
        <v>107</v>
      </c>
      <c r="D3376" s="34">
        <v>1360</v>
      </c>
      <c r="E3376" s="34">
        <v>1951</v>
      </c>
      <c r="F3376" s="34"/>
      <c r="G3376" s="1"/>
      <c r="H3376" s="1">
        <v>1</v>
      </c>
      <c r="I3376" s="1"/>
    </row>
    <row r="3377" spans="1:9">
      <c r="A3377" s="34">
        <v>2</v>
      </c>
      <c r="B3377" s="34">
        <v>3375</v>
      </c>
      <c r="C3377" s="34">
        <v>107</v>
      </c>
      <c r="D3377" s="34">
        <v>1361</v>
      </c>
      <c r="E3377" s="34">
        <v>1954</v>
      </c>
      <c r="F3377" s="34"/>
      <c r="G3377" s="1"/>
      <c r="H3377" s="1"/>
      <c r="I3377" s="1"/>
    </row>
    <row r="3378" spans="1:9">
      <c r="A3378" s="34">
        <v>2</v>
      </c>
      <c r="B3378" s="34">
        <v>3376</v>
      </c>
      <c r="C3378" s="34">
        <v>107</v>
      </c>
      <c r="D3378" s="34">
        <v>1362</v>
      </c>
      <c r="E3378" s="34">
        <v>1974</v>
      </c>
      <c r="F3378" s="34"/>
      <c r="G3378" s="1"/>
      <c r="H3378" s="1"/>
      <c r="I3378" s="1"/>
    </row>
    <row r="3379" spans="1:9">
      <c r="A3379" s="34">
        <v>2</v>
      </c>
      <c r="B3379" s="34">
        <v>3377</v>
      </c>
      <c r="C3379" s="34">
        <v>107</v>
      </c>
      <c r="D3379" s="34">
        <v>1363</v>
      </c>
      <c r="E3379" s="34">
        <v>1999</v>
      </c>
      <c r="F3379" s="34"/>
      <c r="G3379" s="1"/>
      <c r="H3379" s="1"/>
      <c r="I3379" s="1"/>
    </row>
    <row r="3380" spans="1:9">
      <c r="A3380" s="34">
        <v>2</v>
      </c>
      <c r="B3380" s="34">
        <v>3378</v>
      </c>
      <c r="C3380" s="34">
        <v>107</v>
      </c>
      <c r="D3380" s="34">
        <v>1364</v>
      </c>
      <c r="E3380" s="34">
        <v>1996</v>
      </c>
      <c r="F3380" s="34">
        <v>1</v>
      </c>
      <c r="G3380" s="1"/>
      <c r="H3380" s="1"/>
      <c r="I3380" s="1"/>
    </row>
    <row r="3381" spans="1:9">
      <c r="A3381" s="34">
        <v>2</v>
      </c>
      <c r="B3381" s="34">
        <v>3379</v>
      </c>
      <c r="C3381" s="34">
        <v>107</v>
      </c>
      <c r="D3381" s="34">
        <v>1365</v>
      </c>
      <c r="E3381" s="34">
        <v>1997</v>
      </c>
      <c r="F3381" s="34"/>
      <c r="G3381" s="1"/>
      <c r="H3381" s="1">
        <v>1</v>
      </c>
      <c r="I3381" s="1"/>
    </row>
    <row r="3382" spans="1:9">
      <c r="A3382" s="34">
        <v>2</v>
      </c>
      <c r="B3382" s="34">
        <v>3380</v>
      </c>
      <c r="C3382" s="34">
        <v>107</v>
      </c>
      <c r="D3382" s="34">
        <v>1366</v>
      </c>
      <c r="E3382" s="34">
        <v>1995</v>
      </c>
      <c r="F3382" s="34"/>
      <c r="G3382" s="1"/>
      <c r="H3382" s="1"/>
      <c r="I3382" s="1"/>
    </row>
    <row r="3383" spans="1:9">
      <c r="A3383" s="34">
        <v>2</v>
      </c>
      <c r="B3383" s="34">
        <v>3381</v>
      </c>
      <c r="C3383" s="34">
        <v>107</v>
      </c>
      <c r="D3383" s="34">
        <v>1367</v>
      </c>
      <c r="E3383" s="34">
        <v>1985</v>
      </c>
      <c r="F3383" s="34"/>
      <c r="G3383" s="1">
        <v>1</v>
      </c>
      <c r="H3383" s="1"/>
      <c r="I3383" s="1">
        <v>1</v>
      </c>
    </row>
    <row r="3384" spans="1:9">
      <c r="A3384" s="34">
        <v>2</v>
      </c>
      <c r="B3384" s="34">
        <v>3382</v>
      </c>
      <c r="C3384" s="34">
        <v>107</v>
      </c>
      <c r="D3384" s="34">
        <v>1368</v>
      </c>
      <c r="E3384" s="34">
        <v>1974</v>
      </c>
      <c r="F3384" s="34">
        <v>1</v>
      </c>
      <c r="G3384" s="1"/>
      <c r="H3384" s="1"/>
      <c r="I3384" s="1"/>
    </row>
    <row r="3385" spans="1:9">
      <c r="A3385" s="34">
        <v>2</v>
      </c>
      <c r="B3385" s="34">
        <v>3383</v>
      </c>
      <c r="C3385" s="34">
        <v>107</v>
      </c>
      <c r="D3385" s="34">
        <v>1369</v>
      </c>
      <c r="E3385" s="34">
        <v>1967</v>
      </c>
      <c r="F3385" s="34"/>
      <c r="G3385" s="1"/>
      <c r="H3385" s="1"/>
      <c r="I3385" s="1"/>
    </row>
    <row r="3386" spans="1:9">
      <c r="A3386" s="34">
        <v>2</v>
      </c>
      <c r="B3386" s="34">
        <v>3384</v>
      </c>
      <c r="C3386" s="34">
        <v>107</v>
      </c>
      <c r="D3386" s="34">
        <v>1370</v>
      </c>
      <c r="E3386" s="34">
        <v>1946</v>
      </c>
      <c r="F3386" s="34"/>
      <c r="G3386" s="1"/>
      <c r="H3386" s="1"/>
      <c r="I3386" s="1"/>
    </row>
    <row r="3387" spans="1:9">
      <c r="A3387" s="34">
        <v>2</v>
      </c>
      <c r="B3387" s="34">
        <v>3385</v>
      </c>
      <c r="C3387" s="34">
        <v>107</v>
      </c>
      <c r="D3387" s="34">
        <v>1371</v>
      </c>
      <c r="E3387" s="34">
        <v>2005</v>
      </c>
      <c r="F3387" s="34"/>
      <c r="G3387" s="1">
        <v>1</v>
      </c>
      <c r="H3387" s="1"/>
      <c r="I3387" s="1"/>
    </row>
    <row r="3388" spans="1:9">
      <c r="A3388" s="34">
        <v>2</v>
      </c>
      <c r="B3388" s="34">
        <v>3386</v>
      </c>
      <c r="C3388" s="34">
        <v>107</v>
      </c>
      <c r="D3388" s="34">
        <v>1372</v>
      </c>
      <c r="E3388" s="34">
        <v>1958</v>
      </c>
      <c r="F3388" s="34"/>
      <c r="G3388" s="1"/>
      <c r="H3388" s="1">
        <v>1</v>
      </c>
      <c r="I3388" s="1">
        <v>1</v>
      </c>
    </row>
    <row r="3389" spans="1:9">
      <c r="A3389" s="34">
        <v>2</v>
      </c>
      <c r="B3389" s="34">
        <v>3387</v>
      </c>
      <c r="C3389" s="34">
        <v>107</v>
      </c>
      <c r="D3389" s="34">
        <v>1373</v>
      </c>
      <c r="E3389" s="34">
        <v>2004</v>
      </c>
      <c r="F3389" s="34"/>
      <c r="G3389" s="1"/>
      <c r="H3389" s="1"/>
      <c r="I3389" s="1"/>
    </row>
    <row r="3390" spans="1:9">
      <c r="A3390" s="34">
        <v>2</v>
      </c>
      <c r="B3390" s="34">
        <v>3388</v>
      </c>
      <c r="C3390" s="34">
        <v>107</v>
      </c>
      <c r="D3390" s="34">
        <v>1374</v>
      </c>
      <c r="E3390" s="34">
        <v>2003</v>
      </c>
      <c r="F3390" s="34"/>
      <c r="G3390" s="1"/>
      <c r="H3390" s="1"/>
      <c r="I3390" s="1"/>
    </row>
    <row r="3391" spans="1:9">
      <c r="A3391" s="34">
        <v>2</v>
      </c>
      <c r="B3391" s="34">
        <v>3389</v>
      </c>
      <c r="C3391" s="34">
        <v>107</v>
      </c>
      <c r="D3391" s="34">
        <v>1375</v>
      </c>
      <c r="E3391" s="34">
        <v>2001</v>
      </c>
      <c r="F3391" s="34">
        <v>1</v>
      </c>
      <c r="G3391" s="1"/>
      <c r="H3391" s="1"/>
      <c r="I3391" s="1"/>
    </row>
    <row r="3392" spans="1:9">
      <c r="A3392" s="34">
        <v>2</v>
      </c>
      <c r="B3392" s="34">
        <v>3390</v>
      </c>
      <c r="C3392" s="34">
        <v>107</v>
      </c>
      <c r="D3392" s="34">
        <v>1376</v>
      </c>
      <c r="E3392" s="34">
        <v>1967</v>
      </c>
      <c r="F3392" s="34"/>
      <c r="G3392" s="1"/>
      <c r="H3392" s="1"/>
      <c r="I3392" s="1"/>
    </row>
    <row r="3393" spans="1:9">
      <c r="A3393" s="34">
        <v>2</v>
      </c>
      <c r="B3393" s="34">
        <v>3391</v>
      </c>
      <c r="C3393" s="34">
        <v>107</v>
      </c>
      <c r="D3393" s="34">
        <v>1377</v>
      </c>
      <c r="E3393" s="34">
        <v>1964</v>
      </c>
      <c r="F3393" s="34"/>
      <c r="G3393" s="1">
        <v>1</v>
      </c>
      <c r="H3393" s="1"/>
      <c r="I3393" s="1">
        <v>1</v>
      </c>
    </row>
    <row r="3394" spans="1:9">
      <c r="A3394" s="34">
        <v>2</v>
      </c>
      <c r="B3394" s="34">
        <v>3392</v>
      </c>
      <c r="C3394" s="34">
        <v>107</v>
      </c>
      <c r="D3394" s="34">
        <v>1378</v>
      </c>
      <c r="E3394" s="34">
        <v>1955</v>
      </c>
      <c r="F3394" s="34"/>
      <c r="G3394" s="1"/>
      <c r="H3394" s="1"/>
      <c r="I3394" s="1"/>
    </row>
    <row r="3395" spans="1:9">
      <c r="A3395" s="34">
        <v>2</v>
      </c>
      <c r="B3395" s="34">
        <v>3393</v>
      </c>
      <c r="C3395" s="34">
        <v>107</v>
      </c>
      <c r="D3395" s="34">
        <v>1379</v>
      </c>
      <c r="E3395" s="34">
        <v>1951</v>
      </c>
      <c r="F3395" s="34"/>
      <c r="G3395" s="1"/>
      <c r="H3395" s="1">
        <v>1</v>
      </c>
      <c r="I3395" s="1"/>
    </row>
    <row r="3396" spans="1:9">
      <c r="A3396" s="34">
        <v>2</v>
      </c>
      <c r="B3396" s="34">
        <v>3394</v>
      </c>
      <c r="C3396" s="34">
        <v>107</v>
      </c>
      <c r="D3396" s="34">
        <v>1380</v>
      </c>
      <c r="E3396" s="34">
        <v>1954</v>
      </c>
      <c r="F3396" s="34"/>
      <c r="G3396" s="1"/>
      <c r="H3396" s="1"/>
      <c r="I3396" s="1"/>
    </row>
    <row r="3397" spans="1:9">
      <c r="A3397" s="34">
        <v>2</v>
      </c>
      <c r="B3397" s="34">
        <v>3395</v>
      </c>
      <c r="C3397" s="34">
        <v>107</v>
      </c>
      <c r="D3397" s="34">
        <v>1381</v>
      </c>
      <c r="E3397" s="34">
        <v>1974</v>
      </c>
      <c r="F3397" s="34"/>
      <c r="G3397" s="1"/>
      <c r="H3397" s="1"/>
      <c r="I3397" s="1"/>
    </row>
    <row r="3398" spans="1:9">
      <c r="A3398" s="34">
        <v>2</v>
      </c>
      <c r="B3398" s="34">
        <v>3396</v>
      </c>
      <c r="C3398" s="34">
        <v>107</v>
      </c>
      <c r="D3398" s="34">
        <v>1382</v>
      </c>
      <c r="E3398" s="34">
        <v>1999</v>
      </c>
      <c r="F3398" s="34"/>
      <c r="G3398" s="1"/>
      <c r="H3398" s="1"/>
      <c r="I3398" s="1"/>
    </row>
    <row r="3399" spans="1:9">
      <c r="A3399" s="34">
        <v>2</v>
      </c>
      <c r="B3399" s="34">
        <v>3397</v>
      </c>
      <c r="C3399" s="34">
        <v>107</v>
      </c>
      <c r="D3399" s="34">
        <v>1383</v>
      </c>
      <c r="E3399" s="34">
        <v>1996</v>
      </c>
      <c r="F3399" s="34">
        <v>1</v>
      </c>
      <c r="G3399" s="1"/>
      <c r="H3399" s="1"/>
      <c r="I3399" s="1"/>
    </row>
    <row r="3400" spans="1:9">
      <c r="A3400" s="34">
        <v>2</v>
      </c>
      <c r="B3400" s="34">
        <v>3398</v>
      </c>
      <c r="C3400" s="34">
        <v>107</v>
      </c>
      <c r="D3400" s="34">
        <v>1384</v>
      </c>
      <c r="E3400" s="34">
        <v>1997</v>
      </c>
      <c r="F3400" s="34"/>
      <c r="G3400" s="1"/>
      <c r="H3400" s="1">
        <v>1</v>
      </c>
      <c r="I3400" s="1"/>
    </row>
    <row r="3401" spans="1:9">
      <c r="A3401" s="34">
        <v>2</v>
      </c>
      <c r="B3401" s="34">
        <v>3399</v>
      </c>
      <c r="C3401" s="34">
        <v>107</v>
      </c>
      <c r="D3401" s="34">
        <v>1385</v>
      </c>
      <c r="E3401" s="34">
        <v>1995</v>
      </c>
      <c r="F3401" s="34"/>
      <c r="G3401" s="1"/>
      <c r="H3401" s="1"/>
      <c r="I3401" s="1"/>
    </row>
    <row r="3402" spans="1:9">
      <c r="A3402" s="34">
        <v>2</v>
      </c>
      <c r="B3402" s="34">
        <v>3400</v>
      </c>
      <c r="C3402" s="34">
        <v>107</v>
      </c>
      <c r="D3402" s="34">
        <v>1386</v>
      </c>
      <c r="E3402" s="34">
        <v>1985</v>
      </c>
      <c r="F3402" s="34"/>
      <c r="G3402" s="1">
        <v>1</v>
      </c>
      <c r="H3402" s="1"/>
      <c r="I3402" s="1">
        <v>1</v>
      </c>
    </row>
    <row r="3403" spans="1:9">
      <c r="A3403" s="34">
        <v>2</v>
      </c>
      <c r="B3403" s="34">
        <v>3401</v>
      </c>
      <c r="C3403" s="34">
        <v>107</v>
      </c>
      <c r="D3403" s="34">
        <v>1387</v>
      </c>
      <c r="E3403" s="34">
        <v>1974</v>
      </c>
      <c r="F3403" s="34">
        <v>1</v>
      </c>
      <c r="G3403" s="1"/>
      <c r="H3403" s="1"/>
      <c r="I3403" s="1"/>
    </row>
    <row r="3404" spans="1:9">
      <c r="A3404" s="34">
        <v>2</v>
      </c>
      <c r="B3404" s="34">
        <v>3402</v>
      </c>
      <c r="C3404" s="34">
        <v>107</v>
      </c>
      <c r="D3404" s="34">
        <v>1388</v>
      </c>
      <c r="E3404" s="34">
        <v>1967</v>
      </c>
      <c r="F3404" s="34"/>
      <c r="G3404" s="1"/>
      <c r="H3404" s="1"/>
      <c r="I3404" s="1"/>
    </row>
    <row r="3405" spans="1:9">
      <c r="A3405" s="34">
        <v>2</v>
      </c>
      <c r="B3405" s="34">
        <v>3403</v>
      </c>
      <c r="C3405" s="34">
        <v>107</v>
      </c>
      <c r="D3405" s="34">
        <v>1389</v>
      </c>
      <c r="E3405" s="34">
        <v>1946</v>
      </c>
      <c r="F3405" s="34"/>
      <c r="G3405" s="1"/>
      <c r="H3405" s="1"/>
      <c r="I3405" s="1"/>
    </row>
    <row r="3406" spans="1:9">
      <c r="A3406" s="34">
        <v>2</v>
      </c>
      <c r="B3406" s="34">
        <v>3404</v>
      </c>
      <c r="C3406" s="34">
        <v>107</v>
      </c>
      <c r="D3406" s="34">
        <v>1390</v>
      </c>
      <c r="E3406" s="34">
        <v>2005</v>
      </c>
      <c r="F3406" s="34"/>
      <c r="G3406" s="1">
        <v>1</v>
      </c>
      <c r="H3406" s="1"/>
      <c r="I3406" s="1"/>
    </row>
    <row r="3407" spans="1:9">
      <c r="A3407" s="34">
        <v>2</v>
      </c>
      <c r="B3407" s="34">
        <v>3405</v>
      </c>
      <c r="C3407" s="34">
        <v>107</v>
      </c>
      <c r="D3407" s="34">
        <v>1391</v>
      </c>
      <c r="E3407" s="34">
        <v>1958</v>
      </c>
      <c r="F3407" s="34"/>
      <c r="G3407" s="1"/>
      <c r="H3407" s="1">
        <v>1</v>
      </c>
      <c r="I3407" s="1">
        <v>1</v>
      </c>
    </row>
    <row r="3408" spans="1:9">
      <c r="A3408" s="34">
        <v>2</v>
      </c>
      <c r="B3408" s="34">
        <v>3406</v>
      </c>
      <c r="C3408" s="34">
        <v>107</v>
      </c>
      <c r="D3408" s="34">
        <v>1392</v>
      </c>
      <c r="E3408" s="34">
        <v>2004</v>
      </c>
      <c r="F3408" s="34"/>
      <c r="G3408" s="1"/>
      <c r="H3408" s="1"/>
      <c r="I3408" s="1"/>
    </row>
    <row r="3409" spans="1:9">
      <c r="A3409" s="34">
        <v>2</v>
      </c>
      <c r="B3409" s="34">
        <v>3407</v>
      </c>
      <c r="C3409" s="34">
        <v>107</v>
      </c>
      <c r="D3409" s="34">
        <v>1393</v>
      </c>
      <c r="E3409" s="34">
        <v>2003</v>
      </c>
      <c r="F3409" s="34"/>
      <c r="G3409" s="1"/>
      <c r="H3409" s="1"/>
      <c r="I3409" s="1"/>
    </row>
    <row r="3410" spans="1:9">
      <c r="A3410" s="34">
        <v>2</v>
      </c>
      <c r="B3410" s="34">
        <v>3408</v>
      </c>
      <c r="C3410" s="34">
        <v>107</v>
      </c>
      <c r="D3410" s="34">
        <v>1394</v>
      </c>
      <c r="E3410" s="34">
        <v>2001</v>
      </c>
      <c r="F3410" s="34">
        <v>1</v>
      </c>
      <c r="G3410" s="1"/>
      <c r="H3410" s="1"/>
      <c r="I3410" s="1"/>
    </row>
    <row r="3411" spans="1:9">
      <c r="A3411" s="34">
        <v>2</v>
      </c>
      <c r="B3411" s="34">
        <v>3409</v>
      </c>
      <c r="C3411" s="34">
        <v>107</v>
      </c>
      <c r="D3411" s="34">
        <v>1395</v>
      </c>
      <c r="E3411" s="34">
        <v>1967</v>
      </c>
      <c r="F3411" s="34"/>
      <c r="G3411" s="1"/>
      <c r="H3411" s="1"/>
      <c r="I3411" s="1"/>
    </row>
    <row r="3412" spans="1:9">
      <c r="A3412" s="34">
        <v>2</v>
      </c>
      <c r="B3412" s="34">
        <v>3410</v>
      </c>
      <c r="C3412" s="34">
        <v>107</v>
      </c>
      <c r="D3412" s="34">
        <v>1396</v>
      </c>
      <c r="E3412" s="34">
        <v>1964</v>
      </c>
      <c r="F3412" s="34"/>
      <c r="G3412" s="1">
        <v>1</v>
      </c>
      <c r="H3412" s="1"/>
      <c r="I3412" s="1">
        <v>1</v>
      </c>
    </row>
    <row r="3413" spans="1:9">
      <c r="A3413" s="34">
        <v>2</v>
      </c>
      <c r="B3413" s="34">
        <v>3411</v>
      </c>
      <c r="C3413" s="34">
        <v>107</v>
      </c>
      <c r="D3413" s="34">
        <v>1397</v>
      </c>
      <c r="E3413" s="34">
        <v>1955</v>
      </c>
      <c r="F3413" s="34"/>
      <c r="G3413" s="1"/>
      <c r="H3413" s="1"/>
      <c r="I3413" s="1"/>
    </row>
    <row r="3414" spans="1:9">
      <c r="A3414" s="34">
        <v>2</v>
      </c>
      <c r="B3414" s="34">
        <v>3412</v>
      </c>
      <c r="C3414" s="34">
        <v>107</v>
      </c>
      <c r="D3414" s="34">
        <v>1398</v>
      </c>
      <c r="E3414" s="34">
        <v>1951</v>
      </c>
      <c r="F3414" s="34"/>
      <c r="G3414" s="1"/>
      <c r="H3414" s="1">
        <v>1</v>
      </c>
      <c r="I3414" s="1"/>
    </row>
    <row r="3415" spans="1:9">
      <c r="A3415" s="34">
        <v>2</v>
      </c>
      <c r="B3415" s="34">
        <v>3413</v>
      </c>
      <c r="C3415" s="34">
        <v>107</v>
      </c>
      <c r="D3415" s="34">
        <v>1399</v>
      </c>
      <c r="E3415" s="34">
        <v>1954</v>
      </c>
      <c r="F3415" s="34"/>
      <c r="G3415" s="1"/>
      <c r="H3415" s="1"/>
      <c r="I3415" s="1"/>
    </row>
    <row r="3416" spans="1:9">
      <c r="A3416" s="34">
        <v>2</v>
      </c>
      <c r="B3416" s="34">
        <v>3414</v>
      </c>
      <c r="C3416" s="34">
        <v>107</v>
      </c>
      <c r="D3416" s="34">
        <v>1400</v>
      </c>
      <c r="E3416" s="34">
        <v>1974</v>
      </c>
      <c r="F3416" s="34"/>
      <c r="G3416" s="1"/>
      <c r="H3416" s="1"/>
      <c r="I3416" s="1"/>
    </row>
    <row r="3417" spans="1:9">
      <c r="A3417" s="34">
        <v>2</v>
      </c>
      <c r="B3417" s="34">
        <v>3415</v>
      </c>
      <c r="C3417" s="34">
        <v>107</v>
      </c>
      <c r="D3417" s="34">
        <v>1401</v>
      </c>
      <c r="E3417" s="34">
        <v>1999</v>
      </c>
      <c r="F3417" s="34"/>
      <c r="G3417" s="1"/>
      <c r="H3417" s="1"/>
      <c r="I3417" s="1"/>
    </row>
    <row r="3418" spans="1:9">
      <c r="A3418" s="34">
        <v>2</v>
      </c>
      <c r="B3418" s="34">
        <v>3416</v>
      </c>
      <c r="C3418" s="34">
        <v>107</v>
      </c>
      <c r="D3418" s="34">
        <v>1402</v>
      </c>
      <c r="E3418" s="34">
        <v>1996</v>
      </c>
      <c r="F3418" s="34">
        <v>1</v>
      </c>
      <c r="G3418" s="1"/>
      <c r="H3418" s="1"/>
      <c r="I3418" s="1"/>
    </row>
    <row r="3419" spans="1:9">
      <c r="A3419" s="34">
        <v>2</v>
      </c>
      <c r="B3419" s="34">
        <v>3417</v>
      </c>
      <c r="C3419" s="34">
        <v>107</v>
      </c>
      <c r="D3419" s="34">
        <v>1403</v>
      </c>
      <c r="E3419" s="34">
        <v>1997</v>
      </c>
      <c r="F3419" s="34"/>
      <c r="G3419" s="1"/>
      <c r="H3419" s="1">
        <v>1</v>
      </c>
      <c r="I3419" s="1"/>
    </row>
    <row r="3420" spans="1:9">
      <c r="A3420" s="34">
        <v>2</v>
      </c>
      <c r="B3420" s="34">
        <v>3418</v>
      </c>
      <c r="C3420" s="34">
        <v>107</v>
      </c>
      <c r="D3420" s="34">
        <v>1404</v>
      </c>
      <c r="E3420" s="34">
        <v>1995</v>
      </c>
      <c r="F3420" s="34"/>
      <c r="G3420" s="1"/>
      <c r="H3420" s="1"/>
      <c r="I3420" s="1"/>
    </row>
    <row r="3421" spans="1:9">
      <c r="A3421" s="34">
        <v>2</v>
      </c>
      <c r="B3421" s="34">
        <v>3419</v>
      </c>
      <c r="C3421" s="34">
        <v>107</v>
      </c>
      <c r="D3421" s="34">
        <v>1405</v>
      </c>
      <c r="E3421" s="34">
        <v>1985</v>
      </c>
      <c r="F3421" s="34"/>
      <c r="G3421" s="1">
        <v>1</v>
      </c>
      <c r="H3421" s="1"/>
      <c r="I3421" s="1">
        <v>1</v>
      </c>
    </row>
    <row r="3422" spans="1:9">
      <c r="A3422" s="34">
        <v>2</v>
      </c>
      <c r="B3422" s="34">
        <v>3420</v>
      </c>
      <c r="C3422" s="34">
        <v>107</v>
      </c>
      <c r="D3422" s="34">
        <v>1406</v>
      </c>
      <c r="E3422" s="34">
        <v>1974</v>
      </c>
      <c r="F3422" s="34">
        <v>1</v>
      </c>
      <c r="G3422" s="1"/>
      <c r="H3422" s="1"/>
      <c r="I3422" s="1"/>
    </row>
    <row r="3423" spans="1:9">
      <c r="A3423" s="34">
        <v>2</v>
      </c>
      <c r="B3423" s="34">
        <v>3421</v>
      </c>
      <c r="C3423" s="34">
        <v>107</v>
      </c>
      <c r="D3423" s="34">
        <v>1407</v>
      </c>
      <c r="E3423" s="34">
        <v>1967</v>
      </c>
      <c r="F3423" s="34"/>
      <c r="G3423" s="1"/>
      <c r="H3423" s="1"/>
      <c r="I3423" s="1"/>
    </row>
    <row r="3424" spans="1:9">
      <c r="A3424" s="34">
        <v>2</v>
      </c>
      <c r="B3424" s="34">
        <v>3422</v>
      </c>
      <c r="C3424" s="34">
        <v>107</v>
      </c>
      <c r="D3424" s="34">
        <v>1408</v>
      </c>
      <c r="E3424" s="34">
        <v>1946</v>
      </c>
      <c r="F3424" s="34"/>
      <c r="G3424" s="1"/>
      <c r="H3424" s="1"/>
      <c r="I3424" s="1"/>
    </row>
    <row r="3425" spans="1:9">
      <c r="A3425" s="34">
        <v>2</v>
      </c>
      <c r="B3425" s="34">
        <v>3423</v>
      </c>
      <c r="C3425" s="34">
        <v>107</v>
      </c>
      <c r="D3425" s="34">
        <v>1409</v>
      </c>
      <c r="E3425" s="34">
        <v>2005</v>
      </c>
      <c r="F3425" s="34"/>
      <c r="G3425" s="1">
        <v>1</v>
      </c>
      <c r="H3425" s="1"/>
      <c r="I3425" s="1"/>
    </row>
    <row r="3426" spans="1:9">
      <c r="A3426" s="34">
        <v>2</v>
      </c>
      <c r="B3426" s="34">
        <v>3424</v>
      </c>
      <c r="C3426" s="34">
        <v>107</v>
      </c>
      <c r="D3426" s="34">
        <v>1410</v>
      </c>
      <c r="E3426" s="34">
        <v>1958</v>
      </c>
      <c r="F3426" s="34"/>
      <c r="G3426" s="1"/>
      <c r="H3426" s="1">
        <v>1</v>
      </c>
      <c r="I3426" s="1">
        <v>1</v>
      </c>
    </row>
    <row r="3427" spans="1:9">
      <c r="A3427" s="34">
        <v>2</v>
      </c>
      <c r="B3427" s="34">
        <v>3425</v>
      </c>
      <c r="C3427" s="34">
        <v>107</v>
      </c>
      <c r="D3427" s="34">
        <v>1411</v>
      </c>
      <c r="E3427" s="34">
        <v>2004</v>
      </c>
      <c r="F3427" s="34"/>
      <c r="G3427" s="1"/>
      <c r="H3427" s="1"/>
      <c r="I3427" s="1"/>
    </row>
    <row r="3428" spans="1:9">
      <c r="A3428" s="34">
        <v>2</v>
      </c>
      <c r="B3428" s="34">
        <v>3426</v>
      </c>
      <c r="C3428" s="34">
        <v>107</v>
      </c>
      <c r="D3428" s="34">
        <v>1412</v>
      </c>
      <c r="E3428" s="34">
        <v>2003</v>
      </c>
      <c r="F3428" s="34"/>
      <c r="G3428" s="1"/>
      <c r="H3428" s="1"/>
      <c r="I3428" s="1"/>
    </row>
    <row r="3429" spans="1:9">
      <c r="A3429" s="34">
        <v>2</v>
      </c>
      <c r="B3429" s="34">
        <v>3427</v>
      </c>
      <c r="C3429" s="34">
        <v>107</v>
      </c>
      <c r="D3429" s="34">
        <v>1413</v>
      </c>
      <c r="E3429" s="34">
        <v>2001</v>
      </c>
      <c r="F3429" s="34">
        <v>1</v>
      </c>
      <c r="G3429" s="1"/>
      <c r="H3429" s="1"/>
      <c r="I3429" s="1"/>
    </row>
    <row r="3430" spans="1:9">
      <c r="A3430" s="34">
        <v>2</v>
      </c>
      <c r="B3430" s="34">
        <v>3428</v>
      </c>
      <c r="C3430" s="34">
        <v>107</v>
      </c>
      <c r="D3430" s="34">
        <v>1414</v>
      </c>
      <c r="E3430" s="34">
        <v>1967</v>
      </c>
      <c r="F3430" s="34"/>
      <c r="G3430" s="1"/>
      <c r="H3430" s="1"/>
      <c r="I3430" s="1"/>
    </row>
    <row r="3431" spans="1:9">
      <c r="A3431" s="34">
        <v>2</v>
      </c>
      <c r="B3431" s="34">
        <v>3429</v>
      </c>
      <c r="C3431" s="34">
        <v>107</v>
      </c>
      <c r="D3431" s="34">
        <v>1415</v>
      </c>
      <c r="E3431" s="34">
        <v>1964</v>
      </c>
      <c r="F3431" s="34"/>
      <c r="G3431" s="1">
        <v>1</v>
      </c>
      <c r="H3431" s="1"/>
      <c r="I3431" s="1">
        <v>1</v>
      </c>
    </row>
    <row r="3432" spans="1:9">
      <c r="A3432" s="34">
        <v>2</v>
      </c>
      <c r="B3432" s="34">
        <v>3430</v>
      </c>
      <c r="C3432" s="34">
        <v>107</v>
      </c>
      <c r="D3432" s="34">
        <v>1416</v>
      </c>
      <c r="E3432" s="34">
        <v>1955</v>
      </c>
      <c r="F3432" s="34"/>
      <c r="G3432" s="1"/>
      <c r="H3432" s="1"/>
      <c r="I3432" s="1"/>
    </row>
    <row r="3433" spans="1:9">
      <c r="A3433" s="34">
        <v>2</v>
      </c>
      <c r="B3433" s="34">
        <v>3431</v>
      </c>
      <c r="C3433" s="34">
        <v>107</v>
      </c>
      <c r="D3433" s="34">
        <v>1417</v>
      </c>
      <c r="E3433" s="34">
        <v>1951</v>
      </c>
      <c r="F3433" s="34"/>
      <c r="G3433" s="1"/>
      <c r="H3433" s="1">
        <v>1</v>
      </c>
      <c r="I3433" s="1"/>
    </row>
    <row r="3434" spans="1:9">
      <c r="A3434" s="34">
        <v>2</v>
      </c>
      <c r="B3434" s="34">
        <v>3432</v>
      </c>
      <c r="C3434" s="34">
        <v>107</v>
      </c>
      <c r="D3434" s="34">
        <v>1418</v>
      </c>
      <c r="E3434" s="34">
        <v>1954</v>
      </c>
      <c r="F3434" s="34"/>
      <c r="G3434" s="1"/>
      <c r="H3434" s="1"/>
      <c r="I3434" s="1"/>
    </row>
    <row r="3435" spans="1:9">
      <c r="A3435" s="34">
        <v>2</v>
      </c>
      <c r="B3435" s="34">
        <v>3433</v>
      </c>
      <c r="C3435" s="34">
        <v>107</v>
      </c>
      <c r="D3435" s="34">
        <v>1419</v>
      </c>
      <c r="E3435" s="34">
        <v>1974</v>
      </c>
      <c r="F3435" s="34"/>
      <c r="G3435" s="1"/>
      <c r="H3435" s="1"/>
      <c r="I3435" s="1"/>
    </row>
    <row r="3436" spans="1:9">
      <c r="A3436" s="34">
        <v>2</v>
      </c>
      <c r="B3436" s="34">
        <v>3434</v>
      </c>
      <c r="C3436" s="34">
        <v>107</v>
      </c>
      <c r="D3436" s="34">
        <v>1420</v>
      </c>
      <c r="E3436" s="34">
        <v>1999</v>
      </c>
      <c r="F3436" s="34"/>
      <c r="G3436" s="1"/>
      <c r="H3436" s="1"/>
      <c r="I3436" s="1"/>
    </row>
    <row r="3437" spans="1:9">
      <c r="A3437" s="34">
        <v>2</v>
      </c>
      <c r="B3437" s="34">
        <v>3435</v>
      </c>
      <c r="C3437" s="34">
        <v>107</v>
      </c>
      <c r="D3437" s="34">
        <v>1421</v>
      </c>
      <c r="E3437" s="34">
        <v>1996</v>
      </c>
      <c r="F3437" s="34">
        <v>1</v>
      </c>
      <c r="G3437" s="1"/>
      <c r="H3437" s="1"/>
      <c r="I3437" s="1"/>
    </row>
    <row r="3438" spans="1:9">
      <c r="A3438" s="34">
        <v>2</v>
      </c>
      <c r="B3438" s="34">
        <v>3436</v>
      </c>
      <c r="C3438" s="34">
        <v>107</v>
      </c>
      <c r="D3438" s="34">
        <v>1422</v>
      </c>
      <c r="E3438" s="34">
        <v>1997</v>
      </c>
      <c r="F3438" s="34"/>
      <c r="G3438" s="1"/>
      <c r="H3438" s="1">
        <v>1</v>
      </c>
      <c r="I3438" s="1"/>
    </row>
    <row r="3439" spans="1:9">
      <c r="A3439" s="34">
        <v>2</v>
      </c>
      <c r="B3439" s="34">
        <v>3437</v>
      </c>
      <c r="C3439" s="34">
        <v>107</v>
      </c>
      <c r="D3439" s="34">
        <v>1423</v>
      </c>
      <c r="E3439" s="34">
        <v>1995</v>
      </c>
      <c r="F3439" s="34"/>
      <c r="G3439" s="1"/>
      <c r="H3439" s="1"/>
      <c r="I3439" s="1"/>
    </row>
    <row r="3440" spans="1:9">
      <c r="A3440" s="34">
        <v>2</v>
      </c>
      <c r="B3440" s="34">
        <v>3438</v>
      </c>
      <c r="C3440" s="34">
        <v>107</v>
      </c>
      <c r="D3440" s="34">
        <v>1424</v>
      </c>
      <c r="E3440" s="34">
        <v>1985</v>
      </c>
      <c r="F3440" s="34"/>
      <c r="G3440" s="1">
        <v>1</v>
      </c>
      <c r="H3440" s="1"/>
      <c r="I3440" s="1">
        <v>1</v>
      </c>
    </row>
    <row r="3441" spans="1:9">
      <c r="A3441" s="34">
        <v>2</v>
      </c>
      <c r="B3441" s="34">
        <v>3439</v>
      </c>
      <c r="C3441" s="34">
        <v>107</v>
      </c>
      <c r="D3441" s="34">
        <v>1425</v>
      </c>
      <c r="E3441" s="34">
        <v>1974</v>
      </c>
      <c r="F3441" s="34">
        <v>1</v>
      </c>
      <c r="G3441" s="1"/>
      <c r="H3441" s="1"/>
      <c r="I3441" s="1"/>
    </row>
    <row r="3442" spans="1:9">
      <c r="A3442" s="34">
        <v>2</v>
      </c>
      <c r="B3442" s="34">
        <v>3440</v>
      </c>
      <c r="C3442" s="34">
        <v>107</v>
      </c>
      <c r="D3442" s="34">
        <v>1426</v>
      </c>
      <c r="E3442" s="34">
        <v>1967</v>
      </c>
      <c r="F3442" s="34"/>
      <c r="G3442" s="1"/>
      <c r="H3442" s="1"/>
      <c r="I3442" s="1"/>
    </row>
    <row r="3443" spans="1:9">
      <c r="A3443" s="34">
        <v>2</v>
      </c>
      <c r="B3443" s="34">
        <v>3441</v>
      </c>
      <c r="C3443" s="34">
        <v>107</v>
      </c>
      <c r="D3443" s="34">
        <v>1427</v>
      </c>
      <c r="E3443" s="34">
        <v>1946</v>
      </c>
      <c r="F3443" s="34"/>
      <c r="G3443" s="1"/>
      <c r="H3443" s="1"/>
      <c r="I3443" s="1"/>
    </row>
    <row r="3444" spans="1:9">
      <c r="A3444" s="34">
        <v>2</v>
      </c>
      <c r="B3444" s="34">
        <v>3442</v>
      </c>
      <c r="C3444" s="34">
        <v>107</v>
      </c>
      <c r="D3444" s="34">
        <v>1428</v>
      </c>
      <c r="E3444" s="34">
        <v>2005</v>
      </c>
      <c r="F3444" s="34"/>
      <c r="G3444" s="1">
        <v>1</v>
      </c>
      <c r="H3444" s="1"/>
      <c r="I3444" s="1"/>
    </row>
    <row r="3445" spans="1:9">
      <c r="A3445" s="34">
        <v>2</v>
      </c>
      <c r="B3445" s="34">
        <v>3443</v>
      </c>
      <c r="C3445" s="34">
        <v>107</v>
      </c>
      <c r="D3445" s="34">
        <v>1429</v>
      </c>
      <c r="E3445" s="34">
        <v>1958</v>
      </c>
      <c r="F3445" s="34"/>
      <c r="G3445" s="1"/>
      <c r="H3445" s="1">
        <v>1</v>
      </c>
      <c r="I3445" s="1">
        <v>1</v>
      </c>
    </row>
    <row r="3446" spans="1:9">
      <c r="A3446" s="34">
        <v>2</v>
      </c>
      <c r="B3446" s="34">
        <v>3444</v>
      </c>
      <c r="C3446" s="34">
        <v>107</v>
      </c>
      <c r="D3446" s="34">
        <v>1430</v>
      </c>
      <c r="E3446" s="34">
        <v>2004</v>
      </c>
      <c r="F3446" s="34"/>
      <c r="G3446" s="1"/>
      <c r="H3446" s="1"/>
      <c r="I3446" s="1"/>
    </row>
    <row r="3447" spans="1:9">
      <c r="A3447" s="34">
        <v>2</v>
      </c>
      <c r="B3447" s="34">
        <v>3445</v>
      </c>
      <c r="C3447" s="34">
        <v>107</v>
      </c>
      <c r="D3447" s="34">
        <v>1431</v>
      </c>
      <c r="E3447" s="34">
        <v>2003</v>
      </c>
      <c r="F3447" s="34"/>
      <c r="G3447" s="1"/>
      <c r="H3447" s="1"/>
      <c r="I3447" s="1"/>
    </row>
    <row r="3448" spans="1:9">
      <c r="A3448" s="34">
        <v>2</v>
      </c>
      <c r="B3448" s="34">
        <v>3446</v>
      </c>
      <c r="C3448" s="34">
        <v>107</v>
      </c>
      <c r="D3448" s="34">
        <v>1432</v>
      </c>
      <c r="E3448" s="34">
        <v>2001</v>
      </c>
      <c r="F3448" s="34">
        <v>1</v>
      </c>
      <c r="G3448" s="1"/>
      <c r="H3448" s="1"/>
      <c r="I3448" s="1"/>
    </row>
    <row r="3449" spans="1:9">
      <c r="A3449" s="34">
        <v>2</v>
      </c>
      <c r="B3449" s="34">
        <v>3447</v>
      </c>
      <c r="C3449" s="34">
        <v>107</v>
      </c>
      <c r="D3449" s="34">
        <v>1433</v>
      </c>
      <c r="E3449" s="34">
        <v>1967</v>
      </c>
      <c r="F3449" s="34"/>
      <c r="G3449" s="1"/>
      <c r="H3449" s="1"/>
      <c r="I3449" s="1"/>
    </row>
    <row r="3450" spans="1:9">
      <c r="A3450" s="34">
        <v>2</v>
      </c>
      <c r="B3450" s="34">
        <v>3448</v>
      </c>
      <c r="C3450" s="34">
        <v>107</v>
      </c>
      <c r="D3450" s="34">
        <v>1434</v>
      </c>
      <c r="E3450" s="34">
        <v>1964</v>
      </c>
      <c r="F3450" s="34"/>
      <c r="G3450" s="1">
        <v>1</v>
      </c>
      <c r="H3450" s="1"/>
      <c r="I3450" s="1">
        <v>1</v>
      </c>
    </row>
    <row r="3451" spans="1:9">
      <c r="A3451" s="34">
        <v>2</v>
      </c>
      <c r="B3451" s="34">
        <v>3449</v>
      </c>
      <c r="C3451" s="34">
        <v>107</v>
      </c>
      <c r="D3451" s="34">
        <v>1435</v>
      </c>
      <c r="E3451" s="34">
        <v>1955</v>
      </c>
      <c r="F3451" s="34"/>
      <c r="G3451" s="1"/>
      <c r="H3451" s="1"/>
      <c r="I3451" s="1"/>
    </row>
    <row r="3452" spans="1:9">
      <c r="A3452" s="34">
        <v>2</v>
      </c>
      <c r="B3452" s="34">
        <v>3450</v>
      </c>
      <c r="C3452" s="34">
        <v>107</v>
      </c>
      <c r="D3452" s="34">
        <v>1436</v>
      </c>
      <c r="E3452" s="34">
        <v>1951</v>
      </c>
      <c r="F3452" s="34"/>
      <c r="G3452" s="1"/>
      <c r="H3452" s="1">
        <v>1</v>
      </c>
      <c r="I3452" s="1"/>
    </row>
    <row r="3453" spans="1:9">
      <c r="A3453" s="34">
        <v>2</v>
      </c>
      <c r="B3453" s="34">
        <v>3451</v>
      </c>
      <c r="C3453" s="34">
        <v>107</v>
      </c>
      <c r="D3453" s="34">
        <v>1437</v>
      </c>
      <c r="E3453" s="34">
        <v>1954</v>
      </c>
      <c r="F3453" s="34"/>
      <c r="G3453" s="1"/>
      <c r="H3453" s="1"/>
      <c r="I3453" s="1"/>
    </row>
    <row r="3454" spans="1:9">
      <c r="A3454" s="34">
        <v>2</v>
      </c>
      <c r="B3454" s="34">
        <v>3452</v>
      </c>
      <c r="C3454" s="34">
        <v>107</v>
      </c>
      <c r="D3454" s="34">
        <v>1438</v>
      </c>
      <c r="E3454" s="34">
        <v>1974</v>
      </c>
      <c r="F3454" s="34"/>
      <c r="G3454" s="1"/>
      <c r="H3454" s="1"/>
      <c r="I3454" s="1"/>
    </row>
    <row r="3455" spans="1:9">
      <c r="A3455" s="34">
        <v>2</v>
      </c>
      <c r="B3455" s="34">
        <v>3453</v>
      </c>
      <c r="C3455" s="34">
        <v>107</v>
      </c>
      <c r="D3455" s="34">
        <v>1439</v>
      </c>
      <c r="E3455" s="34">
        <v>1999</v>
      </c>
      <c r="F3455" s="34"/>
      <c r="G3455" s="1"/>
      <c r="H3455" s="1"/>
      <c r="I3455" s="1"/>
    </row>
    <row r="3456" spans="1:9">
      <c r="A3456" s="34">
        <v>2</v>
      </c>
      <c r="B3456" s="34">
        <v>3454</v>
      </c>
      <c r="C3456" s="34">
        <v>107</v>
      </c>
      <c r="D3456" s="34">
        <v>1440</v>
      </c>
      <c r="E3456" s="34">
        <v>1996</v>
      </c>
      <c r="F3456" s="34">
        <v>1</v>
      </c>
      <c r="G3456" s="1"/>
      <c r="H3456" s="1"/>
      <c r="I3456" s="1"/>
    </row>
    <row r="3457" spans="1:9">
      <c r="A3457" s="34">
        <v>2</v>
      </c>
      <c r="B3457" s="34">
        <v>3455</v>
      </c>
      <c r="C3457" s="34">
        <v>107</v>
      </c>
      <c r="D3457" s="34">
        <v>1441</v>
      </c>
      <c r="E3457" s="34">
        <v>1997</v>
      </c>
      <c r="F3457" s="34"/>
      <c r="G3457" s="1"/>
      <c r="H3457" s="1">
        <v>1</v>
      </c>
      <c r="I3457" s="1"/>
    </row>
    <row r="3458" spans="1:9">
      <c r="A3458" s="34">
        <v>2</v>
      </c>
      <c r="B3458" s="34">
        <v>3456</v>
      </c>
      <c r="C3458" s="34">
        <v>107</v>
      </c>
      <c r="D3458" s="34">
        <v>1442</v>
      </c>
      <c r="E3458" s="34">
        <v>1995</v>
      </c>
      <c r="F3458" s="34"/>
      <c r="G3458" s="1"/>
      <c r="H3458" s="1"/>
      <c r="I3458" s="1"/>
    </row>
    <row r="3459" spans="1:9">
      <c r="A3459" s="34">
        <v>2</v>
      </c>
      <c r="B3459" s="34">
        <v>3457</v>
      </c>
      <c r="C3459" s="34">
        <v>107</v>
      </c>
      <c r="D3459" s="34">
        <v>1443</v>
      </c>
      <c r="E3459" s="34">
        <v>1985</v>
      </c>
      <c r="F3459" s="34"/>
      <c r="G3459" s="1">
        <v>1</v>
      </c>
      <c r="H3459" s="1"/>
      <c r="I3459" s="1">
        <v>1</v>
      </c>
    </row>
    <row r="3460" spans="1:9">
      <c r="A3460" s="34">
        <v>2</v>
      </c>
      <c r="B3460" s="34">
        <v>3458</v>
      </c>
      <c r="C3460" s="34">
        <v>107</v>
      </c>
      <c r="D3460" s="34">
        <v>1444</v>
      </c>
      <c r="E3460" s="34">
        <v>1974</v>
      </c>
      <c r="F3460" s="34">
        <v>1</v>
      </c>
      <c r="G3460" s="1"/>
      <c r="H3460" s="1"/>
      <c r="I3460" s="1"/>
    </row>
    <row r="3461" spans="1:9">
      <c r="A3461" s="34">
        <v>2</v>
      </c>
      <c r="B3461" s="34">
        <v>3459</v>
      </c>
      <c r="C3461" s="34">
        <v>107</v>
      </c>
      <c r="D3461" s="34">
        <v>1445</v>
      </c>
      <c r="E3461" s="34">
        <v>1967</v>
      </c>
      <c r="F3461" s="34"/>
      <c r="G3461" s="1"/>
      <c r="H3461" s="1"/>
      <c r="I3461" s="1"/>
    </row>
    <row r="3462" spans="1:9">
      <c r="A3462" s="34">
        <v>2</v>
      </c>
      <c r="B3462" s="34">
        <v>3460</v>
      </c>
      <c r="C3462" s="34">
        <v>107</v>
      </c>
      <c r="D3462" s="34">
        <v>1446</v>
      </c>
      <c r="E3462" s="34">
        <v>1946</v>
      </c>
      <c r="F3462" s="34"/>
      <c r="G3462" s="1"/>
      <c r="H3462" s="1"/>
      <c r="I3462" s="1"/>
    </row>
    <row r="3463" spans="1:9">
      <c r="A3463" s="34">
        <v>2</v>
      </c>
      <c r="B3463" s="34">
        <v>3461</v>
      </c>
      <c r="C3463" s="34">
        <v>107</v>
      </c>
      <c r="D3463" s="34">
        <v>1447</v>
      </c>
      <c r="E3463" s="34">
        <v>2005</v>
      </c>
      <c r="F3463" s="34"/>
      <c r="G3463" s="1">
        <v>1</v>
      </c>
      <c r="H3463" s="1"/>
      <c r="I3463" s="1"/>
    </row>
    <row r="3464" spans="1:9">
      <c r="A3464" s="34">
        <v>2</v>
      </c>
      <c r="B3464" s="34">
        <v>3462</v>
      </c>
      <c r="C3464" s="34">
        <v>107</v>
      </c>
      <c r="D3464" s="34">
        <v>1448</v>
      </c>
      <c r="E3464" s="34">
        <v>1958</v>
      </c>
      <c r="F3464" s="34"/>
      <c r="G3464" s="1"/>
      <c r="H3464" s="1">
        <v>1</v>
      </c>
      <c r="I3464" s="1">
        <v>1</v>
      </c>
    </row>
    <row r="3465" spans="1:9">
      <c r="A3465" s="34">
        <v>2</v>
      </c>
      <c r="B3465" s="34">
        <v>3463</v>
      </c>
      <c r="C3465" s="34">
        <v>107</v>
      </c>
      <c r="D3465" s="34">
        <v>1449</v>
      </c>
      <c r="E3465" s="34">
        <v>2004</v>
      </c>
      <c r="F3465" s="34"/>
      <c r="G3465" s="1"/>
      <c r="H3465" s="1"/>
      <c r="I3465" s="1"/>
    </row>
    <row r="3466" spans="1:9">
      <c r="A3466" s="34">
        <v>2</v>
      </c>
      <c r="B3466" s="34">
        <v>3464</v>
      </c>
      <c r="C3466" s="34">
        <v>107</v>
      </c>
      <c r="D3466" s="34">
        <v>1450</v>
      </c>
      <c r="E3466" s="34">
        <v>2003</v>
      </c>
      <c r="F3466" s="34"/>
      <c r="G3466" s="1"/>
      <c r="H3466" s="1"/>
      <c r="I3466" s="1"/>
    </row>
    <row r="3467" spans="1:9">
      <c r="A3467" s="34">
        <v>2</v>
      </c>
      <c r="B3467" s="34">
        <v>3465</v>
      </c>
      <c r="C3467" s="34">
        <v>107</v>
      </c>
      <c r="D3467" s="34">
        <v>1451</v>
      </c>
      <c r="E3467" s="34">
        <v>2001</v>
      </c>
      <c r="F3467" s="34">
        <v>1</v>
      </c>
      <c r="G3467" s="1"/>
      <c r="H3467" s="1"/>
      <c r="I3467" s="1"/>
    </row>
    <row r="3468" spans="1:9">
      <c r="A3468" s="34">
        <v>2</v>
      </c>
      <c r="B3468" s="34">
        <v>3466</v>
      </c>
      <c r="C3468" s="34">
        <v>107</v>
      </c>
      <c r="D3468" s="34">
        <v>1452</v>
      </c>
      <c r="E3468" s="34">
        <v>1967</v>
      </c>
      <c r="F3468" s="34"/>
      <c r="G3468" s="1"/>
      <c r="H3468" s="1"/>
      <c r="I3468" s="1"/>
    </row>
    <row r="3469" spans="1:9">
      <c r="A3469" s="34">
        <v>2</v>
      </c>
      <c r="B3469" s="34">
        <v>3467</v>
      </c>
      <c r="C3469" s="34">
        <v>107</v>
      </c>
      <c r="D3469" s="34">
        <v>1453</v>
      </c>
      <c r="E3469" s="34">
        <v>1964</v>
      </c>
      <c r="F3469" s="34"/>
      <c r="G3469" s="1">
        <v>1</v>
      </c>
      <c r="H3469" s="1"/>
      <c r="I3469" s="1">
        <v>1</v>
      </c>
    </row>
    <row r="3470" spans="1:9">
      <c r="A3470" s="34">
        <v>2</v>
      </c>
      <c r="B3470" s="34">
        <v>3468</v>
      </c>
      <c r="C3470" s="34">
        <v>107</v>
      </c>
      <c r="D3470" s="34">
        <v>1454</v>
      </c>
      <c r="E3470" s="34">
        <v>1955</v>
      </c>
      <c r="F3470" s="34"/>
      <c r="G3470" s="1"/>
      <c r="H3470" s="1"/>
      <c r="I3470" s="1"/>
    </row>
    <row r="3471" spans="1:9">
      <c r="A3471" s="34">
        <v>2</v>
      </c>
      <c r="B3471" s="34">
        <v>3469</v>
      </c>
      <c r="C3471" s="34">
        <v>107</v>
      </c>
      <c r="D3471" s="34">
        <v>1455</v>
      </c>
      <c r="E3471" s="34">
        <v>1951</v>
      </c>
      <c r="F3471" s="34"/>
      <c r="G3471" s="1"/>
      <c r="H3471" s="1">
        <v>1</v>
      </c>
      <c r="I3471" s="1"/>
    </row>
    <row r="3472" spans="1:9">
      <c r="A3472" s="34">
        <v>2</v>
      </c>
      <c r="B3472" s="34">
        <v>3470</v>
      </c>
      <c r="C3472" s="34">
        <v>107</v>
      </c>
      <c r="D3472" s="34">
        <v>1456</v>
      </c>
      <c r="E3472" s="34">
        <v>1954</v>
      </c>
      <c r="F3472" s="34"/>
      <c r="G3472" s="1"/>
      <c r="H3472" s="1"/>
      <c r="I3472" s="1"/>
    </row>
    <row r="3473" spans="1:9">
      <c r="A3473" s="34">
        <v>2</v>
      </c>
      <c r="B3473" s="34">
        <v>3471</v>
      </c>
      <c r="C3473" s="34">
        <v>107</v>
      </c>
      <c r="D3473" s="34">
        <v>1457</v>
      </c>
      <c r="E3473" s="34">
        <v>1974</v>
      </c>
      <c r="F3473" s="34"/>
      <c r="G3473" s="1"/>
      <c r="H3473" s="1"/>
      <c r="I3473" s="1"/>
    </row>
    <row r="3474" spans="1:9">
      <c r="A3474" s="34">
        <v>2</v>
      </c>
      <c r="B3474" s="34">
        <v>3472</v>
      </c>
      <c r="C3474" s="34">
        <v>107</v>
      </c>
      <c r="D3474" s="34">
        <v>1458</v>
      </c>
      <c r="E3474" s="34">
        <v>1999</v>
      </c>
      <c r="F3474" s="34"/>
      <c r="G3474" s="1"/>
      <c r="H3474" s="1"/>
      <c r="I3474" s="1"/>
    </row>
    <row r="3475" spans="1:9">
      <c r="A3475" s="34">
        <v>2</v>
      </c>
      <c r="B3475" s="34">
        <v>3473</v>
      </c>
      <c r="C3475" s="34">
        <v>107</v>
      </c>
      <c r="D3475" s="34">
        <v>1459</v>
      </c>
      <c r="E3475" s="34">
        <v>1996</v>
      </c>
      <c r="F3475" s="34">
        <v>1</v>
      </c>
      <c r="G3475" s="1"/>
      <c r="H3475" s="1"/>
      <c r="I3475" s="1"/>
    </row>
    <row r="3476" spans="1:9">
      <c r="A3476" s="34">
        <v>2</v>
      </c>
      <c r="B3476" s="34">
        <v>3474</v>
      </c>
      <c r="C3476" s="34">
        <v>107</v>
      </c>
      <c r="D3476" s="34">
        <v>1460</v>
      </c>
      <c r="E3476" s="34">
        <v>1997</v>
      </c>
      <c r="F3476" s="34"/>
      <c r="G3476" s="1"/>
      <c r="H3476" s="1">
        <v>1</v>
      </c>
      <c r="I3476" s="1"/>
    </row>
    <row r="3477" spans="1:9">
      <c r="A3477" s="34">
        <v>2</v>
      </c>
      <c r="B3477" s="34">
        <v>3475</v>
      </c>
      <c r="C3477" s="34">
        <v>107</v>
      </c>
      <c r="D3477" s="34">
        <v>1461</v>
      </c>
      <c r="E3477" s="34">
        <v>1995</v>
      </c>
      <c r="F3477" s="34"/>
      <c r="G3477" s="1"/>
      <c r="H3477" s="1"/>
      <c r="I3477" s="1"/>
    </row>
    <row r="3478" spans="1:9">
      <c r="A3478" s="34">
        <v>2</v>
      </c>
      <c r="B3478" s="34">
        <v>3476</v>
      </c>
      <c r="C3478" s="34">
        <v>107</v>
      </c>
      <c r="D3478" s="34">
        <v>1462</v>
      </c>
      <c r="E3478" s="34">
        <v>1985</v>
      </c>
      <c r="F3478" s="34"/>
      <c r="G3478" s="1">
        <v>1</v>
      </c>
      <c r="H3478" s="1"/>
      <c r="I3478" s="1">
        <v>1</v>
      </c>
    </row>
    <row r="3479" spans="1:9">
      <c r="A3479" s="34">
        <v>2</v>
      </c>
      <c r="B3479" s="34">
        <v>3477</v>
      </c>
      <c r="C3479" s="34">
        <v>107</v>
      </c>
      <c r="D3479" s="34">
        <v>1463</v>
      </c>
      <c r="E3479" s="34">
        <v>1974</v>
      </c>
      <c r="F3479" s="34">
        <v>1</v>
      </c>
      <c r="G3479" s="1"/>
      <c r="H3479" s="1"/>
      <c r="I3479" s="1"/>
    </row>
    <row r="3480" spans="1:9">
      <c r="A3480" s="34">
        <v>2</v>
      </c>
      <c r="B3480" s="34">
        <v>3478</v>
      </c>
      <c r="C3480" s="34">
        <v>107</v>
      </c>
      <c r="D3480" s="34">
        <v>1464</v>
      </c>
      <c r="E3480" s="34">
        <v>1967</v>
      </c>
      <c r="F3480" s="34"/>
      <c r="G3480" s="1"/>
      <c r="H3480" s="1"/>
      <c r="I3480" s="1"/>
    </row>
    <row r="3481" spans="1:9">
      <c r="A3481" s="34">
        <v>2</v>
      </c>
      <c r="B3481" s="34">
        <v>3479</v>
      </c>
      <c r="C3481" s="34">
        <v>107</v>
      </c>
      <c r="D3481" s="34">
        <v>1465</v>
      </c>
      <c r="E3481" s="34">
        <v>1946</v>
      </c>
      <c r="F3481" s="34"/>
      <c r="G3481" s="1"/>
      <c r="H3481" s="1"/>
      <c r="I3481" s="1"/>
    </row>
    <row r="3482" spans="1:9">
      <c r="A3482" s="34">
        <v>2</v>
      </c>
      <c r="B3482" s="34">
        <v>3480</v>
      </c>
      <c r="C3482" s="34">
        <v>107</v>
      </c>
      <c r="D3482" s="34">
        <v>1466</v>
      </c>
      <c r="E3482" s="34">
        <v>2005</v>
      </c>
      <c r="F3482" s="34"/>
      <c r="G3482" s="1">
        <v>1</v>
      </c>
      <c r="H3482" s="1"/>
      <c r="I3482" s="1"/>
    </row>
    <row r="3483" spans="1:9">
      <c r="A3483" s="34">
        <v>2</v>
      </c>
      <c r="B3483" s="34">
        <v>3481</v>
      </c>
      <c r="C3483" s="34">
        <v>107</v>
      </c>
      <c r="D3483" s="34">
        <v>1467</v>
      </c>
      <c r="E3483" s="34">
        <v>1958</v>
      </c>
      <c r="F3483" s="34"/>
      <c r="G3483" s="1"/>
      <c r="H3483" s="1">
        <v>1</v>
      </c>
      <c r="I3483" s="1">
        <v>1</v>
      </c>
    </row>
    <row r="3484" spans="1:9">
      <c r="A3484" s="34">
        <v>2</v>
      </c>
      <c r="B3484" s="34">
        <v>3482</v>
      </c>
      <c r="C3484" s="34">
        <v>107</v>
      </c>
      <c r="D3484" s="34">
        <v>1468</v>
      </c>
      <c r="E3484" s="34">
        <v>2004</v>
      </c>
      <c r="F3484" s="34"/>
      <c r="G3484" s="1"/>
      <c r="H3484" s="1"/>
      <c r="I3484" s="1"/>
    </row>
    <row r="3485" spans="1:9">
      <c r="A3485" s="34">
        <v>2</v>
      </c>
      <c r="B3485" s="34">
        <v>3483</v>
      </c>
      <c r="C3485" s="34">
        <v>107</v>
      </c>
      <c r="D3485" s="34">
        <v>1469</v>
      </c>
      <c r="E3485" s="34">
        <v>2003</v>
      </c>
      <c r="F3485" s="34"/>
      <c r="G3485" s="1"/>
      <c r="H3485" s="1"/>
      <c r="I3485" s="1"/>
    </row>
    <row r="3486" spans="1:9">
      <c r="A3486" s="34">
        <v>2</v>
      </c>
      <c r="B3486" s="34">
        <v>3484</v>
      </c>
      <c r="C3486" s="34">
        <v>107</v>
      </c>
      <c r="D3486" s="34">
        <v>1470</v>
      </c>
      <c r="E3486" s="34">
        <v>2001</v>
      </c>
      <c r="F3486" s="34">
        <v>1</v>
      </c>
      <c r="G3486" s="1"/>
      <c r="H3486" s="1"/>
      <c r="I3486" s="1"/>
    </row>
    <row r="3487" spans="1:9">
      <c r="A3487" s="34">
        <v>2</v>
      </c>
      <c r="B3487" s="34">
        <v>3485</v>
      </c>
      <c r="C3487" s="34">
        <v>107</v>
      </c>
      <c r="D3487" s="34">
        <v>1471</v>
      </c>
      <c r="E3487" s="34">
        <v>1967</v>
      </c>
      <c r="F3487" s="34"/>
      <c r="G3487" s="1"/>
      <c r="H3487" s="1"/>
      <c r="I3487" s="1"/>
    </row>
    <row r="3488" spans="1:9">
      <c r="A3488" s="34">
        <v>2</v>
      </c>
      <c r="B3488" s="34">
        <v>3486</v>
      </c>
      <c r="C3488" s="34">
        <v>107</v>
      </c>
      <c r="D3488" s="34">
        <v>1472</v>
      </c>
      <c r="E3488" s="34">
        <v>1964</v>
      </c>
      <c r="F3488" s="34"/>
      <c r="G3488" s="1">
        <v>1</v>
      </c>
      <c r="H3488" s="1"/>
      <c r="I3488" s="1">
        <v>1</v>
      </c>
    </row>
    <row r="3489" spans="1:9">
      <c r="A3489" s="34">
        <v>2</v>
      </c>
      <c r="B3489" s="34">
        <v>3487</v>
      </c>
      <c r="C3489" s="34">
        <v>107</v>
      </c>
      <c r="D3489" s="34">
        <v>1473</v>
      </c>
      <c r="E3489" s="34">
        <v>1955</v>
      </c>
      <c r="F3489" s="34"/>
      <c r="G3489" s="1"/>
      <c r="H3489" s="1"/>
      <c r="I3489" s="1"/>
    </row>
    <row r="3490" spans="1:9">
      <c r="A3490" s="34">
        <v>2</v>
      </c>
      <c r="B3490" s="34">
        <v>3488</v>
      </c>
      <c r="C3490" s="34">
        <v>107</v>
      </c>
      <c r="D3490" s="34">
        <v>1474</v>
      </c>
      <c r="E3490" s="34">
        <v>1951</v>
      </c>
      <c r="F3490" s="34"/>
      <c r="G3490" s="1"/>
      <c r="H3490" s="1">
        <v>1</v>
      </c>
      <c r="I3490" s="1"/>
    </row>
    <row r="3491" spans="1:9">
      <c r="A3491" s="34">
        <v>2</v>
      </c>
      <c r="B3491" s="34">
        <v>3489</v>
      </c>
      <c r="C3491" s="34">
        <v>107</v>
      </c>
      <c r="D3491" s="34">
        <v>1475</v>
      </c>
      <c r="E3491" s="34">
        <v>1954</v>
      </c>
      <c r="F3491" s="34"/>
      <c r="G3491" s="1"/>
      <c r="H3491" s="1"/>
      <c r="I3491" s="1"/>
    </row>
    <row r="3492" spans="1:9">
      <c r="A3492" s="34">
        <v>2</v>
      </c>
      <c r="B3492" s="34">
        <v>3490</v>
      </c>
      <c r="C3492" s="34">
        <v>107</v>
      </c>
      <c r="D3492" s="34">
        <v>1476</v>
      </c>
      <c r="E3492" s="34">
        <v>1974</v>
      </c>
      <c r="F3492" s="34"/>
      <c r="G3492" s="1"/>
      <c r="H3492" s="1"/>
      <c r="I3492" s="1"/>
    </row>
    <row r="3493" spans="1:9">
      <c r="A3493" s="34">
        <v>2</v>
      </c>
      <c r="B3493" s="34">
        <v>3491</v>
      </c>
      <c r="C3493" s="34">
        <v>107</v>
      </c>
      <c r="D3493" s="34">
        <v>1477</v>
      </c>
      <c r="E3493" s="34">
        <v>1999</v>
      </c>
      <c r="F3493" s="34"/>
      <c r="G3493" s="1"/>
      <c r="H3493" s="1"/>
      <c r="I3493" s="1"/>
    </row>
    <row r="3494" spans="1:9">
      <c r="A3494" s="34">
        <v>2</v>
      </c>
      <c r="B3494" s="34">
        <v>3492</v>
      </c>
      <c r="C3494" s="34">
        <v>107</v>
      </c>
      <c r="D3494" s="34">
        <v>1478</v>
      </c>
      <c r="E3494" s="34">
        <v>1996</v>
      </c>
      <c r="F3494" s="34">
        <v>1</v>
      </c>
      <c r="G3494" s="1"/>
      <c r="H3494" s="1"/>
      <c r="I3494" s="1"/>
    </row>
    <row r="3495" spans="1:9">
      <c r="A3495" s="34">
        <v>2</v>
      </c>
      <c r="B3495" s="34">
        <v>3493</v>
      </c>
      <c r="C3495" s="34">
        <v>107</v>
      </c>
      <c r="D3495" s="34">
        <v>1479</v>
      </c>
      <c r="E3495" s="34">
        <v>1997</v>
      </c>
      <c r="F3495" s="34"/>
      <c r="G3495" s="1"/>
      <c r="H3495" s="1">
        <v>1</v>
      </c>
      <c r="I3495" s="1"/>
    </row>
    <row r="3496" spans="1:9">
      <c r="A3496" s="34">
        <v>2</v>
      </c>
      <c r="B3496" s="34">
        <v>3494</v>
      </c>
      <c r="C3496" s="34">
        <v>107</v>
      </c>
      <c r="D3496" s="34">
        <v>1480</v>
      </c>
      <c r="E3496" s="34">
        <v>1995</v>
      </c>
      <c r="F3496" s="34"/>
      <c r="G3496" s="1"/>
      <c r="H3496" s="1"/>
      <c r="I3496" s="1"/>
    </row>
    <row r="3497" spans="1:9">
      <c r="A3497" s="34">
        <v>2</v>
      </c>
      <c r="B3497" s="34">
        <v>3495</v>
      </c>
      <c r="C3497" s="34">
        <v>107</v>
      </c>
      <c r="D3497" s="34">
        <v>1481</v>
      </c>
      <c r="E3497" s="34">
        <v>1985</v>
      </c>
      <c r="F3497" s="34"/>
      <c r="G3497" s="1">
        <v>1</v>
      </c>
      <c r="H3497" s="1"/>
      <c r="I3497" s="1">
        <v>1</v>
      </c>
    </row>
    <row r="3498" spans="1:9">
      <c r="A3498" s="34">
        <v>2</v>
      </c>
      <c r="B3498" s="34">
        <v>3496</v>
      </c>
      <c r="C3498" s="34">
        <v>107</v>
      </c>
      <c r="D3498" s="34">
        <v>1482</v>
      </c>
      <c r="E3498" s="34">
        <v>1974</v>
      </c>
      <c r="F3498" s="34">
        <v>1</v>
      </c>
      <c r="G3498" s="1"/>
      <c r="H3498" s="1"/>
      <c r="I3498" s="1"/>
    </row>
    <row r="3499" spans="1:9">
      <c r="A3499" s="34">
        <v>2</v>
      </c>
      <c r="B3499" s="34">
        <v>3497</v>
      </c>
      <c r="C3499" s="34">
        <v>107</v>
      </c>
      <c r="D3499" s="34">
        <v>1483</v>
      </c>
      <c r="E3499" s="34">
        <v>1967</v>
      </c>
      <c r="F3499" s="34"/>
      <c r="G3499" s="1"/>
      <c r="H3499" s="1"/>
      <c r="I3499" s="1"/>
    </row>
    <row r="3500" spans="1:9">
      <c r="A3500" s="34">
        <v>2</v>
      </c>
      <c r="B3500" s="34">
        <v>3498</v>
      </c>
      <c r="C3500" s="34">
        <v>107</v>
      </c>
      <c r="D3500" s="34">
        <v>1484</v>
      </c>
      <c r="E3500" s="34">
        <v>1946</v>
      </c>
      <c r="F3500" s="34"/>
      <c r="G3500" s="1"/>
      <c r="H3500" s="1"/>
      <c r="I3500" s="1"/>
    </row>
    <row r="3501" spans="1:9">
      <c r="A3501" s="34">
        <v>2</v>
      </c>
      <c r="B3501" s="34">
        <v>3499</v>
      </c>
      <c r="C3501" s="34">
        <v>107</v>
      </c>
      <c r="D3501" s="34">
        <v>1485</v>
      </c>
      <c r="E3501" s="34">
        <v>2005</v>
      </c>
      <c r="F3501" s="34"/>
      <c r="G3501" s="1">
        <v>1</v>
      </c>
      <c r="H3501" s="1"/>
      <c r="I3501" s="1"/>
    </row>
    <row r="3502" spans="1:9">
      <c r="A3502" s="34">
        <v>2</v>
      </c>
      <c r="B3502" s="34">
        <v>3500</v>
      </c>
      <c r="C3502" s="34">
        <v>107</v>
      </c>
      <c r="D3502" s="34">
        <v>1486</v>
      </c>
      <c r="E3502" s="34">
        <v>1958</v>
      </c>
      <c r="F3502" s="34"/>
      <c r="G3502" s="1"/>
      <c r="H3502" s="1">
        <v>1</v>
      </c>
      <c r="I3502" s="1">
        <v>1</v>
      </c>
    </row>
    <row r="3503" spans="1:9">
      <c r="A3503" s="34">
        <v>2</v>
      </c>
      <c r="B3503" s="34">
        <v>3501</v>
      </c>
      <c r="C3503" s="34">
        <v>107</v>
      </c>
      <c r="D3503" s="34">
        <v>1487</v>
      </c>
      <c r="E3503" s="34">
        <v>2004</v>
      </c>
      <c r="F3503" s="34"/>
      <c r="G3503" s="1"/>
      <c r="H3503" s="1"/>
      <c r="I3503" s="1"/>
    </row>
    <row r="3504" spans="1:9">
      <c r="A3504" s="34">
        <v>2</v>
      </c>
      <c r="B3504" s="34">
        <v>3502</v>
      </c>
      <c r="C3504" s="34">
        <v>107</v>
      </c>
      <c r="D3504" s="34">
        <v>1488</v>
      </c>
      <c r="E3504" s="34">
        <v>2003</v>
      </c>
      <c r="F3504" s="34"/>
      <c r="G3504" s="1"/>
      <c r="H3504" s="1"/>
      <c r="I3504" s="1"/>
    </row>
    <row r="3505" spans="1:9">
      <c r="A3505" s="34">
        <v>2</v>
      </c>
      <c r="B3505" s="34">
        <v>3503</v>
      </c>
      <c r="C3505" s="34">
        <v>107</v>
      </c>
      <c r="D3505" s="34">
        <v>1489</v>
      </c>
      <c r="E3505" s="34">
        <v>2001</v>
      </c>
      <c r="F3505" s="34">
        <v>1</v>
      </c>
      <c r="G3505" s="1"/>
      <c r="H3505" s="1"/>
      <c r="I3505" s="1"/>
    </row>
    <row r="3506" spans="1:9">
      <c r="A3506" s="34">
        <v>2</v>
      </c>
      <c r="B3506" s="34">
        <v>3504</v>
      </c>
      <c r="C3506" s="34">
        <v>107</v>
      </c>
      <c r="D3506" s="34">
        <v>1490</v>
      </c>
      <c r="E3506" s="34">
        <v>1967</v>
      </c>
      <c r="F3506" s="34"/>
      <c r="G3506" s="1"/>
      <c r="H3506" s="1"/>
      <c r="I3506" s="1"/>
    </row>
    <row r="3507" spans="1:9">
      <c r="A3507" s="34">
        <v>2</v>
      </c>
      <c r="B3507" s="34">
        <v>3505</v>
      </c>
      <c r="C3507" s="34">
        <v>107</v>
      </c>
      <c r="D3507" s="34">
        <v>1491</v>
      </c>
      <c r="E3507" s="34">
        <v>1964</v>
      </c>
      <c r="F3507" s="34"/>
      <c r="G3507" s="1">
        <v>1</v>
      </c>
      <c r="H3507" s="1"/>
      <c r="I3507" s="1">
        <v>1</v>
      </c>
    </row>
    <row r="3508" spans="1:9">
      <c r="A3508" s="34">
        <v>2</v>
      </c>
      <c r="B3508" s="34">
        <v>3506</v>
      </c>
      <c r="C3508" s="34">
        <v>107</v>
      </c>
      <c r="D3508" s="34">
        <v>1492</v>
      </c>
      <c r="E3508" s="34">
        <v>1955</v>
      </c>
      <c r="F3508" s="34"/>
      <c r="G3508" s="1"/>
      <c r="H3508" s="1"/>
      <c r="I3508" s="1"/>
    </row>
    <row r="3509" spans="1:9">
      <c r="A3509" s="34">
        <v>2</v>
      </c>
      <c r="B3509" s="34">
        <v>3507</v>
      </c>
      <c r="C3509" s="34">
        <v>107</v>
      </c>
      <c r="D3509" s="34">
        <v>1493</v>
      </c>
      <c r="E3509" s="34">
        <v>1951</v>
      </c>
      <c r="F3509" s="34"/>
      <c r="G3509" s="1"/>
      <c r="H3509" s="1">
        <v>1</v>
      </c>
      <c r="I3509" s="1"/>
    </row>
    <row r="3510" spans="1:9">
      <c r="A3510" s="34">
        <v>2</v>
      </c>
      <c r="B3510" s="34">
        <v>3508</v>
      </c>
      <c r="C3510" s="34">
        <v>107</v>
      </c>
      <c r="D3510" s="34">
        <v>1494</v>
      </c>
      <c r="E3510" s="34">
        <v>1954</v>
      </c>
      <c r="F3510" s="34"/>
      <c r="G3510" s="1"/>
      <c r="H3510" s="1"/>
      <c r="I3510" s="1"/>
    </row>
    <row r="3511" spans="1:9">
      <c r="A3511" s="34">
        <v>2</v>
      </c>
      <c r="B3511" s="34">
        <v>3509</v>
      </c>
      <c r="C3511" s="34">
        <v>107</v>
      </c>
      <c r="D3511" s="34">
        <v>1495</v>
      </c>
      <c r="E3511" s="34">
        <v>1974</v>
      </c>
      <c r="F3511" s="34"/>
      <c r="G3511" s="1"/>
      <c r="H3511" s="1"/>
      <c r="I3511" s="1"/>
    </row>
    <row r="3512" spans="1:9">
      <c r="A3512" s="34">
        <v>2</v>
      </c>
      <c r="B3512" s="34">
        <v>3510</v>
      </c>
      <c r="C3512" s="34">
        <v>107</v>
      </c>
      <c r="D3512" s="34">
        <v>1496</v>
      </c>
      <c r="E3512" s="34">
        <v>1999</v>
      </c>
      <c r="F3512" s="34"/>
      <c r="G3512" s="1"/>
      <c r="H3512" s="1"/>
      <c r="I3512" s="1"/>
    </row>
    <row r="3513" spans="1:9">
      <c r="A3513" s="34">
        <v>2</v>
      </c>
      <c r="B3513" s="34">
        <v>3511</v>
      </c>
      <c r="C3513" s="34">
        <v>107</v>
      </c>
      <c r="D3513" s="34">
        <v>1497</v>
      </c>
      <c r="E3513" s="34">
        <v>1996</v>
      </c>
      <c r="F3513" s="34">
        <v>1</v>
      </c>
      <c r="G3513" s="1"/>
      <c r="H3513" s="1"/>
      <c r="I3513" s="1"/>
    </row>
    <row r="3514" spans="1:9">
      <c r="A3514" s="35" t="s">
        <v>2</v>
      </c>
      <c r="B3514" s="35"/>
      <c r="C3514" s="34"/>
      <c r="D3514" s="35">
        <v>3511</v>
      </c>
      <c r="E3514" s="34">
        <v>1997</v>
      </c>
      <c r="F3514" s="34">
        <v>554</v>
      </c>
      <c r="G3514" s="1">
        <v>554</v>
      </c>
      <c r="H3514" s="1">
        <v>554</v>
      </c>
      <c r="I3514" s="1">
        <v>554</v>
      </c>
    </row>
    <row r="3515" spans="1:9">
      <c r="C3515" s="35"/>
    </row>
  </sheetData>
  <conditionalFormatting sqref="A3:I8 F3:I21 C4:C21 C3516:C6513 A10:I1997 A4:A1009 A1998:D1999 A2000:B2003 D2000:D2003 C2000:C3513">
    <cfRule type="expression" dxfId="5739" priority="1310">
      <formula>$C3&gt;$C2</formula>
    </cfRule>
  </conditionalFormatting>
  <conditionalFormatting sqref="D10 D3:D8 D2015:D3513 D14:D2003">
    <cfRule type="expression" dxfId="5738" priority="1309">
      <formula>D3=D2</formula>
    </cfRule>
  </conditionalFormatting>
  <conditionalFormatting sqref="A1998:D1999 A3:I1997 D2036:I3498 D3499:D3513 A2000:B3513 D2000:D2035 C2000:C2034">
    <cfRule type="expression" dxfId="5737" priority="1308">
      <formula>$E3=""</formula>
    </cfRule>
  </conditionalFormatting>
  <conditionalFormatting sqref="D9">
    <cfRule type="expression" dxfId="5736" priority="1323">
      <formula>D9=#REF!</formula>
    </cfRule>
  </conditionalFormatting>
  <conditionalFormatting sqref="D14">
    <cfRule type="expression" dxfId="5735" priority="1328">
      <formula>D14=D13</formula>
    </cfRule>
  </conditionalFormatting>
  <conditionalFormatting sqref="B11">
    <cfRule type="expression" dxfId="5734" priority="1331">
      <formula>$C11&gt;#REF!</formula>
    </cfRule>
  </conditionalFormatting>
  <conditionalFormatting sqref="D12">
    <cfRule type="expression" dxfId="5733" priority="1341">
      <formula>D12=D11</formula>
    </cfRule>
  </conditionalFormatting>
  <conditionalFormatting sqref="D11">
    <cfRule type="expression" dxfId="5732" priority="1346">
      <formula>D11=D10</formula>
    </cfRule>
  </conditionalFormatting>
  <conditionalFormatting sqref="D13">
    <cfRule type="expression" dxfId="5731" priority="1350">
      <formula>D13=D12</formula>
    </cfRule>
  </conditionalFormatting>
  <conditionalFormatting sqref="A9:I9">
    <cfRule type="expression" dxfId="5730" priority="1355">
      <formula>$C9&gt;#REF!</formula>
    </cfRule>
  </conditionalFormatting>
  <conditionalFormatting sqref="F9:I9">
    <cfRule type="expression" dxfId="5729" priority="1361">
      <formula>$C9&gt;#REF!</formula>
    </cfRule>
  </conditionalFormatting>
  <conditionalFormatting sqref="C3514">
    <cfRule type="expression" dxfId="5728" priority="1603">
      <formula>$C3514&gt;$C2016</formula>
    </cfRule>
  </conditionalFormatting>
  <conditionalFormatting sqref="D3513">
    <cfRule type="expression" dxfId="5727" priority="1605">
      <formula>D3513=D2015</formula>
    </cfRule>
  </conditionalFormatting>
  <conditionalFormatting sqref="C3513">
    <cfRule type="expression" dxfId="5726" priority="1607">
      <formula>$C3513&gt;$C2016</formula>
    </cfRule>
  </conditionalFormatting>
  <conditionalFormatting sqref="D3512">
    <cfRule type="expression" dxfId="5725" priority="1609">
      <formula>D3512=D2015</formula>
    </cfRule>
  </conditionalFormatting>
  <conditionalFormatting sqref="C3512">
    <cfRule type="expression" dxfId="5724" priority="1611">
      <formula>$C3512&gt;$C2016</formula>
    </cfRule>
  </conditionalFormatting>
  <conditionalFormatting sqref="D3511">
    <cfRule type="expression" dxfId="5723" priority="1613">
      <formula>D3511=D2015</formula>
    </cfRule>
  </conditionalFormatting>
  <conditionalFormatting sqref="C3511">
    <cfRule type="expression" dxfId="5722" priority="1615">
      <formula>$C3511&gt;$C2016</formula>
    </cfRule>
  </conditionalFormatting>
  <conditionalFormatting sqref="D3510">
    <cfRule type="expression" dxfId="5721" priority="1617">
      <formula>D3510=D2015</formula>
    </cfRule>
  </conditionalFormatting>
  <conditionalFormatting sqref="C3510">
    <cfRule type="expression" dxfId="5720" priority="1619">
      <formula>$C3510&gt;$C2016</formula>
    </cfRule>
  </conditionalFormatting>
  <conditionalFormatting sqref="D3509">
    <cfRule type="expression" dxfId="5719" priority="1621">
      <formula>D3509=D2015</formula>
    </cfRule>
  </conditionalFormatting>
  <conditionalFormatting sqref="C3509">
    <cfRule type="expression" dxfId="5718" priority="1623">
      <formula>$C3509&gt;$C2016</formula>
    </cfRule>
  </conditionalFormatting>
  <conditionalFormatting sqref="D3508">
    <cfRule type="expression" dxfId="5717" priority="1625">
      <formula>D3508=D2015</formula>
    </cfRule>
  </conditionalFormatting>
  <conditionalFormatting sqref="C3508">
    <cfRule type="expression" dxfId="5716" priority="1627">
      <formula>$C3508&gt;$C2016</formula>
    </cfRule>
  </conditionalFormatting>
  <conditionalFormatting sqref="D3507">
    <cfRule type="expression" dxfId="5715" priority="1629">
      <formula>D3507=D2015</formula>
    </cfRule>
  </conditionalFormatting>
  <conditionalFormatting sqref="C3507">
    <cfRule type="expression" dxfId="5714" priority="1631">
      <formula>$C3507&gt;$C2016</formula>
    </cfRule>
  </conditionalFormatting>
  <conditionalFormatting sqref="D3506">
    <cfRule type="expression" dxfId="5713" priority="1633">
      <formula>D3506=D2015</formula>
    </cfRule>
  </conditionalFormatting>
  <conditionalFormatting sqref="C3506">
    <cfRule type="expression" dxfId="5712" priority="1635">
      <formula>$C3506&gt;$C2016</formula>
    </cfRule>
  </conditionalFormatting>
  <conditionalFormatting sqref="D3505">
    <cfRule type="expression" dxfId="5711" priority="1637">
      <formula>D3505=D2015</formula>
    </cfRule>
  </conditionalFormatting>
  <conditionalFormatting sqref="C3505">
    <cfRule type="expression" dxfId="5710" priority="1639">
      <formula>$C3505&gt;$C2016</formula>
    </cfRule>
  </conditionalFormatting>
  <conditionalFormatting sqref="D3504">
    <cfRule type="expression" dxfId="5709" priority="1641">
      <formula>D3504=D2015</formula>
    </cfRule>
  </conditionalFormatting>
  <conditionalFormatting sqref="C3504">
    <cfRule type="expression" dxfId="5708" priority="1643">
      <formula>$C3504&gt;$C2016</formula>
    </cfRule>
  </conditionalFormatting>
  <conditionalFormatting sqref="D3503">
    <cfRule type="expression" dxfId="5707" priority="1645">
      <formula>D3503=D2015</formula>
    </cfRule>
  </conditionalFormatting>
  <conditionalFormatting sqref="C3503">
    <cfRule type="expression" dxfId="5706" priority="1647">
      <formula>$C3503&gt;$C2016</formula>
    </cfRule>
  </conditionalFormatting>
  <conditionalFormatting sqref="D3502">
    <cfRule type="expression" dxfId="5705" priority="1649">
      <formula>D3502=D2015</formula>
    </cfRule>
  </conditionalFormatting>
  <conditionalFormatting sqref="C3502">
    <cfRule type="expression" dxfId="5704" priority="1651">
      <formula>$C3502&gt;$C2016</formula>
    </cfRule>
  </conditionalFormatting>
  <conditionalFormatting sqref="D3501">
    <cfRule type="expression" dxfId="5703" priority="1653">
      <formula>D3501=D2015</formula>
    </cfRule>
  </conditionalFormatting>
  <conditionalFormatting sqref="C3501">
    <cfRule type="expression" dxfId="5702" priority="1655">
      <formula>$C3501&gt;$C2016</formula>
    </cfRule>
  </conditionalFormatting>
  <conditionalFormatting sqref="D3500">
    <cfRule type="expression" dxfId="5701" priority="1657">
      <formula>D3500=D2015</formula>
    </cfRule>
  </conditionalFormatting>
  <conditionalFormatting sqref="C3500">
    <cfRule type="expression" dxfId="5700" priority="1659">
      <formula>$C3500&gt;$C2016</formula>
    </cfRule>
  </conditionalFormatting>
  <conditionalFormatting sqref="D3499">
    <cfRule type="expression" dxfId="5699" priority="1661">
      <formula>D3499=D2015</formula>
    </cfRule>
  </conditionalFormatting>
  <conditionalFormatting sqref="C3499">
    <cfRule type="expression" dxfId="5698" priority="1663">
      <formula>$C3499&gt;$C2016</formula>
    </cfRule>
  </conditionalFormatting>
  <conditionalFormatting sqref="D3498">
    <cfRule type="expression" dxfId="5697" priority="1665">
      <formula>D3498=D2015</formula>
    </cfRule>
  </conditionalFormatting>
  <conditionalFormatting sqref="C3498">
    <cfRule type="expression" dxfId="5696" priority="1667">
      <formula>$C3498&gt;$C2016</formula>
    </cfRule>
  </conditionalFormatting>
  <conditionalFormatting sqref="D3497">
    <cfRule type="expression" dxfId="5695" priority="1669">
      <formula>D3497=D2015</formula>
    </cfRule>
  </conditionalFormatting>
  <conditionalFormatting sqref="C3497">
    <cfRule type="expression" dxfId="5694" priority="1671">
      <formula>$C3497&gt;$C2016</formula>
    </cfRule>
  </conditionalFormatting>
  <conditionalFormatting sqref="D3496">
    <cfRule type="expression" dxfId="5693" priority="1673">
      <formula>D3496=D2015</formula>
    </cfRule>
  </conditionalFormatting>
  <conditionalFormatting sqref="C3496">
    <cfRule type="expression" dxfId="5692" priority="1675">
      <formula>$C3496&gt;$C2016</formula>
    </cfRule>
  </conditionalFormatting>
  <conditionalFormatting sqref="D3495">
    <cfRule type="expression" dxfId="5691" priority="1677">
      <formula>D3495=D2015</formula>
    </cfRule>
  </conditionalFormatting>
  <conditionalFormatting sqref="C3495">
    <cfRule type="expression" dxfId="5690" priority="1679">
      <formula>$C3495&gt;$C2016</formula>
    </cfRule>
  </conditionalFormatting>
  <conditionalFormatting sqref="D3494">
    <cfRule type="expression" dxfId="5689" priority="1681">
      <formula>D3494=D2015</formula>
    </cfRule>
  </conditionalFormatting>
  <conditionalFormatting sqref="C3494">
    <cfRule type="expression" dxfId="5688" priority="1683">
      <formula>$C3494&gt;$C2016</formula>
    </cfRule>
  </conditionalFormatting>
  <conditionalFormatting sqref="D3493">
    <cfRule type="expression" dxfId="5687" priority="1685">
      <formula>D3493=D2015</formula>
    </cfRule>
  </conditionalFormatting>
  <conditionalFormatting sqref="C3493">
    <cfRule type="expression" dxfId="5686" priority="1687">
      <formula>$C3493&gt;$C2016</formula>
    </cfRule>
  </conditionalFormatting>
  <conditionalFormatting sqref="D3492">
    <cfRule type="expression" dxfId="5685" priority="1689">
      <formula>D3492=D2015</formula>
    </cfRule>
  </conditionalFormatting>
  <conditionalFormatting sqref="C3492">
    <cfRule type="expression" dxfId="5684" priority="1691">
      <formula>$C3492&gt;$C2016</formula>
    </cfRule>
  </conditionalFormatting>
  <conditionalFormatting sqref="D3491">
    <cfRule type="expression" dxfId="5683" priority="1693">
      <formula>D3491=D2015</formula>
    </cfRule>
  </conditionalFormatting>
  <conditionalFormatting sqref="C3491">
    <cfRule type="expression" dxfId="5682" priority="1695">
      <formula>$C3491&gt;$C2016</formula>
    </cfRule>
  </conditionalFormatting>
  <conditionalFormatting sqref="D3490">
    <cfRule type="expression" dxfId="5681" priority="1697">
      <formula>D3490=D2015</formula>
    </cfRule>
  </conditionalFormatting>
  <conditionalFormatting sqref="C3490">
    <cfRule type="expression" dxfId="5680" priority="1699">
      <formula>$C3490&gt;$C2016</formula>
    </cfRule>
  </conditionalFormatting>
  <conditionalFormatting sqref="D3489">
    <cfRule type="expression" dxfId="5679" priority="1701">
      <formula>D3489=D2015</formula>
    </cfRule>
  </conditionalFormatting>
  <conditionalFormatting sqref="C3489">
    <cfRule type="expression" dxfId="5678" priority="1703">
      <formula>$C3489&gt;$C2016</formula>
    </cfRule>
  </conditionalFormatting>
  <conditionalFormatting sqref="D3488">
    <cfRule type="expression" dxfId="5677" priority="1705">
      <formula>D3488=D2015</formula>
    </cfRule>
  </conditionalFormatting>
  <conditionalFormatting sqref="C3488">
    <cfRule type="expression" dxfId="5676" priority="1707">
      <formula>$C3488&gt;$C2016</formula>
    </cfRule>
  </conditionalFormatting>
  <conditionalFormatting sqref="D3487">
    <cfRule type="expression" dxfId="5675" priority="1709">
      <formula>D3487=D2015</formula>
    </cfRule>
  </conditionalFormatting>
  <conditionalFormatting sqref="C3487">
    <cfRule type="expression" dxfId="5674" priority="1711">
      <formula>$C3487&gt;$C2016</formula>
    </cfRule>
  </conditionalFormatting>
  <conditionalFormatting sqref="D3486">
    <cfRule type="expression" dxfId="5673" priority="1713">
      <formula>D3486=D2015</formula>
    </cfRule>
  </conditionalFormatting>
  <conditionalFormatting sqref="C3486">
    <cfRule type="expression" dxfId="5672" priority="1715">
      <formula>$C3486&gt;$C2016</formula>
    </cfRule>
  </conditionalFormatting>
  <conditionalFormatting sqref="D3485">
    <cfRule type="expression" dxfId="5671" priority="1717">
      <formula>D3485=D2015</formula>
    </cfRule>
  </conditionalFormatting>
  <conditionalFormatting sqref="C3485">
    <cfRule type="expression" dxfId="5670" priority="1719">
      <formula>$C3485&gt;$C2016</formula>
    </cfRule>
  </conditionalFormatting>
  <conditionalFormatting sqref="D3484">
    <cfRule type="expression" dxfId="5669" priority="1721">
      <formula>D3484=D2015</formula>
    </cfRule>
  </conditionalFormatting>
  <conditionalFormatting sqref="C3484">
    <cfRule type="expression" dxfId="5668" priority="1723">
      <formula>$C3484&gt;$C2016</formula>
    </cfRule>
  </conditionalFormatting>
  <conditionalFormatting sqref="D3483">
    <cfRule type="expression" dxfId="5667" priority="1725">
      <formula>D3483=D2015</formula>
    </cfRule>
  </conditionalFormatting>
  <conditionalFormatting sqref="C3483">
    <cfRule type="expression" dxfId="5666" priority="1727">
      <formula>$C3483&gt;$C2016</formula>
    </cfRule>
  </conditionalFormatting>
  <conditionalFormatting sqref="D3482">
    <cfRule type="expression" dxfId="5665" priority="1729">
      <formula>D3482=D2015</formula>
    </cfRule>
  </conditionalFormatting>
  <conditionalFormatting sqref="C3482">
    <cfRule type="expression" dxfId="5664" priority="1731">
      <formula>$C3482&gt;$C2016</formula>
    </cfRule>
  </conditionalFormatting>
  <conditionalFormatting sqref="D3481">
    <cfRule type="expression" dxfId="5663" priority="1733">
      <formula>D3481=D2015</formula>
    </cfRule>
  </conditionalFormatting>
  <conditionalFormatting sqref="C3481">
    <cfRule type="expression" dxfId="5662" priority="1735">
      <formula>$C3481&gt;$C2016</formula>
    </cfRule>
  </conditionalFormatting>
  <conditionalFormatting sqref="D3480">
    <cfRule type="expression" dxfId="5661" priority="1737">
      <formula>D3480=D2015</formula>
    </cfRule>
  </conditionalFormatting>
  <conditionalFormatting sqref="C3480">
    <cfRule type="expression" dxfId="5660" priority="1739">
      <formula>$C3480&gt;$C2016</formula>
    </cfRule>
  </conditionalFormatting>
  <conditionalFormatting sqref="D3479">
    <cfRule type="expression" dxfId="5659" priority="1741">
      <formula>D3479=D2015</formula>
    </cfRule>
  </conditionalFormatting>
  <conditionalFormatting sqref="C3479">
    <cfRule type="expression" dxfId="5658" priority="1743">
      <formula>$C3479&gt;$C2016</formula>
    </cfRule>
  </conditionalFormatting>
  <conditionalFormatting sqref="D3478">
    <cfRule type="expression" dxfId="5657" priority="1745">
      <formula>D3478=D2015</formula>
    </cfRule>
  </conditionalFormatting>
  <conditionalFormatting sqref="C3478">
    <cfRule type="expression" dxfId="5656" priority="1747">
      <formula>$C3478&gt;$C2016</formula>
    </cfRule>
  </conditionalFormatting>
  <conditionalFormatting sqref="D3477">
    <cfRule type="expression" dxfId="5655" priority="1749">
      <formula>D3477=D2015</formula>
    </cfRule>
  </conditionalFormatting>
  <conditionalFormatting sqref="C3477">
    <cfRule type="expression" dxfId="5654" priority="1751">
      <formula>$C3477&gt;$C2016</formula>
    </cfRule>
  </conditionalFormatting>
  <conditionalFormatting sqref="D3476">
    <cfRule type="expression" dxfId="5653" priority="1753">
      <formula>D3476=D2015</formula>
    </cfRule>
  </conditionalFormatting>
  <conditionalFormatting sqref="C3476">
    <cfRule type="expression" dxfId="5652" priority="1755">
      <formula>$C3476&gt;$C2016</formula>
    </cfRule>
  </conditionalFormatting>
  <conditionalFormatting sqref="D3475">
    <cfRule type="expression" dxfId="5651" priority="1757">
      <formula>D3475=D2015</formula>
    </cfRule>
  </conditionalFormatting>
  <conditionalFormatting sqref="C3475">
    <cfRule type="expression" dxfId="5650" priority="1759">
      <formula>$C3475&gt;$C2016</formula>
    </cfRule>
  </conditionalFormatting>
  <conditionalFormatting sqref="D3474">
    <cfRule type="expression" dxfId="5649" priority="1761">
      <formula>D3474=D2015</formula>
    </cfRule>
  </conditionalFormatting>
  <conditionalFormatting sqref="C3474">
    <cfRule type="expression" dxfId="5648" priority="1763">
      <formula>$C3474&gt;$C2016</formula>
    </cfRule>
  </conditionalFormatting>
  <conditionalFormatting sqref="D3473">
    <cfRule type="expression" dxfId="5647" priority="1765">
      <formula>D3473=D2015</formula>
    </cfRule>
  </conditionalFormatting>
  <conditionalFormatting sqref="C3473">
    <cfRule type="expression" dxfId="5646" priority="1767">
      <formula>$C3473&gt;$C2016</formula>
    </cfRule>
  </conditionalFormatting>
  <conditionalFormatting sqref="D3472">
    <cfRule type="expression" dxfId="5645" priority="1769">
      <formula>D3472=D2015</formula>
    </cfRule>
  </conditionalFormatting>
  <conditionalFormatting sqref="C3472">
    <cfRule type="expression" dxfId="5644" priority="1771">
      <formula>$C3472&gt;$C2016</formula>
    </cfRule>
  </conditionalFormatting>
  <conditionalFormatting sqref="D3471">
    <cfRule type="expression" dxfId="5643" priority="1773">
      <formula>D3471=D2015</formula>
    </cfRule>
  </conditionalFormatting>
  <conditionalFormatting sqref="C3471">
    <cfRule type="expression" dxfId="5642" priority="1775">
      <formula>$C3471&gt;$C2016</formula>
    </cfRule>
  </conditionalFormatting>
  <conditionalFormatting sqref="D3470">
    <cfRule type="expression" dxfId="5641" priority="1777">
      <formula>D3470=D2015</formula>
    </cfRule>
  </conditionalFormatting>
  <conditionalFormatting sqref="C3470">
    <cfRule type="expression" dxfId="5640" priority="1779">
      <formula>$C3470&gt;$C2016</formula>
    </cfRule>
  </conditionalFormatting>
  <conditionalFormatting sqref="D3469">
    <cfRule type="expression" dxfId="5639" priority="1781">
      <formula>D3469=D2015</formula>
    </cfRule>
  </conditionalFormatting>
  <conditionalFormatting sqref="C3469">
    <cfRule type="expression" dxfId="5638" priority="1783">
      <formula>$C3469&gt;$C2016</formula>
    </cfRule>
  </conditionalFormatting>
  <conditionalFormatting sqref="D3468">
    <cfRule type="expression" dxfId="5637" priority="1785">
      <formula>D3468=D2015</formula>
    </cfRule>
  </conditionalFormatting>
  <conditionalFormatting sqref="C3468">
    <cfRule type="expression" dxfId="5636" priority="1787">
      <formula>$C3468&gt;$C2016</formula>
    </cfRule>
  </conditionalFormatting>
  <conditionalFormatting sqref="D3467">
    <cfRule type="expression" dxfId="5635" priority="1789">
      <formula>D3467=D2015</formula>
    </cfRule>
  </conditionalFormatting>
  <conditionalFormatting sqref="C3467">
    <cfRule type="expression" dxfId="5634" priority="1791">
      <formula>$C3467&gt;$C2016</formula>
    </cfRule>
  </conditionalFormatting>
  <conditionalFormatting sqref="D3466">
    <cfRule type="expression" dxfId="5633" priority="1793">
      <formula>D3466=D2015</formula>
    </cfRule>
  </conditionalFormatting>
  <conditionalFormatting sqref="C3466">
    <cfRule type="expression" dxfId="5632" priority="1795">
      <formula>$C3466&gt;$C2016</formula>
    </cfRule>
  </conditionalFormatting>
  <conditionalFormatting sqref="D3465">
    <cfRule type="expression" dxfId="5631" priority="1797">
      <formula>D3465=D2015</formula>
    </cfRule>
  </conditionalFormatting>
  <conditionalFormatting sqref="C3465">
    <cfRule type="expression" dxfId="5630" priority="1799">
      <formula>$C3465&gt;$C2016</formula>
    </cfRule>
  </conditionalFormatting>
  <conditionalFormatting sqref="D3464">
    <cfRule type="expression" dxfId="5629" priority="1801">
      <formula>D3464=D2015</formula>
    </cfRule>
  </conditionalFormatting>
  <conditionalFormatting sqref="C3464">
    <cfRule type="expression" dxfId="5628" priority="1803">
      <formula>$C3464&gt;$C2016</formula>
    </cfRule>
  </conditionalFormatting>
  <conditionalFormatting sqref="D3463">
    <cfRule type="expression" dxfId="5627" priority="1805">
      <formula>D3463=D2015</formula>
    </cfRule>
  </conditionalFormatting>
  <conditionalFormatting sqref="C3463">
    <cfRule type="expression" dxfId="5626" priority="1807">
      <formula>$C3463&gt;$C2016</formula>
    </cfRule>
  </conditionalFormatting>
  <conditionalFormatting sqref="D3462">
    <cfRule type="expression" dxfId="5625" priority="1809">
      <formula>D3462=D2015</formula>
    </cfRule>
  </conditionalFormatting>
  <conditionalFormatting sqref="C3462">
    <cfRule type="expression" dxfId="5624" priority="1811">
      <formula>$C3462&gt;$C2016</formula>
    </cfRule>
  </conditionalFormatting>
  <conditionalFormatting sqref="D3461">
    <cfRule type="expression" dxfId="5623" priority="1813">
      <formula>D3461=D2015</formula>
    </cfRule>
  </conditionalFormatting>
  <conditionalFormatting sqref="C3461">
    <cfRule type="expression" dxfId="5622" priority="1815">
      <formula>$C3461&gt;$C2016</formula>
    </cfRule>
  </conditionalFormatting>
  <conditionalFormatting sqref="D3460">
    <cfRule type="expression" dxfId="5621" priority="1817">
      <formula>D3460=D2015</formula>
    </cfRule>
  </conditionalFormatting>
  <conditionalFormatting sqref="C3460">
    <cfRule type="expression" dxfId="5620" priority="1819">
      <formula>$C3460&gt;$C2016</formula>
    </cfRule>
  </conditionalFormatting>
  <conditionalFormatting sqref="D3459">
    <cfRule type="expression" dxfId="5619" priority="1821">
      <formula>D3459=D2015</formula>
    </cfRule>
  </conditionalFormatting>
  <conditionalFormatting sqref="C3459">
    <cfRule type="expression" dxfId="5618" priority="1823">
      <formula>$C3459&gt;$C2016</formula>
    </cfRule>
  </conditionalFormatting>
  <conditionalFormatting sqref="D3458">
    <cfRule type="expression" dxfId="5617" priority="1825">
      <formula>D3458=D2015</formula>
    </cfRule>
  </conditionalFormatting>
  <conditionalFormatting sqref="C3458">
    <cfRule type="expression" dxfId="5616" priority="1827">
      <formula>$C3458&gt;$C2016</formula>
    </cfRule>
  </conditionalFormatting>
  <conditionalFormatting sqref="D3457">
    <cfRule type="expression" dxfId="5615" priority="1829">
      <formula>D3457=D2015</formula>
    </cfRule>
  </conditionalFormatting>
  <conditionalFormatting sqref="C3457">
    <cfRule type="expression" dxfId="5614" priority="1831">
      <formula>$C3457&gt;$C2016</formula>
    </cfRule>
  </conditionalFormatting>
  <conditionalFormatting sqref="D3456">
    <cfRule type="expression" dxfId="5613" priority="1833">
      <formula>D3456=D2015</formula>
    </cfRule>
  </conditionalFormatting>
  <conditionalFormatting sqref="C3456">
    <cfRule type="expression" dxfId="5612" priority="1835">
      <formula>$C3456&gt;$C2016</formula>
    </cfRule>
  </conditionalFormatting>
  <conditionalFormatting sqref="D3455">
    <cfRule type="expression" dxfId="5611" priority="1837">
      <formula>D3455=D2015</formula>
    </cfRule>
  </conditionalFormatting>
  <conditionalFormatting sqref="C3455">
    <cfRule type="expression" dxfId="5610" priority="1839">
      <formula>$C3455&gt;$C2016</formula>
    </cfRule>
  </conditionalFormatting>
  <conditionalFormatting sqref="D3454">
    <cfRule type="expression" dxfId="5609" priority="1841">
      <formula>D3454=D2015</formula>
    </cfRule>
  </conditionalFormatting>
  <conditionalFormatting sqref="C3454">
    <cfRule type="expression" dxfId="5608" priority="1843">
      <formula>$C3454&gt;$C2016</formula>
    </cfRule>
  </conditionalFormatting>
  <conditionalFormatting sqref="D3453">
    <cfRule type="expression" dxfId="5607" priority="1845">
      <formula>D3453=D2015</formula>
    </cfRule>
  </conditionalFormatting>
  <conditionalFormatting sqref="C3453">
    <cfRule type="expression" dxfId="5606" priority="1847">
      <formula>$C3453&gt;$C2016</formula>
    </cfRule>
  </conditionalFormatting>
  <conditionalFormatting sqref="D3452">
    <cfRule type="expression" dxfId="5605" priority="1849">
      <formula>D3452=D2015</formula>
    </cfRule>
  </conditionalFormatting>
  <conditionalFormatting sqref="C3452">
    <cfRule type="expression" dxfId="5604" priority="1851">
      <formula>$C3452&gt;$C2016</formula>
    </cfRule>
  </conditionalFormatting>
  <conditionalFormatting sqref="D3451">
    <cfRule type="expression" dxfId="5603" priority="1853">
      <formula>D3451=D2015</formula>
    </cfRule>
  </conditionalFormatting>
  <conditionalFormatting sqref="C3451">
    <cfRule type="expression" dxfId="5602" priority="1855">
      <formula>$C3451&gt;$C2016</formula>
    </cfRule>
  </conditionalFormatting>
  <conditionalFormatting sqref="D3450">
    <cfRule type="expression" dxfId="5601" priority="1857">
      <formula>D3450=D2015</formula>
    </cfRule>
  </conditionalFormatting>
  <conditionalFormatting sqref="C3450">
    <cfRule type="expression" dxfId="5600" priority="1859">
      <formula>$C3450&gt;$C2016</formula>
    </cfRule>
  </conditionalFormatting>
  <conditionalFormatting sqref="D3449">
    <cfRule type="expression" dxfId="5599" priority="1861">
      <formula>D3449=D2015</formula>
    </cfRule>
  </conditionalFormatting>
  <conditionalFormatting sqref="C3449">
    <cfRule type="expression" dxfId="5598" priority="1863">
      <formula>$C3449&gt;$C2016</formula>
    </cfRule>
  </conditionalFormatting>
  <conditionalFormatting sqref="D3448">
    <cfRule type="expression" dxfId="5597" priority="1865">
      <formula>D3448=D2015</formula>
    </cfRule>
  </conditionalFormatting>
  <conditionalFormatting sqref="C3448">
    <cfRule type="expression" dxfId="5596" priority="1867">
      <formula>$C3448&gt;$C2016</formula>
    </cfRule>
  </conditionalFormatting>
  <conditionalFormatting sqref="D3447">
    <cfRule type="expression" dxfId="5595" priority="1869">
      <formula>D3447=D2015</formula>
    </cfRule>
  </conditionalFormatting>
  <conditionalFormatting sqref="C3447">
    <cfRule type="expression" dxfId="5594" priority="1871">
      <formula>$C3447&gt;$C2016</formula>
    </cfRule>
  </conditionalFormatting>
  <conditionalFormatting sqref="D3446">
    <cfRule type="expression" dxfId="5593" priority="1873">
      <formula>D3446=D2015</formula>
    </cfRule>
  </conditionalFormatting>
  <conditionalFormatting sqref="C3446">
    <cfRule type="expression" dxfId="5592" priority="1875">
      <formula>$C3446&gt;$C2016</formula>
    </cfRule>
  </conditionalFormatting>
  <conditionalFormatting sqref="D3445">
    <cfRule type="expression" dxfId="5591" priority="1877">
      <formula>D3445=D2015</formula>
    </cfRule>
  </conditionalFormatting>
  <conditionalFormatting sqref="C3445">
    <cfRule type="expression" dxfId="5590" priority="1879">
      <formula>$C3445&gt;$C2016</formula>
    </cfRule>
  </conditionalFormatting>
  <conditionalFormatting sqref="D3444">
    <cfRule type="expression" dxfId="5589" priority="1881">
      <formula>D3444=D2015</formula>
    </cfRule>
  </conditionalFormatting>
  <conditionalFormatting sqref="C3444">
    <cfRule type="expression" dxfId="5588" priority="1883">
      <formula>$C3444&gt;$C2016</formula>
    </cfRule>
  </conditionalFormatting>
  <conditionalFormatting sqref="D3443">
    <cfRule type="expression" dxfId="5587" priority="1885">
      <formula>D3443=D2015</formula>
    </cfRule>
  </conditionalFormatting>
  <conditionalFormatting sqref="C3443">
    <cfRule type="expression" dxfId="5586" priority="1887">
      <formula>$C3443&gt;$C2016</formula>
    </cfRule>
  </conditionalFormatting>
  <conditionalFormatting sqref="D3442">
    <cfRule type="expression" dxfId="5585" priority="1889">
      <formula>D3442=D2015</formula>
    </cfRule>
  </conditionalFormatting>
  <conditionalFormatting sqref="C3442">
    <cfRule type="expression" dxfId="5584" priority="1891">
      <formula>$C3442&gt;$C2016</formula>
    </cfRule>
  </conditionalFormatting>
  <conditionalFormatting sqref="D3441">
    <cfRule type="expression" dxfId="5583" priority="1893">
      <formula>D3441=D2015</formula>
    </cfRule>
  </conditionalFormatting>
  <conditionalFormatting sqref="C3441">
    <cfRule type="expression" dxfId="5582" priority="1895">
      <formula>$C3441&gt;$C2016</formula>
    </cfRule>
  </conditionalFormatting>
  <conditionalFormatting sqref="D3440">
    <cfRule type="expression" dxfId="5581" priority="1897">
      <formula>D3440=D2015</formula>
    </cfRule>
  </conditionalFormatting>
  <conditionalFormatting sqref="C3440">
    <cfRule type="expression" dxfId="5580" priority="1899">
      <formula>$C3440&gt;$C2016</formula>
    </cfRule>
  </conditionalFormatting>
  <conditionalFormatting sqref="D3439">
    <cfRule type="expression" dxfId="5579" priority="1901">
      <formula>D3439=D2015</formula>
    </cfRule>
  </conditionalFormatting>
  <conditionalFormatting sqref="C3439">
    <cfRule type="expression" dxfId="5578" priority="1903">
      <formula>$C3439&gt;$C2016</formula>
    </cfRule>
  </conditionalFormatting>
  <conditionalFormatting sqref="D3438">
    <cfRule type="expression" dxfId="5577" priority="1905">
      <formula>D3438=D2015</formula>
    </cfRule>
  </conditionalFormatting>
  <conditionalFormatting sqref="C3438">
    <cfRule type="expression" dxfId="5576" priority="1907">
      <formula>$C3438&gt;$C2016</formula>
    </cfRule>
  </conditionalFormatting>
  <conditionalFormatting sqref="D3437">
    <cfRule type="expression" dxfId="5575" priority="1909">
      <formula>D3437=D2015</formula>
    </cfRule>
  </conditionalFormatting>
  <conditionalFormatting sqref="C3437">
    <cfRule type="expression" dxfId="5574" priority="1911">
      <formula>$C3437&gt;$C2016</formula>
    </cfRule>
  </conditionalFormatting>
  <conditionalFormatting sqref="D3436">
    <cfRule type="expression" dxfId="5573" priority="1913">
      <formula>D3436=D2015</formula>
    </cfRule>
  </conditionalFormatting>
  <conditionalFormatting sqref="C3436">
    <cfRule type="expression" dxfId="5572" priority="1915">
      <formula>$C3436&gt;$C2016</formula>
    </cfRule>
  </conditionalFormatting>
  <conditionalFormatting sqref="D3435">
    <cfRule type="expression" dxfId="5571" priority="1917">
      <formula>D3435=D2015</formula>
    </cfRule>
  </conditionalFormatting>
  <conditionalFormatting sqref="C3435">
    <cfRule type="expression" dxfId="5570" priority="1919">
      <formula>$C3435&gt;$C2016</formula>
    </cfRule>
  </conditionalFormatting>
  <conditionalFormatting sqref="D3434">
    <cfRule type="expression" dxfId="5569" priority="1921">
      <formula>D3434=D2015</formula>
    </cfRule>
  </conditionalFormatting>
  <conditionalFormatting sqref="C3434">
    <cfRule type="expression" dxfId="5568" priority="1923">
      <formula>$C3434&gt;$C2016</formula>
    </cfRule>
  </conditionalFormatting>
  <conditionalFormatting sqref="D3433">
    <cfRule type="expression" dxfId="5567" priority="1925">
      <formula>D3433=D2015</formula>
    </cfRule>
  </conditionalFormatting>
  <conditionalFormatting sqref="C3433">
    <cfRule type="expression" dxfId="5566" priority="1927">
      <formula>$C3433&gt;$C2016</formula>
    </cfRule>
  </conditionalFormatting>
  <conditionalFormatting sqref="D3432">
    <cfRule type="expression" dxfId="5565" priority="1929">
      <formula>D3432=D2015</formula>
    </cfRule>
  </conditionalFormatting>
  <conditionalFormatting sqref="C3432">
    <cfRule type="expression" dxfId="5564" priority="1931">
      <formula>$C3432&gt;$C2016</formula>
    </cfRule>
  </conditionalFormatting>
  <conditionalFormatting sqref="D3431">
    <cfRule type="expression" dxfId="5563" priority="1933">
      <formula>D3431=D2015</formula>
    </cfRule>
  </conditionalFormatting>
  <conditionalFormatting sqref="C3431">
    <cfRule type="expression" dxfId="5562" priority="1935">
      <formula>$C3431&gt;$C2016</formula>
    </cfRule>
  </conditionalFormatting>
  <conditionalFormatting sqref="D3430">
    <cfRule type="expression" dxfId="5561" priority="1937">
      <formula>D3430=D2015</formula>
    </cfRule>
  </conditionalFormatting>
  <conditionalFormatting sqref="C3430">
    <cfRule type="expression" dxfId="5560" priority="1939">
      <formula>$C3430&gt;$C2016</formula>
    </cfRule>
  </conditionalFormatting>
  <conditionalFormatting sqref="D3429">
    <cfRule type="expression" dxfId="5559" priority="1941">
      <formula>D3429=D2015</formula>
    </cfRule>
  </conditionalFormatting>
  <conditionalFormatting sqref="C3429">
    <cfRule type="expression" dxfId="5558" priority="1943">
      <formula>$C3429&gt;$C2016</formula>
    </cfRule>
  </conditionalFormatting>
  <conditionalFormatting sqref="D3428">
    <cfRule type="expression" dxfId="5557" priority="1945">
      <formula>D3428=D2015</formula>
    </cfRule>
  </conditionalFormatting>
  <conditionalFormatting sqref="C3428">
    <cfRule type="expression" dxfId="5556" priority="1947">
      <formula>$C3428&gt;$C2016</formula>
    </cfRule>
  </conditionalFormatting>
  <conditionalFormatting sqref="D3427">
    <cfRule type="expression" dxfId="5555" priority="1949">
      <formula>D3427=D2015</formula>
    </cfRule>
  </conditionalFormatting>
  <conditionalFormatting sqref="C3427">
    <cfRule type="expression" dxfId="5554" priority="1951">
      <formula>$C3427&gt;$C2016</formula>
    </cfRule>
  </conditionalFormatting>
  <conditionalFormatting sqref="D3426">
    <cfRule type="expression" dxfId="5553" priority="1953">
      <formula>D3426=D2015</formula>
    </cfRule>
  </conditionalFormatting>
  <conditionalFormatting sqref="C3426">
    <cfRule type="expression" dxfId="5552" priority="1955">
      <formula>$C3426&gt;$C2016</formula>
    </cfRule>
  </conditionalFormatting>
  <conditionalFormatting sqref="D3425">
    <cfRule type="expression" dxfId="5551" priority="1957">
      <formula>D3425=D2015</formula>
    </cfRule>
  </conditionalFormatting>
  <conditionalFormatting sqref="C3425">
    <cfRule type="expression" dxfId="5550" priority="1959">
      <formula>$C3425&gt;$C2016</formula>
    </cfRule>
  </conditionalFormatting>
  <conditionalFormatting sqref="D3424">
    <cfRule type="expression" dxfId="5549" priority="1961">
      <formula>D3424=D2015</formula>
    </cfRule>
  </conditionalFormatting>
  <conditionalFormatting sqref="C3424">
    <cfRule type="expression" dxfId="5548" priority="1963">
      <formula>$C3424&gt;$C2016</formula>
    </cfRule>
  </conditionalFormatting>
  <conditionalFormatting sqref="D3423">
    <cfRule type="expression" dxfId="5547" priority="1965">
      <formula>D3423=D2015</formula>
    </cfRule>
  </conditionalFormatting>
  <conditionalFormatting sqref="C3423">
    <cfRule type="expression" dxfId="5546" priority="1967">
      <formula>$C3423&gt;$C2016</formula>
    </cfRule>
  </conditionalFormatting>
  <conditionalFormatting sqref="D3422">
    <cfRule type="expression" dxfId="5545" priority="1969">
      <formula>D3422=D2015</formula>
    </cfRule>
  </conditionalFormatting>
  <conditionalFormatting sqref="C3422">
    <cfRule type="expression" dxfId="5544" priority="1971">
      <formula>$C3422&gt;$C2016</formula>
    </cfRule>
  </conditionalFormatting>
  <conditionalFormatting sqref="D3421">
    <cfRule type="expression" dxfId="5543" priority="1973">
      <formula>D3421=D2015</formula>
    </cfRule>
  </conditionalFormatting>
  <conditionalFormatting sqref="C3421">
    <cfRule type="expression" dxfId="5542" priority="1975">
      <formula>$C3421&gt;$C2016</formula>
    </cfRule>
  </conditionalFormatting>
  <conditionalFormatting sqref="D3420">
    <cfRule type="expression" dxfId="5541" priority="1977">
      <formula>D3420=D2015</formula>
    </cfRule>
  </conditionalFormatting>
  <conditionalFormatting sqref="C3420">
    <cfRule type="expression" dxfId="5540" priority="1979">
      <formula>$C3420&gt;$C2016</formula>
    </cfRule>
  </conditionalFormatting>
  <conditionalFormatting sqref="D3419">
    <cfRule type="expression" dxfId="5539" priority="1981">
      <formula>D3419=D2015</formula>
    </cfRule>
  </conditionalFormatting>
  <conditionalFormatting sqref="C3419">
    <cfRule type="expression" dxfId="5538" priority="1983">
      <formula>$C3419&gt;$C2016</formula>
    </cfRule>
  </conditionalFormatting>
  <conditionalFormatting sqref="D3418">
    <cfRule type="expression" dxfId="5537" priority="1985">
      <formula>D3418=D2015</formula>
    </cfRule>
  </conditionalFormatting>
  <conditionalFormatting sqref="C3418">
    <cfRule type="expression" dxfId="5536" priority="1987">
      <formula>$C3418&gt;$C2016</formula>
    </cfRule>
  </conditionalFormatting>
  <conditionalFormatting sqref="D3417">
    <cfRule type="expression" dxfId="5535" priority="1989">
      <formula>D3417=D2015</formula>
    </cfRule>
  </conditionalFormatting>
  <conditionalFormatting sqref="C3417">
    <cfRule type="expression" dxfId="5534" priority="1991">
      <formula>$C3417&gt;$C2016</formula>
    </cfRule>
  </conditionalFormatting>
  <conditionalFormatting sqref="D3416">
    <cfRule type="expression" dxfId="5533" priority="1993">
      <formula>D3416=D2015</formula>
    </cfRule>
  </conditionalFormatting>
  <conditionalFormatting sqref="C3416">
    <cfRule type="expression" dxfId="5532" priority="1995">
      <formula>$C3416&gt;$C2016</formula>
    </cfRule>
  </conditionalFormatting>
  <conditionalFormatting sqref="D3415">
    <cfRule type="expression" dxfId="5531" priority="1997">
      <formula>D3415=D2015</formula>
    </cfRule>
  </conditionalFormatting>
  <conditionalFormatting sqref="C3415">
    <cfRule type="expression" dxfId="5530" priority="1999">
      <formula>$C3415&gt;$C2016</formula>
    </cfRule>
  </conditionalFormatting>
  <conditionalFormatting sqref="D3414">
    <cfRule type="expression" dxfId="5529" priority="2001">
      <formula>D3414=D2015</formula>
    </cfRule>
  </conditionalFormatting>
  <conditionalFormatting sqref="C3414">
    <cfRule type="expression" dxfId="5528" priority="2003">
      <formula>$C3414&gt;$C2016</formula>
    </cfRule>
  </conditionalFormatting>
  <conditionalFormatting sqref="D3413">
    <cfRule type="expression" dxfId="5527" priority="2005">
      <formula>D3413=D2015</formula>
    </cfRule>
  </conditionalFormatting>
  <conditionalFormatting sqref="C3413">
    <cfRule type="expression" dxfId="5526" priority="2007">
      <formula>$C3413&gt;$C2016</formula>
    </cfRule>
  </conditionalFormatting>
  <conditionalFormatting sqref="D3412">
    <cfRule type="expression" dxfId="5525" priority="2009">
      <formula>D3412=D2015</formula>
    </cfRule>
  </conditionalFormatting>
  <conditionalFormatting sqref="C3412">
    <cfRule type="expression" dxfId="5524" priority="2011">
      <formula>$C3412&gt;$C2016</formula>
    </cfRule>
  </conditionalFormatting>
  <conditionalFormatting sqref="D3411">
    <cfRule type="expression" dxfId="5523" priority="2013">
      <formula>D3411=D2015</formula>
    </cfRule>
  </conditionalFormatting>
  <conditionalFormatting sqref="C3411">
    <cfRule type="expression" dxfId="5522" priority="2015">
      <formula>$C3411&gt;$C2016</formula>
    </cfRule>
  </conditionalFormatting>
  <conditionalFormatting sqref="D3410">
    <cfRule type="expression" dxfId="5521" priority="2017">
      <formula>D3410=D2015</formula>
    </cfRule>
  </conditionalFormatting>
  <conditionalFormatting sqref="C3410">
    <cfRule type="expression" dxfId="5520" priority="2019">
      <formula>$C3410&gt;$C2016</formula>
    </cfRule>
  </conditionalFormatting>
  <conditionalFormatting sqref="D3409">
    <cfRule type="expression" dxfId="5519" priority="2021">
      <formula>D3409=D2015</formula>
    </cfRule>
  </conditionalFormatting>
  <conditionalFormatting sqref="C3409">
    <cfRule type="expression" dxfId="5518" priority="2023">
      <formula>$C3409&gt;$C2016</formula>
    </cfRule>
  </conditionalFormatting>
  <conditionalFormatting sqref="D3408">
    <cfRule type="expression" dxfId="5517" priority="2025">
      <formula>D3408=D2015</formula>
    </cfRule>
  </conditionalFormatting>
  <conditionalFormatting sqref="C3408">
    <cfRule type="expression" dxfId="5516" priority="2027">
      <formula>$C3408&gt;$C2016</formula>
    </cfRule>
  </conditionalFormatting>
  <conditionalFormatting sqref="D3407">
    <cfRule type="expression" dxfId="5515" priority="2029">
      <formula>D3407=D2015</formula>
    </cfRule>
  </conditionalFormatting>
  <conditionalFormatting sqref="C3407">
    <cfRule type="expression" dxfId="5514" priority="2031">
      <formula>$C3407&gt;$C2016</formula>
    </cfRule>
  </conditionalFormatting>
  <conditionalFormatting sqref="D3406">
    <cfRule type="expression" dxfId="5513" priority="2033">
      <formula>D3406=D2015</formula>
    </cfRule>
  </conditionalFormatting>
  <conditionalFormatting sqref="C3406">
    <cfRule type="expression" dxfId="5512" priority="2035">
      <formula>$C3406&gt;$C2016</formula>
    </cfRule>
  </conditionalFormatting>
  <conditionalFormatting sqref="D3405">
    <cfRule type="expression" dxfId="5511" priority="2037">
      <formula>D3405=D2015</formula>
    </cfRule>
  </conditionalFormatting>
  <conditionalFormatting sqref="C3405">
    <cfRule type="expression" dxfId="5510" priority="2039">
      <formula>$C3405&gt;$C2016</formula>
    </cfRule>
  </conditionalFormatting>
  <conditionalFormatting sqref="D3404">
    <cfRule type="expression" dxfId="5509" priority="2041">
      <formula>D3404=D2015</formula>
    </cfRule>
  </conditionalFormatting>
  <conditionalFormatting sqref="C3404">
    <cfRule type="expression" dxfId="5508" priority="2043">
      <formula>$C3404&gt;$C2016</formula>
    </cfRule>
  </conditionalFormatting>
  <conditionalFormatting sqref="D3403">
    <cfRule type="expression" dxfId="5507" priority="2045">
      <formula>D3403=D2015</formula>
    </cfRule>
  </conditionalFormatting>
  <conditionalFormatting sqref="C3403">
    <cfRule type="expression" dxfId="5506" priority="2047">
      <formula>$C3403&gt;$C2016</formula>
    </cfRule>
  </conditionalFormatting>
  <conditionalFormatting sqref="D3402">
    <cfRule type="expression" dxfId="5505" priority="2049">
      <formula>D3402=D2015</formula>
    </cfRule>
  </conditionalFormatting>
  <conditionalFormatting sqref="C3402">
    <cfRule type="expression" dxfId="5504" priority="2051">
      <formula>$C3402&gt;$C2016</formula>
    </cfRule>
  </conditionalFormatting>
  <conditionalFormatting sqref="D3401">
    <cfRule type="expression" dxfId="5503" priority="2053">
      <formula>D3401=D2015</formula>
    </cfRule>
  </conditionalFormatting>
  <conditionalFormatting sqref="C3401">
    <cfRule type="expression" dxfId="5502" priority="2055">
      <formula>$C3401&gt;$C2016</formula>
    </cfRule>
  </conditionalFormatting>
  <conditionalFormatting sqref="D3400">
    <cfRule type="expression" dxfId="5501" priority="2057">
      <formula>D3400=D2015</formula>
    </cfRule>
  </conditionalFormatting>
  <conditionalFormatting sqref="C3400">
    <cfRule type="expression" dxfId="5500" priority="2059">
      <formula>$C3400&gt;$C2016</formula>
    </cfRule>
  </conditionalFormatting>
  <conditionalFormatting sqref="D3399">
    <cfRule type="expression" dxfId="5499" priority="2061">
      <formula>D3399=D2015</formula>
    </cfRule>
  </conditionalFormatting>
  <conditionalFormatting sqref="C3399">
    <cfRule type="expression" dxfId="5498" priority="2063">
      <formula>$C3399&gt;$C2016</formula>
    </cfRule>
  </conditionalFormatting>
  <conditionalFormatting sqref="D3398">
    <cfRule type="expression" dxfId="5497" priority="2065">
      <formula>D3398=D2015</formula>
    </cfRule>
  </conditionalFormatting>
  <conditionalFormatting sqref="C3398">
    <cfRule type="expression" dxfId="5496" priority="2067">
      <formula>$C3398&gt;$C2016</formula>
    </cfRule>
  </conditionalFormatting>
  <conditionalFormatting sqref="D3397">
    <cfRule type="expression" dxfId="5495" priority="2069">
      <formula>D3397=D2015</formula>
    </cfRule>
  </conditionalFormatting>
  <conditionalFormatting sqref="C3397">
    <cfRule type="expression" dxfId="5494" priority="2071">
      <formula>$C3397&gt;$C2016</formula>
    </cfRule>
  </conditionalFormatting>
  <conditionalFormatting sqref="D3396">
    <cfRule type="expression" dxfId="5493" priority="2073">
      <formula>D3396=D2015</formula>
    </cfRule>
  </conditionalFormatting>
  <conditionalFormatting sqref="C3396">
    <cfRule type="expression" dxfId="5492" priority="2075">
      <formula>$C3396&gt;$C2016</formula>
    </cfRule>
  </conditionalFormatting>
  <conditionalFormatting sqref="D3395">
    <cfRule type="expression" dxfId="5491" priority="2077">
      <formula>D3395=D2015</formula>
    </cfRule>
  </conditionalFormatting>
  <conditionalFormatting sqref="C3395">
    <cfRule type="expression" dxfId="5490" priority="2079">
      <formula>$C3395&gt;$C2016</formula>
    </cfRule>
  </conditionalFormatting>
  <conditionalFormatting sqref="D3394">
    <cfRule type="expression" dxfId="5489" priority="2081">
      <formula>D3394=D2015</formula>
    </cfRule>
  </conditionalFormatting>
  <conditionalFormatting sqref="C3394">
    <cfRule type="expression" dxfId="5488" priority="2083">
      <formula>$C3394&gt;$C2016</formula>
    </cfRule>
  </conditionalFormatting>
  <conditionalFormatting sqref="D3393">
    <cfRule type="expression" dxfId="5487" priority="2085">
      <formula>D3393=D2015</formula>
    </cfRule>
  </conditionalFormatting>
  <conditionalFormatting sqref="C3393">
    <cfRule type="expression" dxfId="5486" priority="2087">
      <formula>$C3393&gt;$C2016</formula>
    </cfRule>
  </conditionalFormatting>
  <conditionalFormatting sqref="D3392">
    <cfRule type="expression" dxfId="5485" priority="2089">
      <formula>D3392=D2015</formula>
    </cfRule>
  </conditionalFormatting>
  <conditionalFormatting sqref="C3392">
    <cfRule type="expression" dxfId="5484" priority="2091">
      <formula>$C3392&gt;$C2016</formula>
    </cfRule>
  </conditionalFormatting>
  <conditionalFormatting sqref="D3391">
    <cfRule type="expression" dxfId="5483" priority="2093">
      <formula>D3391=D2015</formula>
    </cfRule>
  </conditionalFormatting>
  <conditionalFormatting sqref="C3391">
    <cfRule type="expression" dxfId="5482" priority="2095">
      <formula>$C3391&gt;$C2016</formula>
    </cfRule>
  </conditionalFormatting>
  <conditionalFormatting sqref="D3390">
    <cfRule type="expression" dxfId="5481" priority="2097">
      <formula>D3390=D2015</formula>
    </cfRule>
  </conditionalFormatting>
  <conditionalFormatting sqref="C3390">
    <cfRule type="expression" dxfId="5480" priority="2099">
      <formula>$C3390&gt;$C2016</formula>
    </cfRule>
  </conditionalFormatting>
  <conditionalFormatting sqref="D3389">
    <cfRule type="expression" dxfId="5479" priority="2101">
      <formula>D3389=D2015</formula>
    </cfRule>
  </conditionalFormatting>
  <conditionalFormatting sqref="C3389">
    <cfRule type="expression" dxfId="5478" priority="2103">
      <formula>$C3389&gt;$C2016</formula>
    </cfRule>
  </conditionalFormatting>
  <conditionalFormatting sqref="D3388">
    <cfRule type="expression" dxfId="5477" priority="2105">
      <formula>D3388=D2015</formula>
    </cfRule>
  </conditionalFormatting>
  <conditionalFormatting sqref="C3388">
    <cfRule type="expression" dxfId="5476" priority="2107">
      <formula>$C3388&gt;$C2016</formula>
    </cfRule>
  </conditionalFormatting>
  <conditionalFormatting sqref="D3387">
    <cfRule type="expression" dxfId="5475" priority="2109">
      <formula>D3387=D2015</formula>
    </cfRule>
  </conditionalFormatting>
  <conditionalFormatting sqref="C3387">
    <cfRule type="expression" dxfId="5474" priority="2111">
      <formula>$C3387&gt;$C2016</formula>
    </cfRule>
  </conditionalFormatting>
  <conditionalFormatting sqref="D3386">
    <cfRule type="expression" dxfId="5473" priority="2113">
      <formula>D3386=D2015</formula>
    </cfRule>
  </conditionalFormatting>
  <conditionalFormatting sqref="C3386">
    <cfRule type="expression" dxfId="5472" priority="2115">
      <formula>$C3386&gt;$C2016</formula>
    </cfRule>
  </conditionalFormatting>
  <conditionalFormatting sqref="D3385">
    <cfRule type="expression" dxfId="5471" priority="2117">
      <formula>D3385=D2015</formula>
    </cfRule>
  </conditionalFormatting>
  <conditionalFormatting sqref="C3385">
    <cfRule type="expression" dxfId="5470" priority="2119">
      <formula>$C3385&gt;$C2016</formula>
    </cfRule>
  </conditionalFormatting>
  <conditionalFormatting sqref="D3384">
    <cfRule type="expression" dxfId="5469" priority="2121">
      <formula>D3384=D2015</formula>
    </cfRule>
  </conditionalFormatting>
  <conditionalFormatting sqref="C3384">
    <cfRule type="expression" dxfId="5468" priority="2123">
      <formula>$C3384&gt;$C2016</formula>
    </cfRule>
  </conditionalFormatting>
  <conditionalFormatting sqref="D3383">
    <cfRule type="expression" dxfId="5467" priority="2125">
      <formula>D3383=D2015</formula>
    </cfRule>
  </conditionalFormatting>
  <conditionalFormatting sqref="C3383">
    <cfRule type="expression" dxfId="5466" priority="2127">
      <formula>$C3383&gt;$C2016</formula>
    </cfRule>
  </conditionalFormatting>
  <conditionalFormatting sqref="D3382">
    <cfRule type="expression" dxfId="5465" priority="2129">
      <formula>D3382=D2015</formula>
    </cfRule>
  </conditionalFormatting>
  <conditionalFormatting sqref="C3382">
    <cfRule type="expression" dxfId="5464" priority="2131">
      <formula>$C3382&gt;$C2016</formula>
    </cfRule>
  </conditionalFormatting>
  <conditionalFormatting sqref="D3381">
    <cfRule type="expression" dxfId="5463" priority="2133">
      <formula>D3381=D2015</formula>
    </cfRule>
  </conditionalFormatting>
  <conditionalFormatting sqref="C3381">
    <cfRule type="expression" dxfId="5462" priority="2135">
      <formula>$C3381&gt;$C2016</formula>
    </cfRule>
  </conditionalFormatting>
  <conditionalFormatting sqref="D3380">
    <cfRule type="expression" dxfId="5461" priority="2137">
      <formula>D3380=D2015</formula>
    </cfRule>
  </conditionalFormatting>
  <conditionalFormatting sqref="C3380">
    <cfRule type="expression" dxfId="5460" priority="2139">
      <formula>$C3380&gt;$C2016</formula>
    </cfRule>
  </conditionalFormatting>
  <conditionalFormatting sqref="D3379">
    <cfRule type="expression" dxfId="5459" priority="2141">
      <formula>D3379=D2015</formula>
    </cfRule>
  </conditionalFormatting>
  <conditionalFormatting sqref="C3379">
    <cfRule type="expression" dxfId="5458" priority="2143">
      <formula>$C3379&gt;$C2016</formula>
    </cfRule>
  </conditionalFormatting>
  <conditionalFormatting sqref="D3378">
    <cfRule type="expression" dxfId="5457" priority="2145">
      <formula>D3378=D2015</formula>
    </cfRule>
  </conditionalFormatting>
  <conditionalFormatting sqref="C3378">
    <cfRule type="expression" dxfId="5456" priority="2147">
      <formula>$C3378&gt;$C2016</formula>
    </cfRule>
  </conditionalFormatting>
  <conditionalFormatting sqref="D3377">
    <cfRule type="expression" dxfId="5455" priority="2149">
      <formula>D3377=D2015</formula>
    </cfRule>
  </conditionalFormatting>
  <conditionalFormatting sqref="C3377">
    <cfRule type="expression" dxfId="5454" priority="2151">
      <formula>$C3377&gt;$C2016</formula>
    </cfRule>
  </conditionalFormatting>
  <conditionalFormatting sqref="D3376">
    <cfRule type="expression" dxfId="5453" priority="2153">
      <formula>D3376=D2015</formula>
    </cfRule>
  </conditionalFormatting>
  <conditionalFormatting sqref="C3376">
    <cfRule type="expression" dxfId="5452" priority="2155">
      <formula>$C3376&gt;$C2016</formula>
    </cfRule>
  </conditionalFormatting>
  <conditionalFormatting sqref="D3375">
    <cfRule type="expression" dxfId="5451" priority="2157">
      <formula>D3375=D2015</formula>
    </cfRule>
  </conditionalFormatting>
  <conditionalFormatting sqref="C3375">
    <cfRule type="expression" dxfId="5450" priority="2159">
      <formula>$C3375&gt;$C2016</formula>
    </cfRule>
  </conditionalFormatting>
  <conditionalFormatting sqref="D3374">
    <cfRule type="expression" dxfId="5449" priority="2161">
      <formula>D3374=D2015</formula>
    </cfRule>
  </conditionalFormatting>
  <conditionalFormatting sqref="C3374">
    <cfRule type="expression" dxfId="5448" priority="2163">
      <formula>$C3374&gt;$C2016</formula>
    </cfRule>
  </conditionalFormatting>
  <conditionalFormatting sqref="D3373">
    <cfRule type="expression" dxfId="5447" priority="2165">
      <formula>D3373=D2015</formula>
    </cfRule>
  </conditionalFormatting>
  <conditionalFormatting sqref="C3373">
    <cfRule type="expression" dxfId="5446" priority="2167">
      <formula>$C3373&gt;$C2016</formula>
    </cfRule>
  </conditionalFormatting>
  <conditionalFormatting sqref="D3372">
    <cfRule type="expression" dxfId="5445" priority="2169">
      <formula>D3372=D2015</formula>
    </cfRule>
  </conditionalFormatting>
  <conditionalFormatting sqref="C3372">
    <cfRule type="expression" dxfId="5444" priority="2171">
      <formula>$C3372&gt;$C2016</formula>
    </cfRule>
  </conditionalFormatting>
  <conditionalFormatting sqref="D3371">
    <cfRule type="expression" dxfId="5443" priority="2173">
      <formula>D3371=D2015</formula>
    </cfRule>
  </conditionalFormatting>
  <conditionalFormatting sqref="C3371">
    <cfRule type="expression" dxfId="5442" priority="2175">
      <formula>$C3371&gt;$C2016</formula>
    </cfRule>
  </conditionalFormatting>
  <conditionalFormatting sqref="D3370">
    <cfRule type="expression" dxfId="5441" priority="2177">
      <formula>D3370=D2015</formula>
    </cfRule>
  </conditionalFormatting>
  <conditionalFormatting sqref="C3370">
    <cfRule type="expression" dxfId="5440" priority="2179">
      <formula>$C3370&gt;$C2016</formula>
    </cfRule>
  </conditionalFormatting>
  <conditionalFormatting sqref="D3369">
    <cfRule type="expression" dxfId="5439" priority="2181">
      <formula>D3369=D2015</formula>
    </cfRule>
  </conditionalFormatting>
  <conditionalFormatting sqref="C3369">
    <cfRule type="expression" dxfId="5438" priority="2183">
      <formula>$C3369&gt;$C2016</formula>
    </cfRule>
  </conditionalFormatting>
  <conditionalFormatting sqref="D3368">
    <cfRule type="expression" dxfId="5437" priority="2185">
      <formula>D3368=D2015</formula>
    </cfRule>
  </conditionalFormatting>
  <conditionalFormatting sqref="C3368">
    <cfRule type="expression" dxfId="5436" priority="2187">
      <formula>$C3368&gt;$C2016</formula>
    </cfRule>
  </conditionalFormatting>
  <conditionalFormatting sqref="D3367">
    <cfRule type="expression" dxfId="5435" priority="2189">
      <formula>D3367=D2015</formula>
    </cfRule>
  </conditionalFormatting>
  <conditionalFormatting sqref="C3367">
    <cfRule type="expression" dxfId="5434" priority="2191">
      <formula>$C3367&gt;$C2016</formula>
    </cfRule>
  </conditionalFormatting>
  <conditionalFormatting sqref="D3366">
    <cfRule type="expression" dxfId="5433" priority="2193">
      <formula>D3366=D2015</formula>
    </cfRule>
  </conditionalFormatting>
  <conditionalFormatting sqref="C3366">
    <cfRule type="expression" dxfId="5432" priority="2195">
      <formula>$C3366&gt;$C2016</formula>
    </cfRule>
  </conditionalFormatting>
  <conditionalFormatting sqref="D3365">
    <cfRule type="expression" dxfId="5431" priority="2197">
      <formula>D3365=D2015</formula>
    </cfRule>
  </conditionalFormatting>
  <conditionalFormatting sqref="C3365">
    <cfRule type="expression" dxfId="5430" priority="2199">
      <formula>$C3365&gt;$C2016</formula>
    </cfRule>
  </conditionalFormatting>
  <conditionalFormatting sqref="D3364">
    <cfRule type="expression" dxfId="5429" priority="2201">
      <formula>D3364=D2015</formula>
    </cfRule>
  </conditionalFormatting>
  <conditionalFormatting sqref="C3364">
    <cfRule type="expression" dxfId="5428" priority="2203">
      <formula>$C3364&gt;$C2016</formula>
    </cfRule>
  </conditionalFormatting>
  <conditionalFormatting sqref="D3363">
    <cfRule type="expression" dxfId="5427" priority="2205">
      <formula>D3363=D2015</formula>
    </cfRule>
  </conditionalFormatting>
  <conditionalFormatting sqref="C3363">
    <cfRule type="expression" dxfId="5426" priority="2207">
      <formula>$C3363&gt;$C2016</formula>
    </cfRule>
  </conditionalFormatting>
  <conditionalFormatting sqref="D3362">
    <cfRule type="expression" dxfId="5425" priority="2209">
      <formula>D3362=D2015</formula>
    </cfRule>
  </conditionalFormatting>
  <conditionalFormatting sqref="C3362">
    <cfRule type="expression" dxfId="5424" priority="2211">
      <formula>$C3362&gt;$C2016</formula>
    </cfRule>
  </conditionalFormatting>
  <conditionalFormatting sqref="D3361">
    <cfRule type="expression" dxfId="5423" priority="2213">
      <formula>D3361=D2015</formula>
    </cfRule>
  </conditionalFormatting>
  <conditionalFormatting sqref="C3361">
    <cfRule type="expression" dxfId="5422" priority="2215">
      <formula>$C3361&gt;$C2016</formula>
    </cfRule>
  </conditionalFormatting>
  <conditionalFormatting sqref="D3360">
    <cfRule type="expression" dxfId="5421" priority="2217">
      <formula>D3360=D2015</formula>
    </cfRule>
  </conditionalFormatting>
  <conditionalFormatting sqref="C3360">
    <cfRule type="expression" dxfId="5420" priority="2219">
      <formula>$C3360&gt;$C2016</formula>
    </cfRule>
  </conditionalFormatting>
  <conditionalFormatting sqref="D3359">
    <cfRule type="expression" dxfId="5419" priority="2221">
      <formula>D3359=D2015</formula>
    </cfRule>
  </conditionalFormatting>
  <conditionalFormatting sqref="C3359">
    <cfRule type="expression" dxfId="5418" priority="2223">
      <formula>$C3359&gt;$C2016</formula>
    </cfRule>
  </conditionalFormatting>
  <conditionalFormatting sqref="D3358">
    <cfRule type="expression" dxfId="5417" priority="2225">
      <formula>D3358=D2015</formula>
    </cfRule>
  </conditionalFormatting>
  <conditionalFormatting sqref="C3358">
    <cfRule type="expression" dxfId="5416" priority="2227">
      <formula>$C3358&gt;$C2016</formula>
    </cfRule>
  </conditionalFormatting>
  <conditionalFormatting sqref="D3357">
    <cfRule type="expression" dxfId="5415" priority="2229">
      <formula>D3357=D2015</formula>
    </cfRule>
  </conditionalFormatting>
  <conditionalFormatting sqref="C3357">
    <cfRule type="expression" dxfId="5414" priority="2231">
      <formula>$C3357&gt;$C2016</formula>
    </cfRule>
  </conditionalFormatting>
  <conditionalFormatting sqref="D3356">
    <cfRule type="expression" dxfId="5413" priority="2233">
      <formula>D3356=D2015</formula>
    </cfRule>
  </conditionalFormatting>
  <conditionalFormatting sqref="C3356">
    <cfRule type="expression" dxfId="5412" priority="2235">
      <formula>$C3356&gt;$C2016</formula>
    </cfRule>
  </conditionalFormatting>
  <conditionalFormatting sqref="D3355">
    <cfRule type="expression" dxfId="5411" priority="2237">
      <formula>D3355=D2015</formula>
    </cfRule>
  </conditionalFormatting>
  <conditionalFormatting sqref="C3355">
    <cfRule type="expression" dxfId="5410" priority="2239">
      <formula>$C3355&gt;$C2016</formula>
    </cfRule>
  </conditionalFormatting>
  <conditionalFormatting sqref="D3354">
    <cfRule type="expression" dxfId="5409" priority="2241">
      <formula>D3354=D2015</formula>
    </cfRule>
  </conditionalFormatting>
  <conditionalFormatting sqref="C3354">
    <cfRule type="expression" dxfId="5408" priority="2243">
      <formula>$C3354&gt;$C2016</formula>
    </cfRule>
  </conditionalFormatting>
  <conditionalFormatting sqref="D3353">
    <cfRule type="expression" dxfId="5407" priority="2245">
      <formula>D3353=D2015</formula>
    </cfRule>
  </conditionalFormatting>
  <conditionalFormatting sqref="C3353">
    <cfRule type="expression" dxfId="5406" priority="2247">
      <formula>$C3353&gt;$C2016</formula>
    </cfRule>
  </conditionalFormatting>
  <conditionalFormatting sqref="D3352">
    <cfRule type="expression" dxfId="5405" priority="2249">
      <formula>D3352=D2015</formula>
    </cfRule>
  </conditionalFormatting>
  <conditionalFormatting sqref="C3352">
    <cfRule type="expression" dxfId="5404" priority="2251">
      <formula>$C3352&gt;$C2016</formula>
    </cfRule>
  </conditionalFormatting>
  <conditionalFormatting sqref="D3351">
    <cfRule type="expression" dxfId="5403" priority="2253">
      <formula>D3351=D2015</formula>
    </cfRule>
  </conditionalFormatting>
  <conditionalFormatting sqref="C3351">
    <cfRule type="expression" dxfId="5402" priority="2255">
      <formula>$C3351&gt;$C2016</formula>
    </cfRule>
  </conditionalFormatting>
  <conditionalFormatting sqref="D3350">
    <cfRule type="expression" dxfId="5401" priority="2257">
      <formula>D3350=D2015</formula>
    </cfRule>
  </conditionalFormatting>
  <conditionalFormatting sqref="C3350">
    <cfRule type="expression" dxfId="5400" priority="2259">
      <formula>$C3350&gt;$C2016</formula>
    </cfRule>
  </conditionalFormatting>
  <conditionalFormatting sqref="D3349">
    <cfRule type="expression" dxfId="5399" priority="2261">
      <formula>D3349=D2015</formula>
    </cfRule>
  </conditionalFormatting>
  <conditionalFormatting sqref="C3349">
    <cfRule type="expression" dxfId="5398" priority="2263">
      <formula>$C3349&gt;$C2016</formula>
    </cfRule>
  </conditionalFormatting>
  <conditionalFormatting sqref="D3348">
    <cfRule type="expression" dxfId="5397" priority="2265">
      <formula>D3348=D2015</formula>
    </cfRule>
  </conditionalFormatting>
  <conditionalFormatting sqref="C3348">
    <cfRule type="expression" dxfId="5396" priority="2267">
      <formula>$C3348&gt;$C2016</formula>
    </cfRule>
  </conditionalFormatting>
  <conditionalFormatting sqref="D3347">
    <cfRule type="expression" dxfId="5395" priority="2269">
      <formula>D3347=D2015</formula>
    </cfRule>
  </conditionalFormatting>
  <conditionalFormatting sqref="C3347">
    <cfRule type="expression" dxfId="5394" priority="2271">
      <formula>$C3347&gt;$C2016</formula>
    </cfRule>
  </conditionalFormatting>
  <conditionalFormatting sqref="D3346">
    <cfRule type="expression" dxfId="5393" priority="2273">
      <formula>D3346=D2015</formula>
    </cfRule>
  </conditionalFormatting>
  <conditionalFormatting sqref="C3346">
    <cfRule type="expression" dxfId="5392" priority="2275">
      <formula>$C3346&gt;$C2016</formula>
    </cfRule>
  </conditionalFormatting>
  <conditionalFormatting sqref="D3345">
    <cfRule type="expression" dxfId="5391" priority="2277">
      <formula>D3345=D2015</formula>
    </cfRule>
  </conditionalFormatting>
  <conditionalFormatting sqref="C3345">
    <cfRule type="expression" dxfId="5390" priority="2279">
      <formula>$C3345&gt;$C2016</formula>
    </cfRule>
  </conditionalFormatting>
  <conditionalFormatting sqref="D3344">
    <cfRule type="expression" dxfId="5389" priority="2281">
      <formula>D3344=D2015</formula>
    </cfRule>
  </conditionalFormatting>
  <conditionalFormatting sqref="C3344">
    <cfRule type="expression" dxfId="5388" priority="2283">
      <formula>$C3344&gt;$C2016</formula>
    </cfRule>
  </conditionalFormatting>
  <conditionalFormatting sqref="D3343">
    <cfRule type="expression" dxfId="5387" priority="2285">
      <formula>D3343=D2015</formula>
    </cfRule>
  </conditionalFormatting>
  <conditionalFormatting sqref="C3343">
    <cfRule type="expression" dxfId="5386" priority="2287">
      <formula>$C3343&gt;$C2016</formula>
    </cfRule>
  </conditionalFormatting>
  <conditionalFormatting sqref="D3342">
    <cfRule type="expression" dxfId="5385" priority="2289">
      <formula>D3342=D2015</formula>
    </cfRule>
  </conditionalFormatting>
  <conditionalFormatting sqref="C3342">
    <cfRule type="expression" dxfId="5384" priority="2291">
      <formula>$C3342&gt;$C2016</formula>
    </cfRule>
  </conditionalFormatting>
  <conditionalFormatting sqref="D3341">
    <cfRule type="expression" dxfId="5383" priority="2293">
      <formula>D3341=D2015</formula>
    </cfRule>
  </conditionalFormatting>
  <conditionalFormatting sqref="C3341">
    <cfRule type="expression" dxfId="5382" priority="2295">
      <formula>$C3341&gt;$C2016</formula>
    </cfRule>
  </conditionalFormatting>
  <conditionalFormatting sqref="D3340">
    <cfRule type="expression" dxfId="5381" priority="2297">
      <formula>D3340=D2015</formula>
    </cfRule>
  </conditionalFormatting>
  <conditionalFormatting sqref="C3340">
    <cfRule type="expression" dxfId="5380" priority="2299">
      <formula>$C3340&gt;$C2016</formula>
    </cfRule>
  </conditionalFormatting>
  <conditionalFormatting sqref="D3339">
    <cfRule type="expression" dxfId="5379" priority="2301">
      <formula>D3339=D2015</formula>
    </cfRule>
  </conditionalFormatting>
  <conditionalFormatting sqref="C3339">
    <cfRule type="expression" dxfId="5378" priority="2303">
      <formula>$C3339&gt;$C2016</formula>
    </cfRule>
  </conditionalFormatting>
  <conditionalFormatting sqref="D3338">
    <cfRule type="expression" dxfId="5377" priority="2305">
      <formula>D3338=D2015</formula>
    </cfRule>
  </conditionalFormatting>
  <conditionalFormatting sqref="C3338">
    <cfRule type="expression" dxfId="5376" priority="2307">
      <formula>$C3338&gt;$C2016</formula>
    </cfRule>
  </conditionalFormatting>
  <conditionalFormatting sqref="D3337">
    <cfRule type="expression" dxfId="5375" priority="2309">
      <formula>D3337=D2015</formula>
    </cfRule>
  </conditionalFormatting>
  <conditionalFormatting sqref="C3337">
    <cfRule type="expression" dxfId="5374" priority="2311">
      <formula>$C3337&gt;$C2016</formula>
    </cfRule>
  </conditionalFormatting>
  <conditionalFormatting sqref="D3336">
    <cfRule type="expression" dxfId="5373" priority="2313">
      <formula>D3336=D2015</formula>
    </cfRule>
  </conditionalFormatting>
  <conditionalFormatting sqref="C3336">
    <cfRule type="expression" dxfId="5372" priority="2315">
      <formula>$C3336&gt;$C2016</formula>
    </cfRule>
  </conditionalFormatting>
  <conditionalFormatting sqref="D3335">
    <cfRule type="expression" dxfId="5371" priority="2317">
      <formula>D3335=D2015</formula>
    </cfRule>
  </conditionalFormatting>
  <conditionalFormatting sqref="C3335">
    <cfRule type="expression" dxfId="5370" priority="2319">
      <formula>$C3335&gt;$C2016</formula>
    </cfRule>
  </conditionalFormatting>
  <conditionalFormatting sqref="D3334">
    <cfRule type="expression" dxfId="5369" priority="2321">
      <formula>D3334=D2015</formula>
    </cfRule>
  </conditionalFormatting>
  <conditionalFormatting sqref="C3334">
    <cfRule type="expression" dxfId="5368" priority="2323">
      <formula>$C3334&gt;$C2016</formula>
    </cfRule>
  </conditionalFormatting>
  <conditionalFormatting sqref="D3333">
    <cfRule type="expression" dxfId="5367" priority="2325">
      <formula>D3333=D2015</formula>
    </cfRule>
  </conditionalFormatting>
  <conditionalFormatting sqref="C3333">
    <cfRule type="expression" dxfId="5366" priority="2327">
      <formula>$C3333&gt;$C2016</formula>
    </cfRule>
  </conditionalFormatting>
  <conditionalFormatting sqref="D3332">
    <cfRule type="expression" dxfId="5365" priority="2329">
      <formula>D3332=D2015</formula>
    </cfRule>
  </conditionalFormatting>
  <conditionalFormatting sqref="C3332">
    <cfRule type="expression" dxfId="5364" priority="2331">
      <formula>$C3332&gt;$C2016</formula>
    </cfRule>
  </conditionalFormatting>
  <conditionalFormatting sqref="D3331">
    <cfRule type="expression" dxfId="5363" priority="2333">
      <formula>D3331=D2015</formula>
    </cfRule>
  </conditionalFormatting>
  <conditionalFormatting sqref="C3331">
    <cfRule type="expression" dxfId="5362" priority="2335">
      <formula>$C3331&gt;$C2016</formula>
    </cfRule>
  </conditionalFormatting>
  <conditionalFormatting sqref="D3330">
    <cfRule type="expression" dxfId="5361" priority="2337">
      <formula>D3330=D2015</formula>
    </cfRule>
  </conditionalFormatting>
  <conditionalFormatting sqref="C3330">
    <cfRule type="expression" dxfId="5360" priority="2339">
      <formula>$C3330&gt;$C2016</formula>
    </cfRule>
  </conditionalFormatting>
  <conditionalFormatting sqref="D3329">
    <cfRule type="expression" dxfId="5359" priority="2341">
      <formula>D3329=D2015</formula>
    </cfRule>
  </conditionalFormatting>
  <conditionalFormatting sqref="C3329">
    <cfRule type="expression" dxfId="5358" priority="2343">
      <formula>$C3329&gt;$C2016</formula>
    </cfRule>
  </conditionalFormatting>
  <conditionalFormatting sqref="D3328">
    <cfRule type="expression" dxfId="5357" priority="2345">
      <formula>D3328=D2015</formula>
    </cfRule>
  </conditionalFormatting>
  <conditionalFormatting sqref="C3328">
    <cfRule type="expression" dxfId="5356" priority="2347">
      <formula>$C3328&gt;$C2016</formula>
    </cfRule>
  </conditionalFormatting>
  <conditionalFormatting sqref="D3327">
    <cfRule type="expression" dxfId="5355" priority="2349">
      <formula>D3327=D2015</formula>
    </cfRule>
  </conditionalFormatting>
  <conditionalFormatting sqref="C3327">
    <cfRule type="expression" dxfId="5354" priority="2351">
      <formula>$C3327&gt;$C2016</formula>
    </cfRule>
  </conditionalFormatting>
  <conditionalFormatting sqref="D3326">
    <cfRule type="expression" dxfId="5353" priority="2353">
      <formula>D3326=D2015</formula>
    </cfRule>
  </conditionalFormatting>
  <conditionalFormatting sqref="C3326">
    <cfRule type="expression" dxfId="5352" priority="2355">
      <formula>$C3326&gt;$C2016</formula>
    </cfRule>
  </conditionalFormatting>
  <conditionalFormatting sqref="D3325">
    <cfRule type="expression" dxfId="5351" priority="2357">
      <formula>D3325=D2015</formula>
    </cfRule>
  </conditionalFormatting>
  <conditionalFormatting sqref="C3325">
    <cfRule type="expression" dxfId="5350" priority="2359">
      <formula>$C3325&gt;$C2016</formula>
    </cfRule>
  </conditionalFormatting>
  <conditionalFormatting sqref="D3324">
    <cfRule type="expression" dxfId="5349" priority="2361">
      <formula>D3324=D2015</formula>
    </cfRule>
  </conditionalFormatting>
  <conditionalFormatting sqref="C3324">
    <cfRule type="expression" dxfId="5348" priority="2363">
      <formula>$C3324&gt;$C2016</formula>
    </cfRule>
  </conditionalFormatting>
  <conditionalFormatting sqref="D3323">
    <cfRule type="expression" dxfId="5347" priority="2365">
      <formula>D3323=D2015</formula>
    </cfRule>
  </conditionalFormatting>
  <conditionalFormatting sqref="C3323">
    <cfRule type="expression" dxfId="5346" priority="2367">
      <formula>$C3323&gt;$C2016</formula>
    </cfRule>
  </conditionalFormatting>
  <conditionalFormatting sqref="D3322">
    <cfRule type="expression" dxfId="5345" priority="2369">
      <formula>D3322=D2015</formula>
    </cfRule>
  </conditionalFormatting>
  <conditionalFormatting sqref="C3322">
    <cfRule type="expression" dxfId="5344" priority="2371">
      <formula>$C3322&gt;$C2016</formula>
    </cfRule>
  </conditionalFormatting>
  <conditionalFormatting sqref="D3321">
    <cfRule type="expression" dxfId="5343" priority="2373">
      <formula>D3321=D2015</formula>
    </cfRule>
  </conditionalFormatting>
  <conditionalFormatting sqref="C3321">
    <cfRule type="expression" dxfId="5342" priority="2375">
      <formula>$C3321&gt;$C2016</formula>
    </cfRule>
  </conditionalFormatting>
  <conditionalFormatting sqref="D3320">
    <cfRule type="expression" dxfId="5341" priority="2377">
      <formula>D3320=D2015</formula>
    </cfRule>
  </conditionalFormatting>
  <conditionalFormatting sqref="C3320">
    <cfRule type="expression" dxfId="5340" priority="2379">
      <formula>$C3320&gt;$C2016</formula>
    </cfRule>
  </conditionalFormatting>
  <conditionalFormatting sqref="D3319">
    <cfRule type="expression" dxfId="5339" priority="2381">
      <formula>D3319=D2015</formula>
    </cfRule>
  </conditionalFormatting>
  <conditionalFormatting sqref="C3319">
    <cfRule type="expression" dxfId="5338" priority="2383">
      <formula>$C3319&gt;$C2016</formula>
    </cfRule>
  </conditionalFormatting>
  <conditionalFormatting sqref="D3318">
    <cfRule type="expression" dxfId="5337" priority="2385">
      <formula>D3318=D2015</formula>
    </cfRule>
  </conditionalFormatting>
  <conditionalFormatting sqref="C3318">
    <cfRule type="expression" dxfId="5336" priority="2387">
      <formula>$C3318&gt;$C2016</formula>
    </cfRule>
  </conditionalFormatting>
  <conditionalFormatting sqref="D3317">
    <cfRule type="expression" dxfId="5335" priority="2389">
      <formula>D3317=D2015</formula>
    </cfRule>
  </conditionalFormatting>
  <conditionalFormatting sqref="C3317">
    <cfRule type="expression" dxfId="5334" priority="2391">
      <formula>$C3317&gt;$C2016</formula>
    </cfRule>
  </conditionalFormatting>
  <conditionalFormatting sqref="D3316">
    <cfRule type="expression" dxfId="5333" priority="2393">
      <formula>D3316=D2015</formula>
    </cfRule>
  </conditionalFormatting>
  <conditionalFormatting sqref="C3316">
    <cfRule type="expression" dxfId="5332" priority="2395">
      <formula>$C3316&gt;$C2016</formula>
    </cfRule>
  </conditionalFormatting>
  <conditionalFormatting sqref="D3315">
    <cfRule type="expression" dxfId="5331" priority="2397">
      <formula>D3315=D2015</formula>
    </cfRule>
  </conditionalFormatting>
  <conditionalFormatting sqref="C3315">
    <cfRule type="expression" dxfId="5330" priority="2399">
      <formula>$C3315&gt;$C2016</formula>
    </cfRule>
  </conditionalFormatting>
  <conditionalFormatting sqref="D3314">
    <cfRule type="expression" dxfId="5329" priority="2401">
      <formula>D3314=D2015</formula>
    </cfRule>
  </conditionalFormatting>
  <conditionalFormatting sqref="C3314">
    <cfRule type="expression" dxfId="5328" priority="2403">
      <formula>$C3314&gt;$C2016</formula>
    </cfRule>
  </conditionalFormatting>
  <conditionalFormatting sqref="D3313">
    <cfRule type="expression" dxfId="5327" priority="2405">
      <formula>D3313=D2015</formula>
    </cfRule>
  </conditionalFormatting>
  <conditionalFormatting sqref="C3313">
    <cfRule type="expression" dxfId="5326" priority="2407">
      <formula>$C3313&gt;$C2016</formula>
    </cfRule>
  </conditionalFormatting>
  <conditionalFormatting sqref="D3312">
    <cfRule type="expression" dxfId="5325" priority="2409">
      <formula>D3312=D2015</formula>
    </cfRule>
  </conditionalFormatting>
  <conditionalFormatting sqref="C3312">
    <cfRule type="expression" dxfId="5324" priority="2411">
      <formula>$C3312&gt;$C2016</formula>
    </cfRule>
  </conditionalFormatting>
  <conditionalFormatting sqref="D3311">
    <cfRule type="expression" dxfId="5323" priority="2413">
      <formula>D3311=D2015</formula>
    </cfRule>
  </conditionalFormatting>
  <conditionalFormatting sqref="C3311">
    <cfRule type="expression" dxfId="5322" priority="2415">
      <formula>$C3311&gt;$C2016</formula>
    </cfRule>
  </conditionalFormatting>
  <conditionalFormatting sqref="D3310">
    <cfRule type="expression" dxfId="5321" priority="2417">
      <formula>D3310=D2015</formula>
    </cfRule>
  </conditionalFormatting>
  <conditionalFormatting sqref="C3310">
    <cfRule type="expression" dxfId="5320" priority="2419">
      <formula>$C3310&gt;$C2016</formula>
    </cfRule>
  </conditionalFormatting>
  <conditionalFormatting sqref="D3309">
    <cfRule type="expression" dxfId="5319" priority="2421">
      <formula>D3309=D2015</formula>
    </cfRule>
  </conditionalFormatting>
  <conditionalFormatting sqref="C3309">
    <cfRule type="expression" dxfId="5318" priority="2423">
      <formula>$C3309&gt;$C2016</formula>
    </cfRule>
  </conditionalFormatting>
  <conditionalFormatting sqref="D3308">
    <cfRule type="expression" dxfId="5317" priority="2425">
      <formula>D3308=D2015</formula>
    </cfRule>
  </conditionalFormatting>
  <conditionalFormatting sqref="C3308">
    <cfRule type="expression" dxfId="5316" priority="2427">
      <formula>$C3308&gt;$C2016</formula>
    </cfRule>
  </conditionalFormatting>
  <conditionalFormatting sqref="D3307">
    <cfRule type="expression" dxfId="5315" priority="2429">
      <formula>D3307=D2015</formula>
    </cfRule>
  </conditionalFormatting>
  <conditionalFormatting sqref="C3307">
    <cfRule type="expression" dxfId="5314" priority="2431">
      <formula>$C3307&gt;$C2016</formula>
    </cfRule>
  </conditionalFormatting>
  <conditionalFormatting sqref="D3306">
    <cfRule type="expression" dxfId="5313" priority="2433">
      <formula>D3306=D2015</formula>
    </cfRule>
  </conditionalFormatting>
  <conditionalFormatting sqref="C3306">
    <cfRule type="expression" dxfId="5312" priority="2435">
      <formula>$C3306&gt;$C2016</formula>
    </cfRule>
  </conditionalFormatting>
  <conditionalFormatting sqref="D3305">
    <cfRule type="expression" dxfId="5311" priority="2437">
      <formula>D3305=D2015</formula>
    </cfRule>
  </conditionalFormatting>
  <conditionalFormatting sqref="C3305">
    <cfRule type="expression" dxfId="5310" priority="2439">
      <formula>$C3305&gt;$C2016</formula>
    </cfRule>
  </conditionalFormatting>
  <conditionalFormatting sqref="D3304">
    <cfRule type="expression" dxfId="5309" priority="2441">
      <formula>D3304=D2015</formula>
    </cfRule>
  </conditionalFormatting>
  <conditionalFormatting sqref="C3304">
    <cfRule type="expression" dxfId="5308" priority="2443">
      <formula>$C3304&gt;$C2016</formula>
    </cfRule>
  </conditionalFormatting>
  <conditionalFormatting sqref="D3303">
    <cfRule type="expression" dxfId="5307" priority="2445">
      <formula>D3303=D2015</formula>
    </cfRule>
  </conditionalFormatting>
  <conditionalFormatting sqref="C3303">
    <cfRule type="expression" dxfId="5306" priority="2447">
      <formula>$C3303&gt;$C2016</formula>
    </cfRule>
  </conditionalFormatting>
  <conditionalFormatting sqref="D3302">
    <cfRule type="expression" dxfId="5305" priority="2449">
      <formula>D3302=D2015</formula>
    </cfRule>
  </conditionalFormatting>
  <conditionalFormatting sqref="C3302">
    <cfRule type="expression" dxfId="5304" priority="2451">
      <formula>$C3302&gt;$C2016</formula>
    </cfRule>
  </conditionalFormatting>
  <conditionalFormatting sqref="D3301">
    <cfRule type="expression" dxfId="5303" priority="2453">
      <formula>D3301=D2015</formula>
    </cfRule>
  </conditionalFormatting>
  <conditionalFormatting sqref="C3301">
    <cfRule type="expression" dxfId="5302" priority="2455">
      <formula>$C3301&gt;$C2016</formula>
    </cfRule>
  </conditionalFormatting>
  <conditionalFormatting sqref="D3300">
    <cfRule type="expression" dxfId="5301" priority="2457">
      <formula>D3300=D2015</formula>
    </cfRule>
  </conditionalFormatting>
  <conditionalFormatting sqref="C3300">
    <cfRule type="expression" dxfId="5300" priority="2459">
      <formula>$C3300&gt;$C2016</formula>
    </cfRule>
  </conditionalFormatting>
  <conditionalFormatting sqref="D3299">
    <cfRule type="expression" dxfId="5299" priority="2461">
      <formula>D3299=D2015</formula>
    </cfRule>
  </conditionalFormatting>
  <conditionalFormatting sqref="C3299">
    <cfRule type="expression" dxfId="5298" priority="2463">
      <formula>$C3299&gt;$C2016</formula>
    </cfRule>
  </conditionalFormatting>
  <conditionalFormatting sqref="D3298">
    <cfRule type="expression" dxfId="5297" priority="2465">
      <formula>D3298=D2015</formula>
    </cfRule>
  </conditionalFormatting>
  <conditionalFormatting sqref="C3298">
    <cfRule type="expression" dxfId="5296" priority="2467">
      <formula>$C3298&gt;$C2016</formula>
    </cfRule>
  </conditionalFormatting>
  <conditionalFormatting sqref="D3297">
    <cfRule type="expression" dxfId="5295" priority="2469">
      <formula>D3297=D2015</formula>
    </cfRule>
  </conditionalFormatting>
  <conditionalFormatting sqref="C3297">
    <cfRule type="expression" dxfId="5294" priority="2471">
      <formula>$C3297&gt;$C2016</formula>
    </cfRule>
  </conditionalFormatting>
  <conditionalFormatting sqref="D3296">
    <cfRule type="expression" dxfId="5293" priority="2473">
      <formula>D3296=D2015</formula>
    </cfRule>
  </conditionalFormatting>
  <conditionalFormatting sqref="C3296">
    <cfRule type="expression" dxfId="5292" priority="2475">
      <formula>$C3296&gt;$C2016</formula>
    </cfRule>
  </conditionalFormatting>
  <conditionalFormatting sqref="D3295">
    <cfRule type="expression" dxfId="5291" priority="2477">
      <formula>D3295=D2015</formula>
    </cfRule>
  </conditionalFormatting>
  <conditionalFormatting sqref="C3295">
    <cfRule type="expression" dxfId="5290" priority="2479">
      <formula>$C3295&gt;$C2016</formula>
    </cfRule>
  </conditionalFormatting>
  <conditionalFormatting sqref="D3294">
    <cfRule type="expression" dxfId="5289" priority="2481">
      <formula>D3294=D2015</formula>
    </cfRule>
  </conditionalFormatting>
  <conditionalFormatting sqref="C3294">
    <cfRule type="expression" dxfId="5288" priority="2483">
      <formula>$C3294&gt;$C2016</formula>
    </cfRule>
  </conditionalFormatting>
  <conditionalFormatting sqref="D3293">
    <cfRule type="expression" dxfId="5287" priority="2485">
      <formula>D3293=D2015</formula>
    </cfRule>
  </conditionalFormatting>
  <conditionalFormatting sqref="C3293">
    <cfRule type="expression" dxfId="5286" priority="2487">
      <formula>$C3293&gt;$C2016</formula>
    </cfRule>
  </conditionalFormatting>
  <conditionalFormatting sqref="D3292">
    <cfRule type="expression" dxfId="5285" priority="2489">
      <formula>D3292=D2015</formula>
    </cfRule>
  </conditionalFormatting>
  <conditionalFormatting sqref="C3292">
    <cfRule type="expression" dxfId="5284" priority="2491">
      <formula>$C3292&gt;$C2016</formula>
    </cfRule>
  </conditionalFormatting>
  <conditionalFormatting sqref="D3291">
    <cfRule type="expression" dxfId="5283" priority="2493">
      <formula>D3291=D2015</formula>
    </cfRule>
  </conditionalFormatting>
  <conditionalFormatting sqref="C3291">
    <cfRule type="expression" dxfId="5282" priority="2495">
      <formula>$C3291&gt;$C2016</formula>
    </cfRule>
  </conditionalFormatting>
  <conditionalFormatting sqref="D3290">
    <cfRule type="expression" dxfId="5281" priority="2497">
      <formula>D3290=D2015</formula>
    </cfRule>
  </conditionalFormatting>
  <conditionalFormatting sqref="C3290">
    <cfRule type="expression" dxfId="5280" priority="2499">
      <formula>$C3290&gt;$C2016</formula>
    </cfRule>
  </conditionalFormatting>
  <conditionalFormatting sqref="D3289">
    <cfRule type="expression" dxfId="5279" priority="2501">
      <formula>D3289=D2015</formula>
    </cfRule>
  </conditionalFormatting>
  <conditionalFormatting sqref="C3289">
    <cfRule type="expression" dxfId="5278" priority="2503">
      <formula>$C3289&gt;$C2016</formula>
    </cfRule>
  </conditionalFormatting>
  <conditionalFormatting sqref="D3288">
    <cfRule type="expression" dxfId="5277" priority="2505">
      <formula>D3288=D2015</formula>
    </cfRule>
  </conditionalFormatting>
  <conditionalFormatting sqref="C3288">
    <cfRule type="expression" dxfId="5276" priority="2507">
      <formula>$C3288&gt;$C2016</formula>
    </cfRule>
  </conditionalFormatting>
  <conditionalFormatting sqref="D3287">
    <cfRule type="expression" dxfId="5275" priority="2509">
      <formula>D3287=D2015</formula>
    </cfRule>
  </conditionalFormatting>
  <conditionalFormatting sqref="C3287">
    <cfRule type="expression" dxfId="5274" priority="2511">
      <formula>$C3287&gt;$C2016</formula>
    </cfRule>
  </conditionalFormatting>
  <conditionalFormatting sqref="D3286">
    <cfRule type="expression" dxfId="5273" priority="2513">
      <formula>D3286=D2015</formula>
    </cfRule>
  </conditionalFormatting>
  <conditionalFormatting sqref="C3286">
    <cfRule type="expression" dxfId="5272" priority="2515">
      <formula>$C3286&gt;$C2016</formula>
    </cfRule>
  </conditionalFormatting>
  <conditionalFormatting sqref="D3285">
    <cfRule type="expression" dxfId="5271" priority="2517">
      <formula>D3285=D2015</formula>
    </cfRule>
  </conditionalFormatting>
  <conditionalFormatting sqref="C3285">
    <cfRule type="expression" dxfId="5270" priority="2519">
      <formula>$C3285&gt;$C2016</formula>
    </cfRule>
  </conditionalFormatting>
  <conditionalFormatting sqref="D3284">
    <cfRule type="expression" dxfId="5269" priority="2521">
      <formula>D3284=D2015</formula>
    </cfRule>
  </conditionalFormatting>
  <conditionalFormatting sqref="C3284">
    <cfRule type="expression" dxfId="5268" priority="2523">
      <formula>$C3284&gt;$C2016</formula>
    </cfRule>
  </conditionalFormatting>
  <conditionalFormatting sqref="D3283">
    <cfRule type="expression" dxfId="5267" priority="2525">
      <formula>D3283=D2015</formula>
    </cfRule>
  </conditionalFormatting>
  <conditionalFormatting sqref="C3283">
    <cfRule type="expression" dxfId="5266" priority="2527">
      <formula>$C3283&gt;$C2016</formula>
    </cfRule>
  </conditionalFormatting>
  <conditionalFormatting sqref="D3282">
    <cfRule type="expression" dxfId="5265" priority="2529">
      <formula>D3282=D2015</formula>
    </cfRule>
  </conditionalFormatting>
  <conditionalFormatting sqref="C3282">
    <cfRule type="expression" dxfId="5264" priority="2531">
      <formula>$C3282&gt;$C2016</formula>
    </cfRule>
  </conditionalFormatting>
  <conditionalFormatting sqref="D3281">
    <cfRule type="expression" dxfId="5263" priority="2533">
      <formula>D3281=D2015</formula>
    </cfRule>
  </conditionalFormatting>
  <conditionalFormatting sqref="C3281">
    <cfRule type="expression" dxfId="5262" priority="2535">
      <formula>$C3281&gt;$C2016</formula>
    </cfRule>
  </conditionalFormatting>
  <conditionalFormatting sqref="D3280">
    <cfRule type="expression" dxfId="5261" priority="2537">
      <formula>D3280=D2015</formula>
    </cfRule>
  </conditionalFormatting>
  <conditionalFormatting sqref="C3280">
    <cfRule type="expression" dxfId="5260" priority="2539">
      <formula>$C3280&gt;$C2016</formula>
    </cfRule>
  </conditionalFormatting>
  <conditionalFormatting sqref="D3279">
    <cfRule type="expression" dxfId="5259" priority="2541">
      <formula>D3279=D2015</formula>
    </cfRule>
  </conditionalFormatting>
  <conditionalFormatting sqref="C3279">
    <cfRule type="expression" dxfId="5258" priority="2543">
      <formula>$C3279&gt;$C2016</formula>
    </cfRule>
  </conditionalFormatting>
  <conditionalFormatting sqref="D3278">
    <cfRule type="expression" dxfId="5257" priority="2545">
      <formula>D3278=D2015</formula>
    </cfRule>
  </conditionalFormatting>
  <conditionalFormatting sqref="C3278">
    <cfRule type="expression" dxfId="5256" priority="2547">
      <formula>$C3278&gt;$C2016</formula>
    </cfRule>
  </conditionalFormatting>
  <conditionalFormatting sqref="D3277">
    <cfRule type="expression" dxfId="5255" priority="2549">
      <formula>D3277=D2015</formula>
    </cfRule>
  </conditionalFormatting>
  <conditionalFormatting sqref="C3277">
    <cfRule type="expression" dxfId="5254" priority="2551">
      <formula>$C3277&gt;$C2016</formula>
    </cfRule>
  </conditionalFormatting>
  <conditionalFormatting sqref="D3276">
    <cfRule type="expression" dxfId="5253" priority="2553">
      <formula>D3276=D2015</formula>
    </cfRule>
  </conditionalFormatting>
  <conditionalFormatting sqref="C3276">
    <cfRule type="expression" dxfId="5252" priority="2555">
      <formula>$C3276&gt;$C2016</formula>
    </cfRule>
  </conditionalFormatting>
  <conditionalFormatting sqref="D3275">
    <cfRule type="expression" dxfId="5251" priority="2557">
      <formula>D3275=D2015</formula>
    </cfRule>
  </conditionalFormatting>
  <conditionalFormatting sqref="C3275">
    <cfRule type="expression" dxfId="5250" priority="2559">
      <formula>$C3275&gt;$C2016</formula>
    </cfRule>
  </conditionalFormatting>
  <conditionalFormatting sqref="D3274">
    <cfRule type="expression" dxfId="5249" priority="2561">
      <formula>D3274=D2015</formula>
    </cfRule>
  </conditionalFormatting>
  <conditionalFormatting sqref="C3274">
    <cfRule type="expression" dxfId="5248" priority="2563">
      <formula>$C3274&gt;$C2016</formula>
    </cfRule>
  </conditionalFormatting>
  <conditionalFormatting sqref="D3273">
    <cfRule type="expression" dxfId="5247" priority="2565">
      <formula>D3273=D2015</formula>
    </cfRule>
  </conditionalFormatting>
  <conditionalFormatting sqref="C3273">
    <cfRule type="expression" dxfId="5246" priority="2567">
      <formula>$C3273&gt;$C2016</formula>
    </cfRule>
  </conditionalFormatting>
  <conditionalFormatting sqref="D3272">
    <cfRule type="expression" dxfId="5245" priority="2569">
      <formula>D3272=D2015</formula>
    </cfRule>
  </conditionalFormatting>
  <conditionalFormatting sqref="C3272">
    <cfRule type="expression" dxfId="5244" priority="2571">
      <formula>$C3272&gt;$C2016</formula>
    </cfRule>
  </conditionalFormatting>
  <conditionalFormatting sqref="D3271">
    <cfRule type="expression" dxfId="5243" priority="2573">
      <formula>D3271=D2015</formula>
    </cfRule>
  </conditionalFormatting>
  <conditionalFormatting sqref="C3271">
    <cfRule type="expression" dxfId="5242" priority="2575">
      <formula>$C3271&gt;$C2016</formula>
    </cfRule>
  </conditionalFormatting>
  <conditionalFormatting sqref="D3270">
    <cfRule type="expression" dxfId="5241" priority="2577">
      <formula>D3270=D2015</formula>
    </cfRule>
  </conditionalFormatting>
  <conditionalFormatting sqref="C3270">
    <cfRule type="expression" dxfId="5240" priority="2579">
      <formula>$C3270&gt;$C2016</formula>
    </cfRule>
  </conditionalFormatting>
  <conditionalFormatting sqref="D3269">
    <cfRule type="expression" dxfId="5239" priority="2581">
      <formula>D3269=D2015</formula>
    </cfRule>
  </conditionalFormatting>
  <conditionalFormatting sqref="C3269">
    <cfRule type="expression" dxfId="5238" priority="2583">
      <formula>$C3269&gt;$C2016</formula>
    </cfRule>
  </conditionalFormatting>
  <conditionalFormatting sqref="D3268">
    <cfRule type="expression" dxfId="5237" priority="2585">
      <formula>D3268=D2015</formula>
    </cfRule>
  </conditionalFormatting>
  <conditionalFormatting sqref="C3268">
    <cfRule type="expression" dxfId="5236" priority="2587">
      <formula>$C3268&gt;$C2016</formula>
    </cfRule>
  </conditionalFormatting>
  <conditionalFormatting sqref="D3267">
    <cfRule type="expression" dxfId="5235" priority="2589">
      <formula>D3267=D2015</formula>
    </cfRule>
  </conditionalFormatting>
  <conditionalFormatting sqref="C3267">
    <cfRule type="expression" dxfId="5234" priority="2591">
      <formula>$C3267&gt;$C2016</formula>
    </cfRule>
  </conditionalFormatting>
  <conditionalFormatting sqref="D3266">
    <cfRule type="expression" dxfId="5233" priority="2593">
      <formula>D3266=D2015</formula>
    </cfRule>
  </conditionalFormatting>
  <conditionalFormatting sqref="C3266">
    <cfRule type="expression" dxfId="5232" priority="2595">
      <formula>$C3266&gt;$C2016</formula>
    </cfRule>
  </conditionalFormatting>
  <conditionalFormatting sqref="D3265">
    <cfRule type="expression" dxfId="5231" priority="2597">
      <formula>D3265=D2015</formula>
    </cfRule>
  </conditionalFormatting>
  <conditionalFormatting sqref="C3265">
    <cfRule type="expression" dxfId="5230" priority="2599">
      <formula>$C3265&gt;$C2016</formula>
    </cfRule>
  </conditionalFormatting>
  <conditionalFormatting sqref="D3264">
    <cfRule type="expression" dxfId="5229" priority="2601">
      <formula>D3264=D2015</formula>
    </cfRule>
  </conditionalFormatting>
  <conditionalFormatting sqref="C3264">
    <cfRule type="expression" dxfId="5228" priority="2603">
      <formula>$C3264&gt;$C2016</formula>
    </cfRule>
  </conditionalFormatting>
  <conditionalFormatting sqref="D3263">
    <cfRule type="expression" dxfId="5227" priority="2605">
      <formula>D3263=D2015</formula>
    </cfRule>
  </conditionalFormatting>
  <conditionalFormatting sqref="C3263">
    <cfRule type="expression" dxfId="5226" priority="2607">
      <formula>$C3263&gt;$C2016</formula>
    </cfRule>
  </conditionalFormatting>
  <conditionalFormatting sqref="D3262">
    <cfRule type="expression" dxfId="5225" priority="2609">
      <formula>D3262=D2015</formula>
    </cfRule>
  </conditionalFormatting>
  <conditionalFormatting sqref="C3262">
    <cfRule type="expression" dxfId="5224" priority="2611">
      <formula>$C3262&gt;$C2016</formula>
    </cfRule>
  </conditionalFormatting>
  <conditionalFormatting sqref="D3261">
    <cfRule type="expression" dxfId="5223" priority="2613">
      <formula>D3261=D2015</formula>
    </cfRule>
  </conditionalFormatting>
  <conditionalFormatting sqref="C3261">
    <cfRule type="expression" dxfId="5222" priority="2615">
      <formula>$C3261&gt;$C2016</formula>
    </cfRule>
  </conditionalFormatting>
  <conditionalFormatting sqref="D3260">
    <cfRule type="expression" dxfId="5221" priority="2617">
      <formula>D3260=D2015</formula>
    </cfRule>
  </conditionalFormatting>
  <conditionalFormatting sqref="C3260">
    <cfRule type="expression" dxfId="5220" priority="2619">
      <formula>$C3260&gt;$C2016</formula>
    </cfRule>
  </conditionalFormatting>
  <conditionalFormatting sqref="D3259">
    <cfRule type="expression" dxfId="5219" priority="2621">
      <formula>D3259=D2015</formula>
    </cfRule>
  </conditionalFormatting>
  <conditionalFormatting sqref="C3259">
    <cfRule type="expression" dxfId="5218" priority="2623">
      <formula>$C3259&gt;$C2016</formula>
    </cfRule>
  </conditionalFormatting>
  <conditionalFormatting sqref="D3258">
    <cfRule type="expression" dxfId="5217" priority="2625">
      <formula>D3258=D2015</formula>
    </cfRule>
  </conditionalFormatting>
  <conditionalFormatting sqref="C3258">
    <cfRule type="expression" dxfId="5216" priority="2627">
      <formula>$C3258&gt;$C2016</formula>
    </cfRule>
  </conditionalFormatting>
  <conditionalFormatting sqref="D3257">
    <cfRule type="expression" dxfId="5215" priority="2629">
      <formula>D3257=D2015</formula>
    </cfRule>
  </conditionalFormatting>
  <conditionalFormatting sqref="C3257">
    <cfRule type="expression" dxfId="5214" priority="2631">
      <formula>$C3257&gt;$C2016</formula>
    </cfRule>
  </conditionalFormatting>
  <conditionalFormatting sqref="D3256">
    <cfRule type="expression" dxfId="5213" priority="2633">
      <formula>D3256=D2015</formula>
    </cfRule>
  </conditionalFormatting>
  <conditionalFormatting sqref="C3256">
    <cfRule type="expression" dxfId="5212" priority="2635">
      <formula>$C3256&gt;$C2016</formula>
    </cfRule>
  </conditionalFormatting>
  <conditionalFormatting sqref="D3255">
    <cfRule type="expression" dxfId="5211" priority="2637">
      <formula>D3255=D2015</formula>
    </cfRule>
  </conditionalFormatting>
  <conditionalFormatting sqref="C3255">
    <cfRule type="expression" dxfId="5210" priority="2639">
      <formula>$C3255&gt;$C2016</formula>
    </cfRule>
  </conditionalFormatting>
  <conditionalFormatting sqref="D3254">
    <cfRule type="expression" dxfId="5209" priority="2641">
      <formula>D3254=D2015</formula>
    </cfRule>
  </conditionalFormatting>
  <conditionalFormatting sqref="C3254">
    <cfRule type="expression" dxfId="5208" priority="2643">
      <formula>$C3254&gt;$C2016</formula>
    </cfRule>
  </conditionalFormatting>
  <conditionalFormatting sqref="D3253">
    <cfRule type="expression" dxfId="5207" priority="2645">
      <formula>D3253=D2015</formula>
    </cfRule>
  </conditionalFormatting>
  <conditionalFormatting sqref="C3253">
    <cfRule type="expression" dxfId="5206" priority="2647">
      <formula>$C3253&gt;$C2016</formula>
    </cfRule>
  </conditionalFormatting>
  <conditionalFormatting sqref="D3252">
    <cfRule type="expression" dxfId="5205" priority="2649">
      <formula>D3252=D2015</formula>
    </cfRule>
  </conditionalFormatting>
  <conditionalFormatting sqref="C3252">
    <cfRule type="expression" dxfId="5204" priority="2651">
      <formula>$C3252&gt;$C2016</formula>
    </cfRule>
  </conditionalFormatting>
  <conditionalFormatting sqref="D3251">
    <cfRule type="expression" dxfId="5203" priority="2653">
      <formula>D3251=D2015</formula>
    </cfRule>
  </conditionalFormatting>
  <conditionalFormatting sqref="C3251">
    <cfRule type="expression" dxfId="5202" priority="2655">
      <formula>$C3251&gt;$C2016</formula>
    </cfRule>
  </conditionalFormatting>
  <conditionalFormatting sqref="D3250">
    <cfRule type="expression" dxfId="5201" priority="2657">
      <formula>D3250=D2015</formula>
    </cfRule>
  </conditionalFormatting>
  <conditionalFormatting sqref="C3250">
    <cfRule type="expression" dxfId="5200" priority="2659">
      <formula>$C3250&gt;$C2016</formula>
    </cfRule>
  </conditionalFormatting>
  <conditionalFormatting sqref="D3249">
    <cfRule type="expression" dxfId="5199" priority="2661">
      <formula>D3249=D2015</formula>
    </cfRule>
  </conditionalFormatting>
  <conditionalFormatting sqref="C3249">
    <cfRule type="expression" dxfId="5198" priority="2663">
      <formula>$C3249&gt;$C2016</formula>
    </cfRule>
  </conditionalFormatting>
  <conditionalFormatting sqref="D3248">
    <cfRule type="expression" dxfId="5197" priority="2665">
      <formula>D3248=D2015</formula>
    </cfRule>
  </conditionalFormatting>
  <conditionalFormatting sqref="C3248">
    <cfRule type="expression" dxfId="5196" priority="2667">
      <formula>$C3248&gt;$C2016</formula>
    </cfRule>
  </conditionalFormatting>
  <conditionalFormatting sqref="D3247">
    <cfRule type="expression" dxfId="5195" priority="2669">
      <formula>D3247=D2015</formula>
    </cfRule>
  </conditionalFormatting>
  <conditionalFormatting sqref="C3247">
    <cfRule type="expression" dxfId="5194" priority="2671">
      <formula>$C3247&gt;$C2016</formula>
    </cfRule>
  </conditionalFormatting>
  <conditionalFormatting sqref="D3246">
    <cfRule type="expression" dxfId="5193" priority="2673">
      <formula>D3246=D2015</formula>
    </cfRule>
  </conditionalFormatting>
  <conditionalFormatting sqref="C3246">
    <cfRule type="expression" dxfId="5192" priority="2675">
      <formula>$C3246&gt;$C2016</formula>
    </cfRule>
  </conditionalFormatting>
  <conditionalFormatting sqref="D3245">
    <cfRule type="expression" dxfId="5191" priority="2677">
      <formula>D3245=D2015</formula>
    </cfRule>
  </conditionalFormatting>
  <conditionalFormatting sqref="C3245">
    <cfRule type="expression" dxfId="5190" priority="2679">
      <formula>$C3245&gt;$C2016</formula>
    </cfRule>
  </conditionalFormatting>
  <conditionalFormatting sqref="D3244">
    <cfRule type="expression" dxfId="5189" priority="2681">
      <formula>D3244=D2015</formula>
    </cfRule>
  </conditionalFormatting>
  <conditionalFormatting sqref="C3244">
    <cfRule type="expression" dxfId="5188" priority="2683">
      <formula>$C3244&gt;$C2016</formula>
    </cfRule>
  </conditionalFormatting>
  <conditionalFormatting sqref="D3243">
    <cfRule type="expression" dxfId="5187" priority="2685">
      <formula>D3243=D2015</formula>
    </cfRule>
  </conditionalFormatting>
  <conditionalFormatting sqref="C3243">
    <cfRule type="expression" dxfId="5186" priority="2687">
      <formula>$C3243&gt;$C2016</formula>
    </cfRule>
  </conditionalFormatting>
  <conditionalFormatting sqref="D3242">
    <cfRule type="expression" dxfId="5185" priority="2689">
      <formula>D3242=D2015</formula>
    </cfRule>
  </conditionalFormatting>
  <conditionalFormatting sqref="C3242">
    <cfRule type="expression" dxfId="5184" priority="2691">
      <formula>$C3242&gt;$C2016</formula>
    </cfRule>
  </conditionalFormatting>
  <conditionalFormatting sqref="D3241">
    <cfRule type="expression" dxfId="5183" priority="2693">
      <formula>D3241=D2015</formula>
    </cfRule>
  </conditionalFormatting>
  <conditionalFormatting sqref="C3241">
    <cfRule type="expression" dxfId="5182" priority="2695">
      <formula>$C3241&gt;$C2016</formula>
    </cfRule>
  </conditionalFormatting>
  <conditionalFormatting sqref="D3240">
    <cfRule type="expression" dxfId="5181" priority="2697">
      <formula>D3240=D2015</formula>
    </cfRule>
  </conditionalFormatting>
  <conditionalFormatting sqref="C3240">
    <cfRule type="expression" dxfId="5180" priority="2699">
      <formula>$C3240&gt;$C2016</formula>
    </cfRule>
  </conditionalFormatting>
  <conditionalFormatting sqref="D3239">
    <cfRule type="expression" dxfId="5179" priority="2701">
      <formula>D3239=D2015</formula>
    </cfRule>
  </conditionalFormatting>
  <conditionalFormatting sqref="C3239">
    <cfRule type="expression" dxfId="5178" priority="2703">
      <formula>$C3239&gt;$C2016</formula>
    </cfRule>
  </conditionalFormatting>
  <conditionalFormatting sqref="D3238">
    <cfRule type="expression" dxfId="5177" priority="2705">
      <formula>D3238=D2015</formula>
    </cfRule>
  </conditionalFormatting>
  <conditionalFormatting sqref="C3238">
    <cfRule type="expression" dxfId="5176" priority="2707">
      <formula>$C3238&gt;$C2016</formula>
    </cfRule>
  </conditionalFormatting>
  <conditionalFormatting sqref="D3237">
    <cfRule type="expression" dxfId="5175" priority="2709">
      <formula>D3237=D2015</formula>
    </cfRule>
  </conditionalFormatting>
  <conditionalFormatting sqref="C3237">
    <cfRule type="expression" dxfId="5174" priority="2711">
      <formula>$C3237&gt;$C2016</formula>
    </cfRule>
  </conditionalFormatting>
  <conditionalFormatting sqref="D3236">
    <cfRule type="expression" dxfId="5173" priority="2713">
      <formula>D3236=D2015</formula>
    </cfRule>
  </conditionalFormatting>
  <conditionalFormatting sqref="C3236">
    <cfRule type="expression" dxfId="5172" priority="2715">
      <formula>$C3236&gt;$C2016</formula>
    </cfRule>
  </conditionalFormatting>
  <conditionalFormatting sqref="D3235">
    <cfRule type="expression" dxfId="5171" priority="2717">
      <formula>D3235=D2015</formula>
    </cfRule>
  </conditionalFormatting>
  <conditionalFormatting sqref="C3235">
    <cfRule type="expression" dxfId="5170" priority="2719">
      <formula>$C3235&gt;$C2016</formula>
    </cfRule>
  </conditionalFormatting>
  <conditionalFormatting sqref="D3234">
    <cfRule type="expression" dxfId="5169" priority="2721">
      <formula>D3234=D2015</formula>
    </cfRule>
  </conditionalFormatting>
  <conditionalFormatting sqref="C3234">
    <cfRule type="expression" dxfId="5168" priority="2723">
      <formula>$C3234&gt;$C2016</formula>
    </cfRule>
  </conditionalFormatting>
  <conditionalFormatting sqref="D3233">
    <cfRule type="expression" dxfId="5167" priority="2725">
      <formula>D3233=D2015</formula>
    </cfRule>
  </conditionalFormatting>
  <conditionalFormatting sqref="C3233">
    <cfRule type="expression" dxfId="5166" priority="2727">
      <formula>$C3233&gt;$C2016</formula>
    </cfRule>
  </conditionalFormatting>
  <conditionalFormatting sqref="D3232">
    <cfRule type="expression" dxfId="5165" priority="2729">
      <formula>D3232=D2015</formula>
    </cfRule>
  </conditionalFormatting>
  <conditionalFormatting sqref="C3232">
    <cfRule type="expression" dxfId="5164" priority="2731">
      <formula>$C3232&gt;$C2016</formula>
    </cfRule>
  </conditionalFormatting>
  <conditionalFormatting sqref="D3231">
    <cfRule type="expression" dxfId="5163" priority="2733">
      <formula>D3231=D2015</formula>
    </cfRule>
  </conditionalFormatting>
  <conditionalFormatting sqref="C3231">
    <cfRule type="expression" dxfId="5162" priority="2735">
      <formula>$C3231&gt;$C2016</formula>
    </cfRule>
  </conditionalFormatting>
  <conditionalFormatting sqref="D3230">
    <cfRule type="expression" dxfId="5161" priority="2737">
      <formula>D3230=D2015</formula>
    </cfRule>
  </conditionalFormatting>
  <conditionalFormatting sqref="C3230">
    <cfRule type="expression" dxfId="5160" priority="2739">
      <formula>$C3230&gt;$C2016</formula>
    </cfRule>
  </conditionalFormatting>
  <conditionalFormatting sqref="D3229">
    <cfRule type="expression" dxfId="5159" priority="2741">
      <formula>D3229=D2015</formula>
    </cfRule>
  </conditionalFormatting>
  <conditionalFormatting sqref="C3229">
    <cfRule type="expression" dxfId="5158" priority="2743">
      <formula>$C3229&gt;$C2016</formula>
    </cfRule>
  </conditionalFormatting>
  <conditionalFormatting sqref="D3228">
    <cfRule type="expression" dxfId="5157" priority="2745">
      <formula>D3228=D2015</formula>
    </cfRule>
  </conditionalFormatting>
  <conditionalFormatting sqref="C3228">
    <cfRule type="expression" dxfId="5156" priority="2747">
      <formula>$C3228&gt;$C2016</formula>
    </cfRule>
  </conditionalFormatting>
  <conditionalFormatting sqref="D3227">
    <cfRule type="expression" dxfId="5155" priority="2749">
      <formula>D3227=D2015</formula>
    </cfRule>
  </conditionalFormatting>
  <conditionalFormatting sqref="C3227">
    <cfRule type="expression" dxfId="5154" priority="2751">
      <formula>$C3227&gt;$C2016</formula>
    </cfRule>
  </conditionalFormatting>
  <conditionalFormatting sqref="D3226">
    <cfRule type="expression" dxfId="5153" priority="2753">
      <formula>D3226=D2015</formula>
    </cfRule>
  </conditionalFormatting>
  <conditionalFormatting sqref="C3226">
    <cfRule type="expression" dxfId="5152" priority="2755">
      <formula>$C3226&gt;$C2016</formula>
    </cfRule>
  </conditionalFormatting>
  <conditionalFormatting sqref="D3225">
    <cfRule type="expression" dxfId="5151" priority="2757">
      <formula>D3225=D2015</formula>
    </cfRule>
  </conditionalFormatting>
  <conditionalFormatting sqref="C3225">
    <cfRule type="expression" dxfId="5150" priority="2759">
      <formula>$C3225&gt;$C2016</formula>
    </cfRule>
  </conditionalFormatting>
  <conditionalFormatting sqref="D3224">
    <cfRule type="expression" dxfId="5149" priority="2761">
      <formula>D3224=D2015</formula>
    </cfRule>
  </conditionalFormatting>
  <conditionalFormatting sqref="C3224">
    <cfRule type="expression" dxfId="5148" priority="2763">
      <formula>$C3224&gt;$C2016</formula>
    </cfRule>
  </conditionalFormatting>
  <conditionalFormatting sqref="D3223">
    <cfRule type="expression" dxfId="5147" priority="2765">
      <formula>D3223=D2015</formula>
    </cfRule>
  </conditionalFormatting>
  <conditionalFormatting sqref="C3223">
    <cfRule type="expression" dxfId="5146" priority="2767">
      <formula>$C3223&gt;$C2016</formula>
    </cfRule>
  </conditionalFormatting>
  <conditionalFormatting sqref="D3222">
    <cfRule type="expression" dxfId="5145" priority="2769">
      <formula>D3222=D2015</formula>
    </cfRule>
  </conditionalFormatting>
  <conditionalFormatting sqref="C3222">
    <cfRule type="expression" dxfId="5144" priority="2771">
      <formula>$C3222&gt;$C2016</formula>
    </cfRule>
  </conditionalFormatting>
  <conditionalFormatting sqref="D3221">
    <cfRule type="expression" dxfId="5143" priority="2773">
      <formula>D3221=D2015</formula>
    </cfRule>
  </conditionalFormatting>
  <conditionalFormatting sqref="C3221">
    <cfRule type="expression" dxfId="5142" priority="2775">
      <formula>$C3221&gt;$C2016</formula>
    </cfRule>
  </conditionalFormatting>
  <conditionalFormatting sqref="D3220">
    <cfRule type="expression" dxfId="5141" priority="2777">
      <formula>D3220=D2015</formula>
    </cfRule>
  </conditionalFormatting>
  <conditionalFormatting sqref="C3220">
    <cfRule type="expression" dxfId="5140" priority="2779">
      <formula>$C3220&gt;$C2016</formula>
    </cfRule>
  </conditionalFormatting>
  <conditionalFormatting sqref="D3219">
    <cfRule type="expression" dxfId="5139" priority="2781">
      <formula>D3219=D2015</formula>
    </cfRule>
  </conditionalFormatting>
  <conditionalFormatting sqref="C3219">
    <cfRule type="expression" dxfId="5138" priority="2783">
      <formula>$C3219&gt;$C2016</formula>
    </cfRule>
  </conditionalFormatting>
  <conditionalFormatting sqref="D3218">
    <cfRule type="expression" dxfId="5137" priority="2785">
      <formula>D3218=D2015</formula>
    </cfRule>
  </conditionalFormatting>
  <conditionalFormatting sqref="C3218">
    <cfRule type="expression" dxfId="5136" priority="2787">
      <formula>$C3218&gt;$C2016</formula>
    </cfRule>
  </conditionalFormatting>
  <conditionalFormatting sqref="D3217">
    <cfRule type="expression" dxfId="5135" priority="2789">
      <formula>D3217=D2015</formula>
    </cfRule>
  </conditionalFormatting>
  <conditionalFormatting sqref="C3217">
    <cfRule type="expression" dxfId="5134" priority="2791">
      <formula>$C3217&gt;$C2016</formula>
    </cfRule>
  </conditionalFormatting>
  <conditionalFormatting sqref="D3216">
    <cfRule type="expression" dxfId="5133" priority="2793">
      <formula>D3216=D2015</formula>
    </cfRule>
  </conditionalFormatting>
  <conditionalFormatting sqref="C3216">
    <cfRule type="expression" dxfId="5132" priority="2795">
      <formula>$C3216&gt;$C2016</formula>
    </cfRule>
  </conditionalFormatting>
  <conditionalFormatting sqref="D3215">
    <cfRule type="expression" dxfId="5131" priority="2797">
      <formula>D3215=D2015</formula>
    </cfRule>
  </conditionalFormatting>
  <conditionalFormatting sqref="C3215">
    <cfRule type="expression" dxfId="5130" priority="2799">
      <formula>$C3215&gt;$C2016</formula>
    </cfRule>
  </conditionalFormatting>
  <conditionalFormatting sqref="D3214">
    <cfRule type="expression" dxfId="5129" priority="2801">
      <formula>D3214=D2015</formula>
    </cfRule>
  </conditionalFormatting>
  <conditionalFormatting sqref="C3214">
    <cfRule type="expression" dxfId="5128" priority="2803">
      <formula>$C3214&gt;$C2016</formula>
    </cfRule>
  </conditionalFormatting>
  <conditionalFormatting sqref="D3213">
    <cfRule type="expression" dxfId="5127" priority="2805">
      <formula>D3213=D2015</formula>
    </cfRule>
  </conditionalFormatting>
  <conditionalFormatting sqref="C3213">
    <cfRule type="expression" dxfId="5126" priority="2807">
      <formula>$C3213&gt;$C2016</formula>
    </cfRule>
  </conditionalFormatting>
  <conditionalFormatting sqref="D3212">
    <cfRule type="expression" dxfId="5125" priority="2809">
      <formula>D3212=D2015</formula>
    </cfRule>
  </conditionalFormatting>
  <conditionalFormatting sqref="C3212">
    <cfRule type="expression" dxfId="5124" priority="2811">
      <formula>$C3212&gt;$C2016</formula>
    </cfRule>
  </conditionalFormatting>
  <conditionalFormatting sqref="D3211">
    <cfRule type="expression" dxfId="5123" priority="2813">
      <formula>D3211=D2015</formula>
    </cfRule>
  </conditionalFormatting>
  <conditionalFormatting sqref="C3211">
    <cfRule type="expression" dxfId="5122" priority="2815">
      <formula>$C3211&gt;$C2016</formula>
    </cfRule>
  </conditionalFormatting>
  <conditionalFormatting sqref="D3210">
    <cfRule type="expression" dxfId="5121" priority="2817">
      <formula>D3210=D2015</formula>
    </cfRule>
  </conditionalFormatting>
  <conditionalFormatting sqref="C3210">
    <cfRule type="expression" dxfId="5120" priority="2819">
      <formula>$C3210&gt;$C2016</formula>
    </cfRule>
  </conditionalFormatting>
  <conditionalFormatting sqref="D3209">
    <cfRule type="expression" dxfId="5119" priority="2821">
      <formula>D3209=D2015</formula>
    </cfRule>
  </conditionalFormatting>
  <conditionalFormatting sqref="C3209">
    <cfRule type="expression" dxfId="5118" priority="2823">
      <formula>$C3209&gt;$C2016</formula>
    </cfRule>
  </conditionalFormatting>
  <conditionalFormatting sqref="D3208">
    <cfRule type="expression" dxfId="5117" priority="2825">
      <formula>D3208=D2015</formula>
    </cfRule>
  </conditionalFormatting>
  <conditionalFormatting sqref="C3208">
    <cfRule type="expression" dxfId="5116" priority="2827">
      <formula>$C3208&gt;$C2016</formula>
    </cfRule>
  </conditionalFormatting>
  <conditionalFormatting sqref="D3207">
    <cfRule type="expression" dxfId="5115" priority="2829">
      <formula>D3207=D2015</formula>
    </cfRule>
  </conditionalFormatting>
  <conditionalFormatting sqref="C3207">
    <cfRule type="expression" dxfId="5114" priority="2831">
      <formula>$C3207&gt;$C2016</formula>
    </cfRule>
  </conditionalFormatting>
  <conditionalFormatting sqref="D3206">
    <cfRule type="expression" dxfId="5113" priority="2833">
      <formula>D3206=D2015</formula>
    </cfRule>
  </conditionalFormatting>
  <conditionalFormatting sqref="C3206">
    <cfRule type="expression" dxfId="5112" priority="2835">
      <formula>$C3206&gt;$C2016</formula>
    </cfRule>
  </conditionalFormatting>
  <conditionalFormatting sqref="D3205">
    <cfRule type="expression" dxfId="5111" priority="2837">
      <formula>D3205=D2015</formula>
    </cfRule>
  </conditionalFormatting>
  <conditionalFormatting sqref="C3205">
    <cfRule type="expression" dxfId="5110" priority="2839">
      <formula>$C3205&gt;$C2016</formula>
    </cfRule>
  </conditionalFormatting>
  <conditionalFormatting sqref="D3204">
    <cfRule type="expression" dxfId="5109" priority="2841">
      <formula>D3204=D2015</formula>
    </cfRule>
  </conditionalFormatting>
  <conditionalFormatting sqref="C3204">
    <cfRule type="expression" dxfId="5108" priority="2843">
      <formula>$C3204&gt;$C2016</formula>
    </cfRule>
  </conditionalFormatting>
  <conditionalFormatting sqref="D3203">
    <cfRule type="expression" dxfId="5107" priority="2845">
      <formula>D3203=D2015</formula>
    </cfRule>
  </conditionalFormatting>
  <conditionalFormatting sqref="C3203">
    <cfRule type="expression" dxfId="5106" priority="2847">
      <formula>$C3203&gt;$C2016</formula>
    </cfRule>
  </conditionalFormatting>
  <conditionalFormatting sqref="D3202">
    <cfRule type="expression" dxfId="5105" priority="2849">
      <formula>D3202=D2015</formula>
    </cfRule>
  </conditionalFormatting>
  <conditionalFormatting sqref="C3202">
    <cfRule type="expression" dxfId="5104" priority="2851">
      <formula>$C3202&gt;$C2016</formula>
    </cfRule>
  </conditionalFormatting>
  <conditionalFormatting sqref="D3201">
    <cfRule type="expression" dxfId="5103" priority="2853">
      <formula>D3201=D2015</formula>
    </cfRule>
  </conditionalFormatting>
  <conditionalFormatting sqref="C3201">
    <cfRule type="expression" dxfId="5102" priority="2855">
      <formula>$C3201&gt;$C2016</formula>
    </cfRule>
  </conditionalFormatting>
  <conditionalFormatting sqref="D3200">
    <cfRule type="expression" dxfId="5101" priority="2857">
      <formula>D3200=D2015</formula>
    </cfRule>
  </conditionalFormatting>
  <conditionalFormatting sqref="C3200">
    <cfRule type="expression" dxfId="5100" priority="2859">
      <formula>$C3200&gt;$C2016</formula>
    </cfRule>
  </conditionalFormatting>
  <conditionalFormatting sqref="D3199">
    <cfRule type="expression" dxfId="5099" priority="2861">
      <formula>D3199=D2015</formula>
    </cfRule>
  </conditionalFormatting>
  <conditionalFormatting sqref="C3199">
    <cfRule type="expression" dxfId="5098" priority="2863">
      <formula>$C3199&gt;$C2016</formula>
    </cfRule>
  </conditionalFormatting>
  <conditionalFormatting sqref="D3198">
    <cfRule type="expression" dxfId="5097" priority="2865">
      <formula>D3198=D2015</formula>
    </cfRule>
  </conditionalFormatting>
  <conditionalFormatting sqref="C3198">
    <cfRule type="expression" dxfId="5096" priority="2867">
      <formula>$C3198&gt;$C2016</formula>
    </cfRule>
  </conditionalFormatting>
  <conditionalFormatting sqref="D3197">
    <cfRule type="expression" dxfId="5095" priority="2869">
      <formula>D3197=D2015</formula>
    </cfRule>
  </conditionalFormatting>
  <conditionalFormatting sqref="C3197">
    <cfRule type="expression" dxfId="5094" priority="2871">
      <formula>$C3197&gt;$C2016</formula>
    </cfRule>
  </conditionalFormatting>
  <conditionalFormatting sqref="D3196">
    <cfRule type="expression" dxfId="5093" priority="2873">
      <formula>D3196=D2015</formula>
    </cfRule>
  </conditionalFormatting>
  <conditionalFormatting sqref="C3196">
    <cfRule type="expression" dxfId="5092" priority="2875">
      <formula>$C3196&gt;$C2016</formula>
    </cfRule>
  </conditionalFormatting>
  <conditionalFormatting sqref="D3195">
    <cfRule type="expression" dxfId="5091" priority="2877">
      <formula>D3195=D2015</formula>
    </cfRule>
  </conditionalFormatting>
  <conditionalFormatting sqref="C3195">
    <cfRule type="expression" dxfId="5090" priority="2879">
      <formula>$C3195&gt;$C2016</formula>
    </cfRule>
  </conditionalFormatting>
  <conditionalFormatting sqref="D3194">
    <cfRule type="expression" dxfId="5089" priority="2881">
      <formula>D3194=D2015</formula>
    </cfRule>
  </conditionalFormatting>
  <conditionalFormatting sqref="C3194">
    <cfRule type="expression" dxfId="5088" priority="2883">
      <formula>$C3194&gt;$C2016</formula>
    </cfRule>
  </conditionalFormatting>
  <conditionalFormatting sqref="D3193">
    <cfRule type="expression" dxfId="5087" priority="2885">
      <formula>D3193=D2015</formula>
    </cfRule>
  </conditionalFormatting>
  <conditionalFormatting sqref="C3193">
    <cfRule type="expression" dxfId="5086" priority="2887">
      <formula>$C3193&gt;$C2016</formula>
    </cfRule>
  </conditionalFormatting>
  <conditionalFormatting sqref="D3192">
    <cfRule type="expression" dxfId="5085" priority="2889">
      <formula>D3192=D2015</formula>
    </cfRule>
  </conditionalFormatting>
  <conditionalFormatting sqref="C3192">
    <cfRule type="expression" dxfId="5084" priority="2891">
      <formula>$C3192&gt;$C2016</formula>
    </cfRule>
  </conditionalFormatting>
  <conditionalFormatting sqref="D3191">
    <cfRule type="expression" dxfId="5083" priority="2893">
      <formula>D3191=D2015</formula>
    </cfRule>
  </conditionalFormatting>
  <conditionalFormatting sqref="C3191">
    <cfRule type="expression" dxfId="5082" priority="2895">
      <formula>$C3191&gt;$C2016</formula>
    </cfRule>
  </conditionalFormatting>
  <conditionalFormatting sqref="D3190">
    <cfRule type="expression" dxfId="5081" priority="2897">
      <formula>D3190=D2015</formula>
    </cfRule>
  </conditionalFormatting>
  <conditionalFormatting sqref="C3190">
    <cfRule type="expression" dxfId="5080" priority="2899">
      <formula>$C3190&gt;$C2016</formula>
    </cfRule>
  </conditionalFormatting>
  <conditionalFormatting sqref="D3189">
    <cfRule type="expression" dxfId="5079" priority="2901">
      <formula>D3189=D2015</formula>
    </cfRule>
  </conditionalFormatting>
  <conditionalFormatting sqref="C3189">
    <cfRule type="expression" dxfId="5078" priority="2903">
      <formula>$C3189&gt;$C2016</formula>
    </cfRule>
  </conditionalFormatting>
  <conditionalFormatting sqref="D3188">
    <cfRule type="expression" dxfId="5077" priority="2905">
      <formula>D3188=D2015</formula>
    </cfRule>
  </conditionalFormatting>
  <conditionalFormatting sqref="C3188">
    <cfRule type="expression" dxfId="5076" priority="2907">
      <formula>$C3188&gt;$C2016</formula>
    </cfRule>
  </conditionalFormatting>
  <conditionalFormatting sqref="D3187">
    <cfRule type="expression" dxfId="5075" priority="2909">
      <formula>D3187=D2015</formula>
    </cfRule>
  </conditionalFormatting>
  <conditionalFormatting sqref="C3187">
    <cfRule type="expression" dxfId="5074" priority="2911">
      <formula>$C3187&gt;$C2016</formula>
    </cfRule>
  </conditionalFormatting>
  <conditionalFormatting sqref="D3186">
    <cfRule type="expression" dxfId="5073" priority="2913">
      <formula>D3186=D2015</formula>
    </cfRule>
  </conditionalFormatting>
  <conditionalFormatting sqref="C3186">
    <cfRule type="expression" dxfId="5072" priority="2915">
      <formula>$C3186&gt;$C2016</formula>
    </cfRule>
  </conditionalFormatting>
  <conditionalFormatting sqref="D3185">
    <cfRule type="expression" dxfId="5071" priority="2917">
      <formula>D3185=D2015</formula>
    </cfRule>
  </conditionalFormatting>
  <conditionalFormatting sqref="C3185">
    <cfRule type="expression" dxfId="5070" priority="2919">
      <formula>$C3185&gt;$C2016</formula>
    </cfRule>
  </conditionalFormatting>
  <conditionalFormatting sqref="D3184">
    <cfRule type="expression" dxfId="5069" priority="2921">
      <formula>D3184=D2015</formula>
    </cfRule>
  </conditionalFormatting>
  <conditionalFormatting sqref="C3184">
    <cfRule type="expression" dxfId="5068" priority="2923">
      <formula>$C3184&gt;$C2016</formula>
    </cfRule>
  </conditionalFormatting>
  <conditionalFormatting sqref="D3183">
    <cfRule type="expression" dxfId="5067" priority="2925">
      <formula>D3183=D2015</formula>
    </cfRule>
  </conditionalFormatting>
  <conditionalFormatting sqref="C3183">
    <cfRule type="expression" dxfId="5066" priority="2927">
      <formula>$C3183&gt;$C2016</formula>
    </cfRule>
  </conditionalFormatting>
  <conditionalFormatting sqref="D3182">
    <cfRule type="expression" dxfId="5065" priority="2929">
      <formula>D3182=D2015</formula>
    </cfRule>
  </conditionalFormatting>
  <conditionalFormatting sqref="C3182">
    <cfRule type="expression" dxfId="5064" priority="2931">
      <formula>$C3182&gt;$C2016</formula>
    </cfRule>
  </conditionalFormatting>
  <conditionalFormatting sqref="D3181">
    <cfRule type="expression" dxfId="5063" priority="2933">
      <formula>D3181=D2015</formula>
    </cfRule>
  </conditionalFormatting>
  <conditionalFormatting sqref="C3181">
    <cfRule type="expression" dxfId="5062" priority="2935">
      <formula>$C3181&gt;$C2016</formula>
    </cfRule>
  </conditionalFormatting>
  <conditionalFormatting sqref="D3180">
    <cfRule type="expression" dxfId="5061" priority="2937">
      <formula>D3180=D2015</formula>
    </cfRule>
  </conditionalFormatting>
  <conditionalFormatting sqref="C3180">
    <cfRule type="expression" dxfId="5060" priority="2939">
      <formula>$C3180&gt;$C2016</formula>
    </cfRule>
  </conditionalFormatting>
  <conditionalFormatting sqref="D3179">
    <cfRule type="expression" dxfId="5059" priority="2941">
      <formula>D3179=D2015</formula>
    </cfRule>
  </conditionalFormatting>
  <conditionalFormatting sqref="C3179">
    <cfRule type="expression" dxfId="5058" priority="2943">
      <formula>$C3179&gt;$C2016</formula>
    </cfRule>
  </conditionalFormatting>
  <conditionalFormatting sqref="D3178">
    <cfRule type="expression" dxfId="5057" priority="2945">
      <formula>D3178=D2015</formula>
    </cfRule>
  </conditionalFormatting>
  <conditionalFormatting sqref="C3178">
    <cfRule type="expression" dxfId="5056" priority="2947">
      <formula>$C3178&gt;$C2016</formula>
    </cfRule>
  </conditionalFormatting>
  <conditionalFormatting sqref="D3177">
    <cfRule type="expression" dxfId="5055" priority="2949">
      <formula>D3177=D2015</formula>
    </cfRule>
  </conditionalFormatting>
  <conditionalFormatting sqref="C3177">
    <cfRule type="expression" dxfId="5054" priority="2951">
      <formula>$C3177&gt;$C2016</formula>
    </cfRule>
  </conditionalFormatting>
  <conditionalFormatting sqref="D3176">
    <cfRule type="expression" dxfId="5053" priority="2953">
      <formula>D3176=D2015</formula>
    </cfRule>
  </conditionalFormatting>
  <conditionalFormatting sqref="C3176">
    <cfRule type="expression" dxfId="5052" priority="2955">
      <formula>$C3176&gt;$C2016</formula>
    </cfRule>
  </conditionalFormatting>
  <conditionalFormatting sqref="D3175">
    <cfRule type="expression" dxfId="5051" priority="2957">
      <formula>D3175=D2015</formula>
    </cfRule>
  </conditionalFormatting>
  <conditionalFormatting sqref="C3175">
    <cfRule type="expression" dxfId="5050" priority="2959">
      <formula>$C3175&gt;$C2016</formula>
    </cfRule>
  </conditionalFormatting>
  <conditionalFormatting sqref="D3174">
    <cfRule type="expression" dxfId="5049" priority="2961">
      <formula>D3174=D2015</formula>
    </cfRule>
  </conditionalFormatting>
  <conditionalFormatting sqref="C3174">
    <cfRule type="expression" dxfId="5048" priority="2963">
      <formula>$C3174&gt;$C2016</formula>
    </cfRule>
  </conditionalFormatting>
  <conditionalFormatting sqref="D3173">
    <cfRule type="expression" dxfId="5047" priority="2965">
      <formula>D3173=D2015</formula>
    </cfRule>
  </conditionalFormatting>
  <conditionalFormatting sqref="C3173">
    <cfRule type="expression" dxfId="5046" priority="2967">
      <formula>$C3173&gt;$C2016</formula>
    </cfRule>
  </conditionalFormatting>
  <conditionalFormatting sqref="D3172">
    <cfRule type="expression" dxfId="5045" priority="2969">
      <formula>D3172=D2015</formula>
    </cfRule>
  </conditionalFormatting>
  <conditionalFormatting sqref="C3172">
    <cfRule type="expression" dxfId="5044" priority="2971">
      <formula>$C3172&gt;$C2016</formula>
    </cfRule>
  </conditionalFormatting>
  <conditionalFormatting sqref="D3171">
    <cfRule type="expression" dxfId="5043" priority="2973">
      <formula>D3171=D2015</formula>
    </cfRule>
  </conditionalFormatting>
  <conditionalFormatting sqref="C3171">
    <cfRule type="expression" dxfId="5042" priority="2975">
      <formula>$C3171&gt;$C2016</formula>
    </cfRule>
  </conditionalFormatting>
  <conditionalFormatting sqref="D3170">
    <cfRule type="expression" dxfId="5041" priority="2977">
      <formula>D3170=D2015</formula>
    </cfRule>
  </conditionalFormatting>
  <conditionalFormatting sqref="C3170">
    <cfRule type="expression" dxfId="5040" priority="2979">
      <formula>$C3170&gt;$C2016</formula>
    </cfRule>
  </conditionalFormatting>
  <conditionalFormatting sqref="D3169">
    <cfRule type="expression" dxfId="5039" priority="2981">
      <formula>D3169=D2015</formula>
    </cfRule>
  </conditionalFormatting>
  <conditionalFormatting sqref="C3169">
    <cfRule type="expression" dxfId="5038" priority="2983">
      <formula>$C3169&gt;$C2016</formula>
    </cfRule>
  </conditionalFormatting>
  <conditionalFormatting sqref="D3168">
    <cfRule type="expression" dxfId="5037" priority="2985">
      <formula>D3168=D2015</formula>
    </cfRule>
  </conditionalFormatting>
  <conditionalFormatting sqref="C3168">
    <cfRule type="expression" dxfId="5036" priority="2987">
      <formula>$C3168&gt;$C2016</formula>
    </cfRule>
  </conditionalFormatting>
  <conditionalFormatting sqref="D3167">
    <cfRule type="expression" dxfId="5035" priority="2989">
      <formula>D3167=D2015</formula>
    </cfRule>
  </conditionalFormatting>
  <conditionalFormatting sqref="C3167">
    <cfRule type="expression" dxfId="5034" priority="2991">
      <formula>$C3167&gt;$C2016</formula>
    </cfRule>
  </conditionalFormatting>
  <conditionalFormatting sqref="D3166">
    <cfRule type="expression" dxfId="5033" priority="2993">
      <formula>D3166=D2015</formula>
    </cfRule>
  </conditionalFormatting>
  <conditionalFormatting sqref="C3166">
    <cfRule type="expression" dxfId="5032" priority="2995">
      <formula>$C3166&gt;$C2016</formula>
    </cfRule>
  </conditionalFormatting>
  <conditionalFormatting sqref="D3165">
    <cfRule type="expression" dxfId="5031" priority="2997">
      <formula>D3165=D2015</formula>
    </cfRule>
  </conditionalFormatting>
  <conditionalFormatting sqref="C3165">
    <cfRule type="expression" dxfId="5030" priority="2999">
      <formula>$C3165&gt;$C2016</formula>
    </cfRule>
  </conditionalFormatting>
  <conditionalFormatting sqref="D3164">
    <cfRule type="expression" dxfId="5029" priority="3001">
      <formula>D3164=D2015</formula>
    </cfRule>
  </conditionalFormatting>
  <conditionalFormatting sqref="C3164">
    <cfRule type="expression" dxfId="5028" priority="3003">
      <formula>$C3164&gt;$C2016</formula>
    </cfRule>
  </conditionalFormatting>
  <conditionalFormatting sqref="D3163">
    <cfRule type="expression" dxfId="5027" priority="3005">
      <formula>D3163=D2015</formula>
    </cfRule>
  </conditionalFormatting>
  <conditionalFormatting sqref="C3163">
    <cfRule type="expression" dxfId="5026" priority="3007">
      <formula>$C3163&gt;$C2016</formula>
    </cfRule>
  </conditionalFormatting>
  <conditionalFormatting sqref="D3162">
    <cfRule type="expression" dxfId="5025" priority="3009">
      <formula>D3162=D2015</formula>
    </cfRule>
  </conditionalFormatting>
  <conditionalFormatting sqref="C3162">
    <cfRule type="expression" dxfId="5024" priority="3011">
      <formula>$C3162&gt;$C2016</formula>
    </cfRule>
  </conditionalFormatting>
  <conditionalFormatting sqref="D3161">
    <cfRule type="expression" dxfId="5023" priority="3013">
      <formula>D3161=D2015</formula>
    </cfRule>
  </conditionalFormatting>
  <conditionalFormatting sqref="C3161">
    <cfRule type="expression" dxfId="5022" priority="3015">
      <formula>$C3161&gt;$C2016</formula>
    </cfRule>
  </conditionalFormatting>
  <conditionalFormatting sqref="D3160">
    <cfRule type="expression" dxfId="5021" priority="3017">
      <formula>D3160=D2015</formula>
    </cfRule>
  </conditionalFormatting>
  <conditionalFormatting sqref="C3160">
    <cfRule type="expression" dxfId="5020" priority="3019">
      <formula>$C3160&gt;$C2016</formula>
    </cfRule>
  </conditionalFormatting>
  <conditionalFormatting sqref="D3159">
    <cfRule type="expression" dxfId="5019" priority="3021">
      <formula>D3159=D2015</formula>
    </cfRule>
  </conditionalFormatting>
  <conditionalFormatting sqref="C3159">
    <cfRule type="expression" dxfId="5018" priority="3023">
      <formula>$C3159&gt;$C2016</formula>
    </cfRule>
  </conditionalFormatting>
  <conditionalFormatting sqref="D3158">
    <cfRule type="expression" dxfId="5017" priority="3025">
      <formula>D3158=D2015</formula>
    </cfRule>
  </conditionalFormatting>
  <conditionalFormatting sqref="C3158">
    <cfRule type="expression" dxfId="5016" priority="3027">
      <formula>$C3158&gt;$C2016</formula>
    </cfRule>
  </conditionalFormatting>
  <conditionalFormatting sqref="D3157">
    <cfRule type="expression" dxfId="5015" priority="3029">
      <formula>D3157=D2015</formula>
    </cfRule>
  </conditionalFormatting>
  <conditionalFormatting sqref="C3157">
    <cfRule type="expression" dxfId="5014" priority="3031">
      <formula>$C3157&gt;$C2016</formula>
    </cfRule>
  </conditionalFormatting>
  <conditionalFormatting sqref="D3156">
    <cfRule type="expression" dxfId="5013" priority="3033">
      <formula>D3156=D2015</formula>
    </cfRule>
  </conditionalFormatting>
  <conditionalFormatting sqref="C3156">
    <cfRule type="expression" dxfId="5012" priority="3035">
      <formula>$C3156&gt;$C2016</formula>
    </cfRule>
  </conditionalFormatting>
  <conditionalFormatting sqref="D3155">
    <cfRule type="expression" dxfId="5011" priority="3037">
      <formula>D3155=D2015</formula>
    </cfRule>
  </conditionalFormatting>
  <conditionalFormatting sqref="C3155">
    <cfRule type="expression" dxfId="5010" priority="3039">
      <formula>$C3155&gt;$C2016</formula>
    </cfRule>
  </conditionalFormatting>
  <conditionalFormatting sqref="D3154">
    <cfRule type="expression" dxfId="5009" priority="3041">
      <formula>D3154=D2015</formula>
    </cfRule>
  </conditionalFormatting>
  <conditionalFormatting sqref="C3154">
    <cfRule type="expression" dxfId="5008" priority="3043">
      <formula>$C3154&gt;$C2016</formula>
    </cfRule>
  </conditionalFormatting>
  <conditionalFormatting sqref="D3153">
    <cfRule type="expression" dxfId="5007" priority="3045">
      <formula>D3153=D2015</formula>
    </cfRule>
  </conditionalFormatting>
  <conditionalFormatting sqref="C3153">
    <cfRule type="expression" dxfId="5006" priority="3047">
      <formula>$C3153&gt;$C2016</formula>
    </cfRule>
  </conditionalFormatting>
  <conditionalFormatting sqref="D3152">
    <cfRule type="expression" dxfId="5005" priority="3049">
      <formula>D3152=D2015</formula>
    </cfRule>
  </conditionalFormatting>
  <conditionalFormatting sqref="C3152">
    <cfRule type="expression" dxfId="5004" priority="3051">
      <formula>$C3152&gt;$C2016</formula>
    </cfRule>
  </conditionalFormatting>
  <conditionalFormatting sqref="D3151">
    <cfRule type="expression" dxfId="5003" priority="3053">
      <formula>D3151=D2015</formula>
    </cfRule>
  </conditionalFormatting>
  <conditionalFormatting sqref="C3151">
    <cfRule type="expression" dxfId="5002" priority="3055">
      <formula>$C3151&gt;$C2016</formula>
    </cfRule>
  </conditionalFormatting>
  <conditionalFormatting sqref="D3150">
    <cfRule type="expression" dxfId="5001" priority="3057">
      <formula>D3150=D2015</formula>
    </cfRule>
  </conditionalFormatting>
  <conditionalFormatting sqref="C3150">
    <cfRule type="expression" dxfId="5000" priority="3059">
      <formula>$C3150&gt;$C2016</formula>
    </cfRule>
  </conditionalFormatting>
  <conditionalFormatting sqref="D3149">
    <cfRule type="expression" dxfId="4999" priority="3061">
      <formula>D3149=D2015</formula>
    </cfRule>
  </conditionalFormatting>
  <conditionalFormatting sqref="C3149">
    <cfRule type="expression" dxfId="4998" priority="3063">
      <formula>$C3149&gt;$C2016</formula>
    </cfRule>
  </conditionalFormatting>
  <conditionalFormatting sqref="D3148">
    <cfRule type="expression" dxfId="4997" priority="3065">
      <formula>D3148=D2015</formula>
    </cfRule>
  </conditionalFormatting>
  <conditionalFormatting sqref="C3148">
    <cfRule type="expression" dxfId="4996" priority="3067">
      <formula>$C3148&gt;$C2016</formula>
    </cfRule>
  </conditionalFormatting>
  <conditionalFormatting sqref="D3147">
    <cfRule type="expression" dxfId="4995" priority="3069">
      <formula>D3147=D2015</formula>
    </cfRule>
  </conditionalFormatting>
  <conditionalFormatting sqref="C3147">
    <cfRule type="expression" dxfId="4994" priority="3071">
      <formula>$C3147&gt;$C2016</formula>
    </cfRule>
  </conditionalFormatting>
  <conditionalFormatting sqref="D3146">
    <cfRule type="expression" dxfId="4993" priority="3073">
      <formula>D3146=D2015</formula>
    </cfRule>
  </conditionalFormatting>
  <conditionalFormatting sqref="C3146">
    <cfRule type="expression" dxfId="4992" priority="3075">
      <formula>$C3146&gt;$C2016</formula>
    </cfRule>
  </conditionalFormatting>
  <conditionalFormatting sqref="D3145">
    <cfRule type="expression" dxfId="4991" priority="3077">
      <formula>D3145=D2015</formula>
    </cfRule>
  </conditionalFormatting>
  <conditionalFormatting sqref="C3145">
    <cfRule type="expression" dxfId="4990" priority="3079">
      <formula>$C3145&gt;$C2016</formula>
    </cfRule>
  </conditionalFormatting>
  <conditionalFormatting sqref="D3144">
    <cfRule type="expression" dxfId="4989" priority="3081">
      <formula>D3144=D2015</formula>
    </cfRule>
  </conditionalFormatting>
  <conditionalFormatting sqref="C3144">
    <cfRule type="expression" dxfId="4988" priority="3083">
      <formula>$C3144&gt;$C2016</formula>
    </cfRule>
  </conditionalFormatting>
  <conditionalFormatting sqref="D3143">
    <cfRule type="expression" dxfId="4987" priority="3085">
      <formula>D3143=D2015</formula>
    </cfRule>
  </conditionalFormatting>
  <conditionalFormatting sqref="C3143">
    <cfRule type="expression" dxfId="4986" priority="3087">
      <formula>$C3143&gt;$C2016</formula>
    </cfRule>
  </conditionalFormatting>
  <conditionalFormatting sqref="D3142">
    <cfRule type="expression" dxfId="4985" priority="3089">
      <formula>D3142=D2015</formula>
    </cfRule>
  </conditionalFormatting>
  <conditionalFormatting sqref="C3142">
    <cfRule type="expression" dxfId="4984" priority="3091">
      <formula>$C3142&gt;$C2016</formula>
    </cfRule>
  </conditionalFormatting>
  <conditionalFormatting sqref="D3141">
    <cfRule type="expression" dxfId="4983" priority="3093">
      <formula>D3141=D2015</formula>
    </cfRule>
  </conditionalFormatting>
  <conditionalFormatting sqref="C3141">
    <cfRule type="expression" dxfId="4982" priority="3095">
      <formula>$C3141&gt;$C2016</formula>
    </cfRule>
  </conditionalFormatting>
  <conditionalFormatting sqref="D3140">
    <cfRule type="expression" dxfId="4981" priority="3097">
      <formula>D3140=D2015</formula>
    </cfRule>
  </conditionalFormatting>
  <conditionalFormatting sqref="C3140">
    <cfRule type="expression" dxfId="4980" priority="3099">
      <formula>$C3140&gt;$C2016</formula>
    </cfRule>
  </conditionalFormatting>
  <conditionalFormatting sqref="D3139">
    <cfRule type="expression" dxfId="4979" priority="3101">
      <formula>D3139=D2015</formula>
    </cfRule>
  </conditionalFormatting>
  <conditionalFormatting sqref="C3139">
    <cfRule type="expression" dxfId="4978" priority="3103">
      <formula>$C3139&gt;$C2016</formula>
    </cfRule>
  </conditionalFormatting>
  <conditionalFormatting sqref="D3138">
    <cfRule type="expression" dxfId="4977" priority="3105">
      <formula>D3138=D2015</formula>
    </cfRule>
  </conditionalFormatting>
  <conditionalFormatting sqref="C3138">
    <cfRule type="expression" dxfId="4976" priority="3107">
      <formula>$C3138&gt;$C2016</formula>
    </cfRule>
  </conditionalFormatting>
  <conditionalFormatting sqref="D3137">
    <cfRule type="expression" dxfId="4975" priority="3109">
      <formula>D3137=D2015</formula>
    </cfRule>
  </conditionalFormatting>
  <conditionalFormatting sqref="C3137">
    <cfRule type="expression" dxfId="4974" priority="3111">
      <formula>$C3137&gt;$C2016</formula>
    </cfRule>
  </conditionalFormatting>
  <conditionalFormatting sqref="D3136">
    <cfRule type="expression" dxfId="4973" priority="3113">
      <formula>D3136=D2015</formula>
    </cfRule>
  </conditionalFormatting>
  <conditionalFormatting sqref="C3136">
    <cfRule type="expression" dxfId="4972" priority="3115">
      <formula>$C3136&gt;$C2016</formula>
    </cfRule>
  </conditionalFormatting>
  <conditionalFormatting sqref="D3135">
    <cfRule type="expression" dxfId="4971" priority="3117">
      <formula>D3135=D2015</formula>
    </cfRule>
  </conditionalFormatting>
  <conditionalFormatting sqref="C3135">
    <cfRule type="expression" dxfId="4970" priority="3119">
      <formula>$C3135&gt;$C2016</formula>
    </cfRule>
  </conditionalFormatting>
  <conditionalFormatting sqref="D3134">
    <cfRule type="expression" dxfId="4969" priority="3121">
      <formula>D3134=D2015</formula>
    </cfRule>
  </conditionalFormatting>
  <conditionalFormatting sqref="C3134">
    <cfRule type="expression" dxfId="4968" priority="3123">
      <formula>$C3134&gt;$C2016</formula>
    </cfRule>
  </conditionalFormatting>
  <conditionalFormatting sqref="D3133">
    <cfRule type="expression" dxfId="4967" priority="3125">
      <formula>D3133=D2015</formula>
    </cfRule>
  </conditionalFormatting>
  <conditionalFormatting sqref="C3133">
    <cfRule type="expression" dxfId="4966" priority="3127">
      <formula>$C3133&gt;$C2016</formula>
    </cfRule>
  </conditionalFormatting>
  <conditionalFormatting sqref="D3132">
    <cfRule type="expression" dxfId="4965" priority="3129">
      <formula>D3132=D2015</formula>
    </cfRule>
  </conditionalFormatting>
  <conditionalFormatting sqref="C3132">
    <cfRule type="expression" dxfId="4964" priority="3131">
      <formula>$C3132&gt;$C2016</formula>
    </cfRule>
  </conditionalFormatting>
  <conditionalFormatting sqref="D3131">
    <cfRule type="expression" dxfId="4963" priority="3133">
      <formula>D3131=D2015</formula>
    </cfRule>
  </conditionalFormatting>
  <conditionalFormatting sqref="C3131">
    <cfRule type="expression" dxfId="4962" priority="3135">
      <formula>$C3131&gt;$C2016</formula>
    </cfRule>
  </conditionalFormatting>
  <conditionalFormatting sqref="D3130">
    <cfRule type="expression" dxfId="4961" priority="3137">
      <formula>D3130=D2015</formula>
    </cfRule>
  </conditionalFormatting>
  <conditionalFormatting sqref="C3130">
    <cfRule type="expression" dxfId="4960" priority="3139">
      <formula>$C3130&gt;$C2016</formula>
    </cfRule>
  </conditionalFormatting>
  <conditionalFormatting sqref="D3129">
    <cfRule type="expression" dxfId="4959" priority="3141">
      <formula>D3129=D2015</formula>
    </cfRule>
  </conditionalFormatting>
  <conditionalFormatting sqref="C3129">
    <cfRule type="expression" dxfId="4958" priority="3143">
      <formula>$C3129&gt;$C2016</formula>
    </cfRule>
  </conditionalFormatting>
  <conditionalFormatting sqref="D3128">
    <cfRule type="expression" dxfId="4957" priority="3145">
      <formula>D3128=D2015</formula>
    </cfRule>
  </conditionalFormatting>
  <conditionalFormatting sqref="C3128">
    <cfRule type="expression" dxfId="4956" priority="3147">
      <formula>$C3128&gt;$C2016</formula>
    </cfRule>
  </conditionalFormatting>
  <conditionalFormatting sqref="D3127">
    <cfRule type="expression" dxfId="4955" priority="3149">
      <formula>D3127=D2015</formula>
    </cfRule>
  </conditionalFormatting>
  <conditionalFormatting sqref="C3127">
    <cfRule type="expression" dxfId="4954" priority="3151">
      <formula>$C3127&gt;$C2016</formula>
    </cfRule>
  </conditionalFormatting>
  <conditionalFormatting sqref="D3126">
    <cfRule type="expression" dxfId="4953" priority="3153">
      <formula>D3126=D2015</formula>
    </cfRule>
  </conditionalFormatting>
  <conditionalFormatting sqref="C3126">
    <cfRule type="expression" dxfId="4952" priority="3155">
      <formula>$C3126&gt;$C2016</formula>
    </cfRule>
  </conditionalFormatting>
  <conditionalFormatting sqref="D3125">
    <cfRule type="expression" dxfId="4951" priority="3157">
      <formula>D3125=D2015</formula>
    </cfRule>
  </conditionalFormatting>
  <conditionalFormatting sqref="C3125">
    <cfRule type="expression" dxfId="4950" priority="3159">
      <formula>$C3125&gt;$C2016</formula>
    </cfRule>
  </conditionalFormatting>
  <conditionalFormatting sqref="D3124">
    <cfRule type="expression" dxfId="4949" priority="3161">
      <formula>D3124=D2015</formula>
    </cfRule>
  </conditionalFormatting>
  <conditionalFormatting sqref="C3124">
    <cfRule type="expression" dxfId="4948" priority="3163">
      <formula>$C3124&gt;$C2016</formula>
    </cfRule>
  </conditionalFormatting>
  <conditionalFormatting sqref="D3123">
    <cfRule type="expression" dxfId="4947" priority="3165">
      <formula>D3123=D2015</formula>
    </cfRule>
  </conditionalFormatting>
  <conditionalFormatting sqref="C3123">
    <cfRule type="expression" dxfId="4946" priority="3167">
      <formula>$C3123&gt;$C2016</formula>
    </cfRule>
  </conditionalFormatting>
  <conditionalFormatting sqref="D3122">
    <cfRule type="expression" dxfId="4945" priority="3169">
      <formula>D3122=D2015</formula>
    </cfRule>
  </conditionalFormatting>
  <conditionalFormatting sqref="C3122">
    <cfRule type="expression" dxfId="4944" priority="3171">
      <formula>$C3122&gt;$C2016</formula>
    </cfRule>
  </conditionalFormatting>
  <conditionalFormatting sqref="D3121">
    <cfRule type="expression" dxfId="4943" priority="3173">
      <formula>D3121=D2015</formula>
    </cfRule>
  </conditionalFormatting>
  <conditionalFormatting sqref="C3121">
    <cfRule type="expression" dxfId="4942" priority="3175">
      <formula>$C3121&gt;$C2016</formula>
    </cfRule>
  </conditionalFormatting>
  <conditionalFormatting sqref="D3120">
    <cfRule type="expression" dxfId="4941" priority="3177">
      <formula>D3120=D2015</formula>
    </cfRule>
  </conditionalFormatting>
  <conditionalFormatting sqref="C3120">
    <cfRule type="expression" dxfId="4940" priority="3179">
      <formula>$C3120&gt;$C2016</formula>
    </cfRule>
  </conditionalFormatting>
  <conditionalFormatting sqref="D3119">
    <cfRule type="expression" dxfId="4939" priority="3181">
      <formula>D3119=D2015</formula>
    </cfRule>
  </conditionalFormatting>
  <conditionalFormatting sqref="C3119">
    <cfRule type="expression" dxfId="4938" priority="3183">
      <formula>$C3119&gt;$C2016</formula>
    </cfRule>
  </conditionalFormatting>
  <conditionalFormatting sqref="D3118">
    <cfRule type="expression" dxfId="4937" priority="3185">
      <formula>D3118=D2015</formula>
    </cfRule>
  </conditionalFormatting>
  <conditionalFormatting sqref="C3118">
    <cfRule type="expression" dxfId="4936" priority="3187">
      <formula>$C3118&gt;$C2016</formula>
    </cfRule>
  </conditionalFormatting>
  <conditionalFormatting sqref="D3117">
    <cfRule type="expression" dxfId="4935" priority="3189">
      <formula>D3117=D2015</formula>
    </cfRule>
  </conditionalFormatting>
  <conditionalFormatting sqref="C3117">
    <cfRule type="expression" dxfId="4934" priority="3191">
      <formula>$C3117&gt;$C2016</formula>
    </cfRule>
  </conditionalFormatting>
  <conditionalFormatting sqref="D3116">
    <cfRule type="expression" dxfId="4933" priority="3193">
      <formula>D3116=D2015</formula>
    </cfRule>
  </conditionalFormatting>
  <conditionalFormatting sqref="C3116">
    <cfRule type="expression" dxfId="4932" priority="3195">
      <formula>$C3116&gt;$C2016</formula>
    </cfRule>
  </conditionalFormatting>
  <conditionalFormatting sqref="D3115">
    <cfRule type="expression" dxfId="4931" priority="3197">
      <formula>D3115=D2015</formula>
    </cfRule>
  </conditionalFormatting>
  <conditionalFormatting sqref="C3115">
    <cfRule type="expression" dxfId="4930" priority="3199">
      <formula>$C3115&gt;$C2016</formula>
    </cfRule>
  </conditionalFormatting>
  <conditionalFormatting sqref="D3114">
    <cfRule type="expression" dxfId="4929" priority="3201">
      <formula>D3114=D2015</formula>
    </cfRule>
  </conditionalFormatting>
  <conditionalFormatting sqref="C3114">
    <cfRule type="expression" dxfId="4928" priority="3203">
      <formula>$C3114&gt;$C2016</formula>
    </cfRule>
  </conditionalFormatting>
  <conditionalFormatting sqref="D3113">
    <cfRule type="expression" dxfId="4927" priority="3205">
      <formula>D3113=D2015</formula>
    </cfRule>
  </conditionalFormatting>
  <conditionalFormatting sqref="C3113">
    <cfRule type="expression" dxfId="4926" priority="3207">
      <formula>$C3113&gt;$C2016</formula>
    </cfRule>
  </conditionalFormatting>
  <conditionalFormatting sqref="D3112">
    <cfRule type="expression" dxfId="4925" priority="3209">
      <formula>D3112=D2015</formula>
    </cfRule>
  </conditionalFormatting>
  <conditionalFormatting sqref="C3112">
    <cfRule type="expression" dxfId="4924" priority="3211">
      <formula>$C3112&gt;$C2016</formula>
    </cfRule>
  </conditionalFormatting>
  <conditionalFormatting sqref="D3111">
    <cfRule type="expression" dxfId="4923" priority="3213">
      <formula>D3111=D2015</formula>
    </cfRule>
  </conditionalFormatting>
  <conditionalFormatting sqref="C3111">
    <cfRule type="expression" dxfId="4922" priority="3215">
      <formula>$C3111&gt;$C2016</formula>
    </cfRule>
  </conditionalFormatting>
  <conditionalFormatting sqref="D3110">
    <cfRule type="expression" dxfId="4921" priority="3217">
      <formula>D3110=D2015</formula>
    </cfRule>
  </conditionalFormatting>
  <conditionalFormatting sqref="C3110">
    <cfRule type="expression" dxfId="4920" priority="3219">
      <formula>$C3110&gt;$C2016</formula>
    </cfRule>
  </conditionalFormatting>
  <conditionalFormatting sqref="D3109">
    <cfRule type="expression" dxfId="4919" priority="3221">
      <formula>D3109=D2015</formula>
    </cfRule>
  </conditionalFormatting>
  <conditionalFormatting sqref="C3109">
    <cfRule type="expression" dxfId="4918" priority="3223">
      <formula>$C3109&gt;$C2016</formula>
    </cfRule>
  </conditionalFormatting>
  <conditionalFormatting sqref="D3108">
    <cfRule type="expression" dxfId="4917" priority="3225">
      <formula>D3108=D2015</formula>
    </cfRule>
  </conditionalFormatting>
  <conditionalFormatting sqref="C3108">
    <cfRule type="expression" dxfId="4916" priority="3227">
      <formula>$C3108&gt;$C2016</formula>
    </cfRule>
  </conditionalFormatting>
  <conditionalFormatting sqref="D3107">
    <cfRule type="expression" dxfId="4915" priority="3229">
      <formula>D3107=D2015</formula>
    </cfRule>
  </conditionalFormatting>
  <conditionalFormatting sqref="C3107">
    <cfRule type="expression" dxfId="4914" priority="3231">
      <formula>$C3107&gt;$C2016</formula>
    </cfRule>
  </conditionalFormatting>
  <conditionalFormatting sqref="D3106">
    <cfRule type="expression" dxfId="4913" priority="3233">
      <formula>D3106=D2015</formula>
    </cfRule>
  </conditionalFormatting>
  <conditionalFormatting sqref="C3106">
    <cfRule type="expression" dxfId="4912" priority="3235">
      <formula>$C3106&gt;$C2016</formula>
    </cfRule>
  </conditionalFormatting>
  <conditionalFormatting sqref="D3105">
    <cfRule type="expression" dxfId="4911" priority="3237">
      <formula>D3105=D2015</formula>
    </cfRule>
  </conditionalFormatting>
  <conditionalFormatting sqref="C3105">
    <cfRule type="expression" dxfId="4910" priority="3239">
      <formula>$C3105&gt;$C2016</formula>
    </cfRule>
  </conditionalFormatting>
  <conditionalFormatting sqref="D3104">
    <cfRule type="expression" dxfId="4909" priority="3241">
      <formula>D3104=D2015</formula>
    </cfRule>
  </conditionalFormatting>
  <conditionalFormatting sqref="C3104">
    <cfRule type="expression" dxfId="4908" priority="3243">
      <formula>$C3104&gt;$C2016</formula>
    </cfRule>
  </conditionalFormatting>
  <conditionalFormatting sqref="D3103">
    <cfRule type="expression" dxfId="4907" priority="3245">
      <formula>D3103=D2015</formula>
    </cfRule>
  </conditionalFormatting>
  <conditionalFormatting sqref="C3103">
    <cfRule type="expression" dxfId="4906" priority="3247">
      <formula>$C3103&gt;$C2016</formula>
    </cfRule>
  </conditionalFormatting>
  <conditionalFormatting sqref="D3102">
    <cfRule type="expression" dxfId="4905" priority="3249">
      <formula>D3102=D2015</formula>
    </cfRule>
  </conditionalFormatting>
  <conditionalFormatting sqref="C3102">
    <cfRule type="expression" dxfId="4904" priority="3251">
      <formula>$C3102&gt;$C2016</formula>
    </cfRule>
  </conditionalFormatting>
  <conditionalFormatting sqref="D3101">
    <cfRule type="expression" dxfId="4903" priority="3253">
      <formula>D3101=D2015</formula>
    </cfRule>
  </conditionalFormatting>
  <conditionalFormatting sqref="C3101">
    <cfRule type="expression" dxfId="4902" priority="3255">
      <formula>$C3101&gt;$C2016</formula>
    </cfRule>
  </conditionalFormatting>
  <conditionalFormatting sqref="D3100">
    <cfRule type="expression" dxfId="4901" priority="3257">
      <formula>D3100=D2015</formula>
    </cfRule>
  </conditionalFormatting>
  <conditionalFormatting sqref="C3100">
    <cfRule type="expression" dxfId="4900" priority="3259">
      <formula>$C3100&gt;$C2016</formula>
    </cfRule>
  </conditionalFormatting>
  <conditionalFormatting sqref="D3099">
    <cfRule type="expression" dxfId="4899" priority="3261">
      <formula>D3099=D2015</formula>
    </cfRule>
  </conditionalFormatting>
  <conditionalFormatting sqref="C3099">
    <cfRule type="expression" dxfId="4898" priority="3263">
      <formula>$C3099&gt;$C2016</formula>
    </cfRule>
  </conditionalFormatting>
  <conditionalFormatting sqref="D3098">
    <cfRule type="expression" dxfId="4897" priority="3265">
      <formula>D3098=D2015</formula>
    </cfRule>
  </conditionalFormatting>
  <conditionalFormatting sqref="C3098">
    <cfRule type="expression" dxfId="4896" priority="3267">
      <formula>$C3098&gt;$C2016</formula>
    </cfRule>
  </conditionalFormatting>
  <conditionalFormatting sqref="D3097">
    <cfRule type="expression" dxfId="4895" priority="3269">
      <formula>D3097=D2015</formula>
    </cfRule>
  </conditionalFormatting>
  <conditionalFormatting sqref="C3097">
    <cfRule type="expression" dxfId="4894" priority="3271">
      <formula>$C3097&gt;$C2016</formula>
    </cfRule>
  </conditionalFormatting>
  <conditionalFormatting sqref="D3096">
    <cfRule type="expression" dxfId="4893" priority="3273">
      <formula>D3096=D2015</formula>
    </cfRule>
  </conditionalFormatting>
  <conditionalFormatting sqref="C3096">
    <cfRule type="expression" dxfId="4892" priority="3275">
      <formula>$C3096&gt;$C2016</formula>
    </cfRule>
  </conditionalFormatting>
  <conditionalFormatting sqref="D3095">
    <cfRule type="expression" dxfId="4891" priority="3277">
      <formula>D3095=D2015</formula>
    </cfRule>
  </conditionalFormatting>
  <conditionalFormatting sqref="C3095">
    <cfRule type="expression" dxfId="4890" priority="3279">
      <formula>$C3095&gt;$C2016</formula>
    </cfRule>
  </conditionalFormatting>
  <conditionalFormatting sqref="D3094">
    <cfRule type="expression" dxfId="4889" priority="3281">
      <formula>D3094=D2015</formula>
    </cfRule>
  </conditionalFormatting>
  <conditionalFormatting sqref="C3094">
    <cfRule type="expression" dxfId="4888" priority="3283">
      <formula>$C3094&gt;$C2016</formula>
    </cfRule>
  </conditionalFormatting>
  <conditionalFormatting sqref="D3093">
    <cfRule type="expression" dxfId="4887" priority="3285">
      <formula>D3093=D2015</formula>
    </cfRule>
  </conditionalFormatting>
  <conditionalFormatting sqref="C3093">
    <cfRule type="expression" dxfId="4886" priority="3287">
      <formula>$C3093&gt;$C2016</formula>
    </cfRule>
  </conditionalFormatting>
  <conditionalFormatting sqref="D3092">
    <cfRule type="expression" dxfId="4885" priority="3289">
      <formula>D3092=D2015</formula>
    </cfRule>
  </conditionalFormatting>
  <conditionalFormatting sqref="C3092">
    <cfRule type="expression" dxfId="4884" priority="3291">
      <formula>$C3092&gt;$C2016</formula>
    </cfRule>
  </conditionalFormatting>
  <conditionalFormatting sqref="D3091">
    <cfRule type="expression" dxfId="4883" priority="3293">
      <formula>D3091=D2015</formula>
    </cfRule>
  </conditionalFormatting>
  <conditionalFormatting sqref="C3091">
    <cfRule type="expression" dxfId="4882" priority="3295">
      <formula>$C3091&gt;$C2016</formula>
    </cfRule>
  </conditionalFormatting>
  <conditionalFormatting sqref="D3090">
    <cfRule type="expression" dxfId="4881" priority="3297">
      <formula>D3090=D2015</formula>
    </cfRule>
  </conditionalFormatting>
  <conditionalFormatting sqref="C3090">
    <cfRule type="expression" dxfId="4880" priority="3299">
      <formula>$C3090&gt;$C2016</formula>
    </cfRule>
  </conditionalFormatting>
  <conditionalFormatting sqref="D3089">
    <cfRule type="expression" dxfId="4879" priority="3301">
      <formula>D3089=D2015</formula>
    </cfRule>
  </conditionalFormatting>
  <conditionalFormatting sqref="C3089">
    <cfRule type="expression" dxfId="4878" priority="3303">
      <formula>$C3089&gt;$C2016</formula>
    </cfRule>
  </conditionalFormatting>
  <conditionalFormatting sqref="D3088">
    <cfRule type="expression" dxfId="4877" priority="3305">
      <formula>D3088=D2015</formula>
    </cfRule>
  </conditionalFormatting>
  <conditionalFormatting sqref="C3088">
    <cfRule type="expression" dxfId="4876" priority="3307">
      <formula>$C3088&gt;$C2016</formula>
    </cfRule>
  </conditionalFormatting>
  <conditionalFormatting sqref="D3087">
    <cfRule type="expression" dxfId="4875" priority="3309">
      <formula>D3087=D2015</formula>
    </cfRule>
  </conditionalFormatting>
  <conditionalFormatting sqref="C3087">
    <cfRule type="expression" dxfId="4874" priority="3311">
      <formula>$C3087&gt;$C2016</formula>
    </cfRule>
  </conditionalFormatting>
  <conditionalFormatting sqref="D3086">
    <cfRule type="expression" dxfId="4873" priority="3313">
      <formula>D3086=D2015</formula>
    </cfRule>
  </conditionalFormatting>
  <conditionalFormatting sqref="C3086">
    <cfRule type="expression" dxfId="4872" priority="3315">
      <formula>$C3086&gt;$C2016</formula>
    </cfRule>
  </conditionalFormatting>
  <conditionalFormatting sqref="D3085">
    <cfRule type="expression" dxfId="4871" priority="3317">
      <formula>D3085=D2015</formula>
    </cfRule>
  </conditionalFormatting>
  <conditionalFormatting sqref="C3085">
    <cfRule type="expression" dxfId="4870" priority="3319">
      <formula>$C3085&gt;$C2016</formula>
    </cfRule>
  </conditionalFormatting>
  <conditionalFormatting sqref="D3084">
    <cfRule type="expression" dxfId="4869" priority="3321">
      <formula>D3084=D2015</formula>
    </cfRule>
  </conditionalFormatting>
  <conditionalFormatting sqref="C3084">
    <cfRule type="expression" dxfId="4868" priority="3323">
      <formula>$C3084&gt;$C2016</formula>
    </cfRule>
  </conditionalFormatting>
  <conditionalFormatting sqref="D3083">
    <cfRule type="expression" dxfId="4867" priority="3325">
      <formula>D3083=D2015</formula>
    </cfRule>
  </conditionalFormatting>
  <conditionalFormatting sqref="C3083">
    <cfRule type="expression" dxfId="4866" priority="3327">
      <formula>$C3083&gt;$C2016</formula>
    </cfRule>
  </conditionalFormatting>
  <conditionalFormatting sqref="D3082">
    <cfRule type="expression" dxfId="4865" priority="3329">
      <formula>D3082=D2015</formula>
    </cfRule>
  </conditionalFormatting>
  <conditionalFormatting sqref="C3082">
    <cfRule type="expression" dxfId="4864" priority="3331">
      <formula>$C3082&gt;$C2016</formula>
    </cfRule>
  </conditionalFormatting>
  <conditionalFormatting sqref="D3081">
    <cfRule type="expression" dxfId="4863" priority="3333">
      <formula>D3081=D2015</formula>
    </cfRule>
  </conditionalFormatting>
  <conditionalFormatting sqref="C3081">
    <cfRule type="expression" dxfId="4862" priority="3335">
      <formula>$C3081&gt;$C2016</formula>
    </cfRule>
  </conditionalFormatting>
  <conditionalFormatting sqref="D3080">
    <cfRule type="expression" dxfId="4861" priority="3337">
      <formula>D3080=D2015</formula>
    </cfRule>
  </conditionalFormatting>
  <conditionalFormatting sqref="C3080">
    <cfRule type="expression" dxfId="4860" priority="3339">
      <formula>$C3080&gt;$C2016</formula>
    </cfRule>
  </conditionalFormatting>
  <conditionalFormatting sqref="D3079">
    <cfRule type="expression" dxfId="4859" priority="3341">
      <formula>D3079=D2015</formula>
    </cfRule>
  </conditionalFormatting>
  <conditionalFormatting sqref="C3079">
    <cfRule type="expression" dxfId="4858" priority="3343">
      <formula>$C3079&gt;$C2016</formula>
    </cfRule>
  </conditionalFormatting>
  <conditionalFormatting sqref="D3078">
    <cfRule type="expression" dxfId="4857" priority="3345">
      <formula>D3078=D2015</formula>
    </cfRule>
  </conditionalFormatting>
  <conditionalFormatting sqref="C3078">
    <cfRule type="expression" dxfId="4856" priority="3347">
      <formula>$C3078&gt;$C2016</formula>
    </cfRule>
  </conditionalFormatting>
  <conditionalFormatting sqref="D3077">
    <cfRule type="expression" dxfId="4855" priority="3349">
      <formula>D3077=D2015</formula>
    </cfRule>
  </conditionalFormatting>
  <conditionalFormatting sqref="C3077">
    <cfRule type="expression" dxfId="4854" priority="3351">
      <formula>$C3077&gt;$C2016</formula>
    </cfRule>
  </conditionalFormatting>
  <conditionalFormatting sqref="D3076">
    <cfRule type="expression" dxfId="4853" priority="3353">
      <formula>D3076=D2015</formula>
    </cfRule>
  </conditionalFormatting>
  <conditionalFormatting sqref="C3076">
    <cfRule type="expression" dxfId="4852" priority="3355">
      <formula>$C3076&gt;$C2016</formula>
    </cfRule>
  </conditionalFormatting>
  <conditionalFormatting sqref="D3075">
    <cfRule type="expression" dxfId="4851" priority="3357">
      <formula>D3075=D2015</formula>
    </cfRule>
  </conditionalFormatting>
  <conditionalFormatting sqref="C3075">
    <cfRule type="expression" dxfId="4850" priority="3359">
      <formula>$C3075&gt;$C2016</formula>
    </cfRule>
  </conditionalFormatting>
  <conditionalFormatting sqref="D3074">
    <cfRule type="expression" dxfId="4849" priority="3361">
      <formula>D3074=D2015</formula>
    </cfRule>
  </conditionalFormatting>
  <conditionalFormatting sqref="C3074">
    <cfRule type="expression" dxfId="4848" priority="3363">
      <formula>$C3074&gt;$C2016</formula>
    </cfRule>
  </conditionalFormatting>
  <conditionalFormatting sqref="D3073">
    <cfRule type="expression" dxfId="4847" priority="3365">
      <formula>D3073=D2015</formula>
    </cfRule>
  </conditionalFormatting>
  <conditionalFormatting sqref="C3073">
    <cfRule type="expression" dxfId="4846" priority="3367">
      <formula>$C3073&gt;$C2016</formula>
    </cfRule>
  </conditionalFormatting>
  <conditionalFormatting sqref="D3072">
    <cfRule type="expression" dxfId="4845" priority="3369">
      <formula>D3072=D2015</formula>
    </cfRule>
  </conditionalFormatting>
  <conditionalFormatting sqref="C3072">
    <cfRule type="expression" dxfId="4844" priority="3371">
      <formula>$C3072&gt;$C2016</formula>
    </cfRule>
  </conditionalFormatting>
  <conditionalFormatting sqref="D3071">
    <cfRule type="expression" dxfId="4843" priority="3373">
      <formula>D3071=D2015</formula>
    </cfRule>
  </conditionalFormatting>
  <conditionalFormatting sqref="C3071">
    <cfRule type="expression" dxfId="4842" priority="3375">
      <formula>$C3071&gt;$C2016</formula>
    </cfRule>
  </conditionalFormatting>
  <conditionalFormatting sqref="D3070">
    <cfRule type="expression" dxfId="4841" priority="3377">
      <formula>D3070=D2015</formula>
    </cfRule>
  </conditionalFormatting>
  <conditionalFormatting sqref="C3070">
    <cfRule type="expression" dxfId="4840" priority="3379">
      <formula>$C3070&gt;$C2016</formula>
    </cfRule>
  </conditionalFormatting>
  <conditionalFormatting sqref="D3069">
    <cfRule type="expression" dxfId="4839" priority="3381">
      <formula>D3069=D2015</formula>
    </cfRule>
  </conditionalFormatting>
  <conditionalFormatting sqref="C3069">
    <cfRule type="expression" dxfId="4838" priority="3383">
      <formula>$C3069&gt;$C2016</formula>
    </cfRule>
  </conditionalFormatting>
  <conditionalFormatting sqref="D3068">
    <cfRule type="expression" dxfId="4837" priority="3385">
      <formula>D3068=D2015</formula>
    </cfRule>
  </conditionalFormatting>
  <conditionalFormatting sqref="C3068">
    <cfRule type="expression" dxfId="4836" priority="3387">
      <formula>$C3068&gt;$C2016</formula>
    </cfRule>
  </conditionalFormatting>
  <conditionalFormatting sqref="D3067">
    <cfRule type="expression" dxfId="4835" priority="3389">
      <formula>D3067=D2015</formula>
    </cfRule>
  </conditionalFormatting>
  <conditionalFormatting sqref="C3067">
    <cfRule type="expression" dxfId="4834" priority="3391">
      <formula>$C3067&gt;$C2016</formula>
    </cfRule>
  </conditionalFormatting>
  <conditionalFormatting sqref="D3066">
    <cfRule type="expression" dxfId="4833" priority="3393">
      <formula>D3066=D2015</formula>
    </cfRule>
  </conditionalFormatting>
  <conditionalFormatting sqref="C3066">
    <cfRule type="expression" dxfId="4832" priority="3395">
      <formula>$C3066&gt;$C2016</formula>
    </cfRule>
  </conditionalFormatting>
  <conditionalFormatting sqref="D3065">
    <cfRule type="expression" dxfId="4831" priority="3397">
      <formula>D3065=D2015</formula>
    </cfRule>
  </conditionalFormatting>
  <conditionalFormatting sqref="C3065">
    <cfRule type="expression" dxfId="4830" priority="3399">
      <formula>$C3065&gt;$C2016</formula>
    </cfRule>
  </conditionalFormatting>
  <conditionalFormatting sqref="D3064">
    <cfRule type="expression" dxfId="4829" priority="3401">
      <formula>D3064=D2015</formula>
    </cfRule>
  </conditionalFormatting>
  <conditionalFormatting sqref="C3064">
    <cfRule type="expression" dxfId="4828" priority="3403">
      <formula>$C3064&gt;$C2016</formula>
    </cfRule>
  </conditionalFormatting>
  <conditionalFormatting sqref="D3063">
    <cfRule type="expression" dxfId="4827" priority="3405">
      <formula>D3063=D2015</formula>
    </cfRule>
  </conditionalFormatting>
  <conditionalFormatting sqref="C3063">
    <cfRule type="expression" dxfId="4826" priority="3407">
      <formula>$C3063&gt;$C2016</formula>
    </cfRule>
  </conditionalFormatting>
  <conditionalFormatting sqref="D3062">
    <cfRule type="expression" dxfId="4825" priority="3409">
      <formula>D3062=D2015</formula>
    </cfRule>
  </conditionalFormatting>
  <conditionalFormatting sqref="C3062">
    <cfRule type="expression" dxfId="4824" priority="3411">
      <formula>$C3062&gt;$C2016</formula>
    </cfRule>
  </conditionalFormatting>
  <conditionalFormatting sqref="D3061">
    <cfRule type="expression" dxfId="4823" priority="3413">
      <formula>D3061=D2015</formula>
    </cfRule>
  </conditionalFormatting>
  <conditionalFormatting sqref="C3061">
    <cfRule type="expression" dxfId="4822" priority="3415">
      <formula>$C3061&gt;$C2016</formula>
    </cfRule>
  </conditionalFormatting>
  <conditionalFormatting sqref="D3060">
    <cfRule type="expression" dxfId="4821" priority="3417">
      <formula>D3060=D2015</formula>
    </cfRule>
  </conditionalFormatting>
  <conditionalFormatting sqref="C3060">
    <cfRule type="expression" dxfId="4820" priority="3419">
      <formula>$C3060&gt;$C2016</formula>
    </cfRule>
  </conditionalFormatting>
  <conditionalFormatting sqref="D3059">
    <cfRule type="expression" dxfId="4819" priority="3421">
      <formula>D3059=D2015</formula>
    </cfRule>
  </conditionalFormatting>
  <conditionalFormatting sqref="C3059">
    <cfRule type="expression" dxfId="4818" priority="3423">
      <formula>$C3059&gt;$C2016</formula>
    </cfRule>
  </conditionalFormatting>
  <conditionalFormatting sqref="D3058">
    <cfRule type="expression" dxfId="4817" priority="3425">
      <formula>D3058=D2015</formula>
    </cfRule>
  </conditionalFormatting>
  <conditionalFormatting sqref="C3058">
    <cfRule type="expression" dxfId="4816" priority="3427">
      <formula>$C3058&gt;$C2016</formula>
    </cfRule>
  </conditionalFormatting>
  <conditionalFormatting sqref="D3057">
    <cfRule type="expression" dxfId="4815" priority="3429">
      <formula>D3057=D2015</formula>
    </cfRule>
  </conditionalFormatting>
  <conditionalFormatting sqref="C3057">
    <cfRule type="expression" dxfId="4814" priority="3431">
      <formula>$C3057&gt;$C2016</formula>
    </cfRule>
  </conditionalFormatting>
  <conditionalFormatting sqref="D3056">
    <cfRule type="expression" dxfId="4813" priority="3433">
      <formula>D3056=D2015</formula>
    </cfRule>
  </conditionalFormatting>
  <conditionalFormatting sqref="C3056">
    <cfRule type="expression" dxfId="4812" priority="3435">
      <formula>$C3056&gt;$C2016</formula>
    </cfRule>
  </conditionalFormatting>
  <conditionalFormatting sqref="D3055">
    <cfRule type="expression" dxfId="4811" priority="3437">
      <formula>D3055=D2015</formula>
    </cfRule>
  </conditionalFormatting>
  <conditionalFormatting sqref="C3055">
    <cfRule type="expression" dxfId="4810" priority="3439">
      <formula>$C3055&gt;$C2016</formula>
    </cfRule>
  </conditionalFormatting>
  <conditionalFormatting sqref="D3054">
    <cfRule type="expression" dxfId="4809" priority="3441">
      <formula>D3054=D2015</formula>
    </cfRule>
  </conditionalFormatting>
  <conditionalFormatting sqref="C3054">
    <cfRule type="expression" dxfId="4808" priority="3443">
      <formula>$C3054&gt;$C2016</formula>
    </cfRule>
  </conditionalFormatting>
  <conditionalFormatting sqref="D3053">
    <cfRule type="expression" dxfId="4807" priority="3445">
      <formula>D3053=D2015</formula>
    </cfRule>
  </conditionalFormatting>
  <conditionalFormatting sqref="C3053">
    <cfRule type="expression" dxfId="4806" priority="3447">
      <formula>$C3053&gt;$C2016</formula>
    </cfRule>
  </conditionalFormatting>
  <conditionalFormatting sqref="D3052">
    <cfRule type="expression" dxfId="4805" priority="3449">
      <formula>D3052=D2015</formula>
    </cfRule>
  </conditionalFormatting>
  <conditionalFormatting sqref="C3052">
    <cfRule type="expression" dxfId="4804" priority="3451">
      <formula>$C3052&gt;$C2016</formula>
    </cfRule>
  </conditionalFormatting>
  <conditionalFormatting sqref="D3051">
    <cfRule type="expression" dxfId="4803" priority="3453">
      <formula>D3051=D2015</formula>
    </cfRule>
  </conditionalFormatting>
  <conditionalFormatting sqref="C3051">
    <cfRule type="expression" dxfId="4802" priority="3455">
      <formula>$C3051&gt;$C2016</formula>
    </cfRule>
  </conditionalFormatting>
  <conditionalFormatting sqref="D3050">
    <cfRule type="expression" dxfId="4801" priority="3457">
      <formula>D3050=D2015</formula>
    </cfRule>
  </conditionalFormatting>
  <conditionalFormatting sqref="C3050">
    <cfRule type="expression" dxfId="4800" priority="3459">
      <formula>$C3050&gt;$C2016</formula>
    </cfRule>
  </conditionalFormatting>
  <conditionalFormatting sqref="D3049">
    <cfRule type="expression" dxfId="4799" priority="3461">
      <formula>D3049=D2015</formula>
    </cfRule>
  </conditionalFormatting>
  <conditionalFormatting sqref="C3049">
    <cfRule type="expression" dxfId="4798" priority="3463">
      <formula>$C3049&gt;$C2016</formula>
    </cfRule>
  </conditionalFormatting>
  <conditionalFormatting sqref="D3048">
    <cfRule type="expression" dxfId="4797" priority="3465">
      <formula>D3048=D2015</formula>
    </cfRule>
  </conditionalFormatting>
  <conditionalFormatting sqref="C3048">
    <cfRule type="expression" dxfId="4796" priority="3467">
      <formula>$C3048&gt;$C2016</formula>
    </cfRule>
  </conditionalFormatting>
  <conditionalFormatting sqref="D3047">
    <cfRule type="expression" dxfId="4795" priority="3469">
      <formula>D3047=D2015</formula>
    </cfRule>
  </conditionalFormatting>
  <conditionalFormatting sqref="C3047">
    <cfRule type="expression" dxfId="4794" priority="3471">
      <formula>$C3047&gt;$C2016</formula>
    </cfRule>
  </conditionalFormatting>
  <conditionalFormatting sqref="D3046">
    <cfRule type="expression" dxfId="4793" priority="3473">
      <formula>D3046=D2015</formula>
    </cfRule>
  </conditionalFormatting>
  <conditionalFormatting sqref="C3046">
    <cfRule type="expression" dxfId="4792" priority="3475">
      <formula>$C3046&gt;$C2016</formula>
    </cfRule>
  </conditionalFormatting>
  <conditionalFormatting sqref="D3045">
    <cfRule type="expression" dxfId="4791" priority="3477">
      <formula>D3045=D2015</formula>
    </cfRule>
  </conditionalFormatting>
  <conditionalFormatting sqref="C3045">
    <cfRule type="expression" dxfId="4790" priority="3479">
      <formula>$C3045&gt;$C2016</formula>
    </cfRule>
  </conditionalFormatting>
  <conditionalFormatting sqref="D3044">
    <cfRule type="expression" dxfId="4789" priority="3481">
      <formula>D3044=D2015</formula>
    </cfRule>
  </conditionalFormatting>
  <conditionalFormatting sqref="C3044">
    <cfRule type="expression" dxfId="4788" priority="3483">
      <formula>$C3044&gt;$C2016</formula>
    </cfRule>
  </conditionalFormatting>
  <conditionalFormatting sqref="D3043">
    <cfRule type="expression" dxfId="4787" priority="3485">
      <formula>D3043=D2015</formula>
    </cfRule>
  </conditionalFormatting>
  <conditionalFormatting sqref="C3043">
    <cfRule type="expression" dxfId="4786" priority="3487">
      <formula>$C3043&gt;$C2016</formula>
    </cfRule>
  </conditionalFormatting>
  <conditionalFormatting sqref="D3042">
    <cfRule type="expression" dxfId="4785" priority="3489">
      <formula>D3042=D2015</formula>
    </cfRule>
  </conditionalFormatting>
  <conditionalFormatting sqref="C3042">
    <cfRule type="expression" dxfId="4784" priority="3491">
      <formula>$C3042&gt;$C2016</formula>
    </cfRule>
  </conditionalFormatting>
  <conditionalFormatting sqref="D3041">
    <cfRule type="expression" dxfId="4783" priority="3493">
      <formula>D3041=D2015</formula>
    </cfRule>
  </conditionalFormatting>
  <conditionalFormatting sqref="C3041">
    <cfRule type="expression" dxfId="4782" priority="3495">
      <formula>$C3041&gt;$C2016</formula>
    </cfRule>
  </conditionalFormatting>
  <conditionalFormatting sqref="D3040">
    <cfRule type="expression" dxfId="4781" priority="3497">
      <formula>D3040=D2015</formula>
    </cfRule>
  </conditionalFormatting>
  <conditionalFormatting sqref="C3040">
    <cfRule type="expression" dxfId="4780" priority="3499">
      <formula>$C3040&gt;$C2016</formula>
    </cfRule>
  </conditionalFormatting>
  <conditionalFormatting sqref="D3039">
    <cfRule type="expression" dxfId="4779" priority="3501">
      <formula>D3039=D2015</formula>
    </cfRule>
  </conditionalFormatting>
  <conditionalFormatting sqref="C3039">
    <cfRule type="expression" dxfId="4778" priority="3503">
      <formula>$C3039&gt;$C2016</formula>
    </cfRule>
  </conditionalFormatting>
  <conditionalFormatting sqref="D3038">
    <cfRule type="expression" dxfId="4777" priority="3505">
      <formula>D3038=D2015</formula>
    </cfRule>
  </conditionalFormatting>
  <conditionalFormatting sqref="C3038">
    <cfRule type="expression" dxfId="4776" priority="3507">
      <formula>$C3038&gt;$C2016</formula>
    </cfRule>
  </conditionalFormatting>
  <conditionalFormatting sqref="D3037">
    <cfRule type="expression" dxfId="4775" priority="3509">
      <formula>D3037=D2015</formula>
    </cfRule>
  </conditionalFormatting>
  <conditionalFormatting sqref="C3037">
    <cfRule type="expression" dxfId="4774" priority="3511">
      <formula>$C3037&gt;$C2016</formula>
    </cfRule>
  </conditionalFormatting>
  <conditionalFormatting sqref="D3036">
    <cfRule type="expression" dxfId="4773" priority="3513">
      <formula>D3036=D2015</formula>
    </cfRule>
  </conditionalFormatting>
  <conditionalFormatting sqref="C3036">
    <cfRule type="expression" dxfId="4772" priority="3515">
      <formula>$C3036&gt;$C2016</formula>
    </cfRule>
  </conditionalFormatting>
  <conditionalFormatting sqref="D3035">
    <cfRule type="expression" dxfId="4771" priority="3517">
      <formula>D3035=D2015</formula>
    </cfRule>
  </conditionalFormatting>
  <conditionalFormatting sqref="C3035">
    <cfRule type="expression" dxfId="4770" priority="3519">
      <formula>$C3035&gt;$C2016</formula>
    </cfRule>
  </conditionalFormatting>
  <conditionalFormatting sqref="D3034">
    <cfRule type="expression" dxfId="4769" priority="3521">
      <formula>D3034=D2015</formula>
    </cfRule>
  </conditionalFormatting>
  <conditionalFormatting sqref="C3034">
    <cfRule type="expression" dxfId="4768" priority="3523">
      <formula>$C3034&gt;$C2016</formula>
    </cfRule>
  </conditionalFormatting>
  <conditionalFormatting sqref="D3033">
    <cfRule type="expression" dxfId="4767" priority="3525">
      <formula>D3033=D2015</formula>
    </cfRule>
  </conditionalFormatting>
  <conditionalFormatting sqref="C3033">
    <cfRule type="expression" dxfId="4766" priority="3527">
      <formula>$C3033&gt;$C2016</formula>
    </cfRule>
  </conditionalFormatting>
  <conditionalFormatting sqref="D3032">
    <cfRule type="expression" dxfId="4765" priority="3529">
      <formula>D3032=D2015</formula>
    </cfRule>
  </conditionalFormatting>
  <conditionalFormatting sqref="C3032">
    <cfRule type="expression" dxfId="4764" priority="3531">
      <formula>$C3032&gt;$C2016</formula>
    </cfRule>
  </conditionalFormatting>
  <conditionalFormatting sqref="D3031">
    <cfRule type="expression" dxfId="4763" priority="3533">
      <formula>D3031=D2015</formula>
    </cfRule>
  </conditionalFormatting>
  <conditionalFormatting sqref="C3031">
    <cfRule type="expression" dxfId="4762" priority="3535">
      <formula>$C3031&gt;$C2016</formula>
    </cfRule>
  </conditionalFormatting>
  <conditionalFormatting sqref="D3030">
    <cfRule type="expression" dxfId="4761" priority="3537">
      <formula>D3030=D2015</formula>
    </cfRule>
  </conditionalFormatting>
  <conditionalFormatting sqref="C3030">
    <cfRule type="expression" dxfId="4760" priority="3539">
      <formula>$C3030&gt;$C2016</formula>
    </cfRule>
  </conditionalFormatting>
  <conditionalFormatting sqref="D3029">
    <cfRule type="expression" dxfId="4759" priority="3541">
      <formula>D3029=D2015</formula>
    </cfRule>
  </conditionalFormatting>
  <conditionalFormatting sqref="C3029">
    <cfRule type="expression" dxfId="4758" priority="3543">
      <formula>$C3029&gt;$C2016</formula>
    </cfRule>
  </conditionalFormatting>
  <conditionalFormatting sqref="D3028">
    <cfRule type="expression" dxfId="4757" priority="3545">
      <formula>D3028=D2015</formula>
    </cfRule>
  </conditionalFormatting>
  <conditionalFormatting sqref="C3028">
    <cfRule type="expression" dxfId="4756" priority="3547">
      <formula>$C3028&gt;$C2016</formula>
    </cfRule>
  </conditionalFormatting>
  <conditionalFormatting sqref="D3027">
    <cfRule type="expression" dxfId="4755" priority="3549">
      <formula>D3027=D2015</formula>
    </cfRule>
  </conditionalFormatting>
  <conditionalFormatting sqref="C3027">
    <cfRule type="expression" dxfId="4754" priority="3551">
      <formula>$C3027&gt;$C2016</formula>
    </cfRule>
  </conditionalFormatting>
  <conditionalFormatting sqref="D3026">
    <cfRule type="expression" dxfId="4753" priority="3553">
      <formula>D3026=D2015</formula>
    </cfRule>
  </conditionalFormatting>
  <conditionalFormatting sqref="C3026">
    <cfRule type="expression" dxfId="4752" priority="3555">
      <formula>$C3026&gt;$C2016</formula>
    </cfRule>
  </conditionalFormatting>
  <conditionalFormatting sqref="D3025">
    <cfRule type="expression" dxfId="4751" priority="3557">
      <formula>D3025=D2015</formula>
    </cfRule>
  </conditionalFormatting>
  <conditionalFormatting sqref="C3025">
    <cfRule type="expression" dxfId="4750" priority="3559">
      <formula>$C3025&gt;$C2016</formula>
    </cfRule>
  </conditionalFormatting>
  <conditionalFormatting sqref="D3024">
    <cfRule type="expression" dxfId="4749" priority="3561">
      <formula>D3024=D2015</formula>
    </cfRule>
  </conditionalFormatting>
  <conditionalFormatting sqref="C3024">
    <cfRule type="expression" dxfId="4748" priority="3563">
      <formula>$C3024&gt;$C2016</formula>
    </cfRule>
  </conditionalFormatting>
  <conditionalFormatting sqref="D3023">
    <cfRule type="expression" dxfId="4747" priority="3565">
      <formula>D3023=D2015</formula>
    </cfRule>
  </conditionalFormatting>
  <conditionalFormatting sqref="C3023">
    <cfRule type="expression" dxfId="4746" priority="3567">
      <formula>$C3023&gt;$C2016</formula>
    </cfRule>
  </conditionalFormatting>
  <conditionalFormatting sqref="D3022">
    <cfRule type="expression" dxfId="4745" priority="3569">
      <formula>D3022=D2015</formula>
    </cfRule>
  </conditionalFormatting>
  <conditionalFormatting sqref="C3022">
    <cfRule type="expression" dxfId="4744" priority="3571">
      <formula>$C3022&gt;$C2016</formula>
    </cfRule>
  </conditionalFormatting>
  <conditionalFormatting sqref="D3021">
    <cfRule type="expression" dxfId="4743" priority="3573">
      <formula>D3021=D2015</formula>
    </cfRule>
  </conditionalFormatting>
  <conditionalFormatting sqref="C3021">
    <cfRule type="expression" dxfId="4742" priority="3575">
      <formula>$C3021&gt;$C2016</formula>
    </cfRule>
  </conditionalFormatting>
  <conditionalFormatting sqref="D3020">
    <cfRule type="expression" dxfId="4741" priority="3577">
      <formula>D3020=D2015</formula>
    </cfRule>
  </conditionalFormatting>
  <conditionalFormatting sqref="C3020">
    <cfRule type="expression" dxfId="4740" priority="3579">
      <formula>$C3020&gt;$C2016</formula>
    </cfRule>
  </conditionalFormatting>
  <conditionalFormatting sqref="D3019">
    <cfRule type="expression" dxfId="4739" priority="3581">
      <formula>D3019=D2015</formula>
    </cfRule>
  </conditionalFormatting>
  <conditionalFormatting sqref="C3019">
    <cfRule type="expression" dxfId="4738" priority="3583">
      <formula>$C3019&gt;$C2016</formula>
    </cfRule>
  </conditionalFormatting>
  <conditionalFormatting sqref="D3018">
    <cfRule type="expression" dxfId="4737" priority="3585">
      <formula>D3018=D2015</formula>
    </cfRule>
  </conditionalFormatting>
  <conditionalFormatting sqref="C3018">
    <cfRule type="expression" dxfId="4736" priority="3587">
      <formula>$C3018&gt;$C2016</formula>
    </cfRule>
  </conditionalFormatting>
  <conditionalFormatting sqref="D3017">
    <cfRule type="expression" dxfId="4735" priority="3589">
      <formula>D3017=D2015</formula>
    </cfRule>
  </conditionalFormatting>
  <conditionalFormatting sqref="C3017">
    <cfRule type="expression" dxfId="4734" priority="3591">
      <formula>$C3017&gt;$C2016</formula>
    </cfRule>
  </conditionalFormatting>
  <conditionalFormatting sqref="D3016">
    <cfRule type="expression" dxfId="4733" priority="3593">
      <formula>D3016=D2015</formula>
    </cfRule>
  </conditionalFormatting>
  <conditionalFormatting sqref="C3016">
    <cfRule type="expression" dxfId="4732" priority="3595">
      <formula>$C3016&gt;$C2016</formula>
    </cfRule>
  </conditionalFormatting>
  <conditionalFormatting sqref="D3015">
    <cfRule type="expression" dxfId="4731" priority="3597">
      <formula>D3015=D2015</formula>
    </cfRule>
  </conditionalFormatting>
  <conditionalFormatting sqref="C3015">
    <cfRule type="expression" dxfId="4730" priority="3599">
      <formula>$C3015&gt;$C2016</formula>
    </cfRule>
  </conditionalFormatting>
  <conditionalFormatting sqref="D3014">
    <cfRule type="expression" dxfId="4729" priority="3601">
      <formula>D3014=D2015</formula>
    </cfRule>
  </conditionalFormatting>
  <conditionalFormatting sqref="C3014">
    <cfRule type="expression" dxfId="4728" priority="3603">
      <formula>$C3014&gt;$C2016</formula>
    </cfRule>
  </conditionalFormatting>
  <conditionalFormatting sqref="D3013">
    <cfRule type="expression" dxfId="4727" priority="3605">
      <formula>D3013=D2015</formula>
    </cfRule>
  </conditionalFormatting>
  <conditionalFormatting sqref="C3013">
    <cfRule type="expression" dxfId="4726" priority="3607">
      <formula>$C3013&gt;$C2016</formula>
    </cfRule>
  </conditionalFormatting>
  <conditionalFormatting sqref="D3012">
    <cfRule type="expression" dxfId="4725" priority="3609">
      <formula>D3012=D2015</formula>
    </cfRule>
  </conditionalFormatting>
  <conditionalFormatting sqref="C3012">
    <cfRule type="expression" dxfId="4724" priority="3611">
      <formula>$C3012&gt;$C2016</formula>
    </cfRule>
  </conditionalFormatting>
  <conditionalFormatting sqref="D3011">
    <cfRule type="expression" dxfId="4723" priority="3613">
      <formula>D3011=D2015</formula>
    </cfRule>
  </conditionalFormatting>
  <conditionalFormatting sqref="C3011">
    <cfRule type="expression" dxfId="4722" priority="3615">
      <formula>$C3011&gt;$C2016</formula>
    </cfRule>
  </conditionalFormatting>
  <conditionalFormatting sqref="D3010">
    <cfRule type="expression" dxfId="4721" priority="3617">
      <formula>D3010=D2015</formula>
    </cfRule>
  </conditionalFormatting>
  <conditionalFormatting sqref="C3010">
    <cfRule type="expression" dxfId="4720" priority="3619">
      <formula>$C3010&gt;$C2016</formula>
    </cfRule>
  </conditionalFormatting>
  <conditionalFormatting sqref="D3009">
    <cfRule type="expression" dxfId="4719" priority="3621">
      <formula>D3009=D2015</formula>
    </cfRule>
  </conditionalFormatting>
  <conditionalFormatting sqref="C3009">
    <cfRule type="expression" dxfId="4718" priority="3623">
      <formula>$C3009&gt;$C2016</formula>
    </cfRule>
  </conditionalFormatting>
  <conditionalFormatting sqref="D3008">
    <cfRule type="expression" dxfId="4717" priority="3625">
      <formula>D3008=D2015</formula>
    </cfRule>
  </conditionalFormatting>
  <conditionalFormatting sqref="C3008">
    <cfRule type="expression" dxfId="4716" priority="3627">
      <formula>$C3008&gt;$C2016</formula>
    </cfRule>
  </conditionalFormatting>
  <conditionalFormatting sqref="D3007">
    <cfRule type="expression" dxfId="4715" priority="3629">
      <formula>D3007=D2015</formula>
    </cfRule>
  </conditionalFormatting>
  <conditionalFormatting sqref="C3007">
    <cfRule type="expression" dxfId="4714" priority="3631">
      <formula>$C3007&gt;$C2016</formula>
    </cfRule>
  </conditionalFormatting>
  <conditionalFormatting sqref="D3006">
    <cfRule type="expression" dxfId="4713" priority="3633">
      <formula>D3006=D2015</formula>
    </cfRule>
  </conditionalFormatting>
  <conditionalFormatting sqref="C3006">
    <cfRule type="expression" dxfId="4712" priority="3635">
      <formula>$C3006&gt;$C2016</formula>
    </cfRule>
  </conditionalFormatting>
  <conditionalFormatting sqref="D3005">
    <cfRule type="expression" dxfId="4711" priority="3637">
      <formula>D3005=D2015</formula>
    </cfRule>
  </conditionalFormatting>
  <conditionalFormatting sqref="C3005">
    <cfRule type="expression" dxfId="4710" priority="3639">
      <formula>$C3005&gt;$C2016</formula>
    </cfRule>
  </conditionalFormatting>
  <conditionalFormatting sqref="D3004">
    <cfRule type="expression" dxfId="4709" priority="3641">
      <formula>D3004=D2015</formula>
    </cfRule>
  </conditionalFormatting>
  <conditionalFormatting sqref="C3004">
    <cfRule type="expression" dxfId="4708" priority="3643">
      <formula>$C3004&gt;$C2016</formula>
    </cfRule>
  </conditionalFormatting>
  <conditionalFormatting sqref="D3003">
    <cfRule type="expression" dxfId="4707" priority="3645">
      <formula>D3003=D2015</formula>
    </cfRule>
  </conditionalFormatting>
  <conditionalFormatting sqref="C3003">
    <cfRule type="expression" dxfId="4706" priority="3647">
      <formula>$C3003&gt;$C2016</formula>
    </cfRule>
  </conditionalFormatting>
  <conditionalFormatting sqref="D3002">
    <cfRule type="expression" dxfId="4705" priority="3649">
      <formula>D3002=D2015</formula>
    </cfRule>
  </conditionalFormatting>
  <conditionalFormatting sqref="C3002">
    <cfRule type="expression" dxfId="4704" priority="3651">
      <formula>$C3002&gt;$C2016</formula>
    </cfRule>
  </conditionalFormatting>
  <conditionalFormatting sqref="D3001">
    <cfRule type="expression" dxfId="4703" priority="3653">
      <formula>D3001=D2015</formula>
    </cfRule>
  </conditionalFormatting>
  <conditionalFormatting sqref="C3001">
    <cfRule type="expression" dxfId="4702" priority="3655">
      <formula>$C3001&gt;$C2016</formula>
    </cfRule>
  </conditionalFormatting>
  <conditionalFormatting sqref="D3000">
    <cfRule type="expression" dxfId="4701" priority="3657">
      <formula>D3000=D2015</formula>
    </cfRule>
  </conditionalFormatting>
  <conditionalFormatting sqref="C3000">
    <cfRule type="expression" dxfId="4700" priority="3659">
      <formula>$C3000&gt;$C2016</formula>
    </cfRule>
  </conditionalFormatting>
  <conditionalFormatting sqref="D2999">
    <cfRule type="expression" dxfId="4699" priority="3661">
      <formula>D2999=D2015</formula>
    </cfRule>
  </conditionalFormatting>
  <conditionalFormatting sqref="C2999">
    <cfRule type="expression" dxfId="4698" priority="3663">
      <formula>$C2999&gt;$C2016</formula>
    </cfRule>
  </conditionalFormatting>
  <conditionalFormatting sqref="D2998">
    <cfRule type="expression" dxfId="4697" priority="3665">
      <formula>D2998=D2015</formula>
    </cfRule>
  </conditionalFormatting>
  <conditionalFormatting sqref="C2998">
    <cfRule type="expression" dxfId="4696" priority="3667">
      <formula>$C2998&gt;$C2016</formula>
    </cfRule>
  </conditionalFormatting>
  <conditionalFormatting sqref="D2997">
    <cfRule type="expression" dxfId="4695" priority="3669">
      <formula>D2997=D2015</formula>
    </cfRule>
  </conditionalFormatting>
  <conditionalFormatting sqref="C2997">
    <cfRule type="expression" dxfId="4694" priority="3671">
      <formula>$C2997&gt;$C2016</formula>
    </cfRule>
  </conditionalFormatting>
  <conditionalFormatting sqref="D2996">
    <cfRule type="expression" dxfId="4693" priority="3673">
      <formula>D2996=D2015</formula>
    </cfRule>
  </conditionalFormatting>
  <conditionalFormatting sqref="C2996">
    <cfRule type="expression" dxfId="4692" priority="3675">
      <formula>$C2996&gt;$C2016</formula>
    </cfRule>
  </conditionalFormatting>
  <conditionalFormatting sqref="D2995">
    <cfRule type="expression" dxfId="4691" priority="3677">
      <formula>D2995=D2015</formula>
    </cfRule>
  </conditionalFormatting>
  <conditionalFormatting sqref="C2995">
    <cfRule type="expression" dxfId="4690" priority="3679">
      <formula>$C2995&gt;$C2016</formula>
    </cfRule>
  </conditionalFormatting>
  <conditionalFormatting sqref="D2994">
    <cfRule type="expression" dxfId="4689" priority="3681">
      <formula>D2994=D2015</formula>
    </cfRule>
  </conditionalFormatting>
  <conditionalFormatting sqref="C2994">
    <cfRule type="expression" dxfId="4688" priority="3683">
      <formula>$C2994&gt;$C2016</formula>
    </cfRule>
  </conditionalFormatting>
  <conditionalFormatting sqref="D2993">
    <cfRule type="expression" dxfId="4687" priority="3685">
      <formula>D2993=D2015</formula>
    </cfRule>
  </conditionalFormatting>
  <conditionalFormatting sqref="C2993">
    <cfRule type="expression" dxfId="4686" priority="3687">
      <formula>$C2993&gt;$C2016</formula>
    </cfRule>
  </conditionalFormatting>
  <conditionalFormatting sqref="D2992">
    <cfRule type="expression" dxfId="4685" priority="3689">
      <formula>D2992=D2015</formula>
    </cfRule>
  </conditionalFormatting>
  <conditionalFormatting sqref="C2992">
    <cfRule type="expression" dxfId="4684" priority="3691">
      <formula>$C2992&gt;$C2016</formula>
    </cfRule>
  </conditionalFormatting>
  <conditionalFormatting sqref="D2991">
    <cfRule type="expression" dxfId="4683" priority="3693">
      <formula>D2991=D2015</formula>
    </cfRule>
  </conditionalFormatting>
  <conditionalFormatting sqref="C2991">
    <cfRule type="expression" dxfId="4682" priority="3695">
      <formula>$C2991&gt;$C2016</formula>
    </cfRule>
  </conditionalFormatting>
  <conditionalFormatting sqref="D2990">
    <cfRule type="expression" dxfId="4681" priority="3697">
      <formula>D2990=D2015</formula>
    </cfRule>
  </conditionalFormatting>
  <conditionalFormatting sqref="C2990">
    <cfRule type="expression" dxfId="4680" priority="3699">
      <formula>$C2990&gt;$C2016</formula>
    </cfRule>
  </conditionalFormatting>
  <conditionalFormatting sqref="D2989">
    <cfRule type="expression" dxfId="4679" priority="3701">
      <formula>D2989=D2015</formula>
    </cfRule>
  </conditionalFormatting>
  <conditionalFormatting sqref="C2989">
    <cfRule type="expression" dxfId="4678" priority="3703">
      <formula>$C2989&gt;$C2016</formula>
    </cfRule>
  </conditionalFormatting>
  <conditionalFormatting sqref="D2988">
    <cfRule type="expression" dxfId="4677" priority="3705">
      <formula>D2988=D2015</formula>
    </cfRule>
  </conditionalFormatting>
  <conditionalFormatting sqref="C2988">
    <cfRule type="expression" dxfId="4676" priority="3707">
      <formula>$C2988&gt;$C2016</formula>
    </cfRule>
  </conditionalFormatting>
  <conditionalFormatting sqref="D2987">
    <cfRule type="expression" dxfId="4675" priority="3709">
      <formula>D2987=D2015</formula>
    </cfRule>
  </conditionalFormatting>
  <conditionalFormatting sqref="C2987">
    <cfRule type="expression" dxfId="4674" priority="3711">
      <formula>$C2987&gt;$C2016</formula>
    </cfRule>
  </conditionalFormatting>
  <conditionalFormatting sqref="D2986">
    <cfRule type="expression" dxfId="4673" priority="3713">
      <formula>D2986=D2015</formula>
    </cfRule>
  </conditionalFormatting>
  <conditionalFormatting sqref="C2986">
    <cfRule type="expression" dxfId="4672" priority="3715">
      <formula>$C2986&gt;$C2016</formula>
    </cfRule>
  </conditionalFormatting>
  <conditionalFormatting sqref="D2985">
    <cfRule type="expression" dxfId="4671" priority="3717">
      <formula>D2985=D2015</formula>
    </cfRule>
  </conditionalFormatting>
  <conditionalFormatting sqref="C2985">
    <cfRule type="expression" dxfId="4670" priority="3719">
      <formula>$C2985&gt;$C2016</formula>
    </cfRule>
  </conditionalFormatting>
  <conditionalFormatting sqref="D2984">
    <cfRule type="expression" dxfId="4669" priority="3721">
      <formula>D2984=D2015</formula>
    </cfRule>
  </conditionalFormatting>
  <conditionalFormatting sqref="C2984">
    <cfRule type="expression" dxfId="4668" priority="3723">
      <formula>$C2984&gt;$C2016</formula>
    </cfRule>
  </conditionalFormatting>
  <conditionalFormatting sqref="D2983">
    <cfRule type="expression" dxfId="4667" priority="3725">
      <formula>D2983=D2015</formula>
    </cfRule>
  </conditionalFormatting>
  <conditionalFormatting sqref="C2983">
    <cfRule type="expression" dxfId="4666" priority="3727">
      <formula>$C2983&gt;$C2016</formula>
    </cfRule>
  </conditionalFormatting>
  <conditionalFormatting sqref="D2982">
    <cfRule type="expression" dxfId="4665" priority="3729">
      <formula>D2982=D2015</formula>
    </cfRule>
  </conditionalFormatting>
  <conditionalFormatting sqref="C2982">
    <cfRule type="expression" dxfId="4664" priority="3731">
      <formula>$C2982&gt;$C2016</formula>
    </cfRule>
  </conditionalFormatting>
  <conditionalFormatting sqref="D2981">
    <cfRule type="expression" dxfId="4663" priority="3733">
      <formula>D2981=D2015</formula>
    </cfRule>
  </conditionalFormatting>
  <conditionalFormatting sqref="C2981">
    <cfRule type="expression" dxfId="4662" priority="3735">
      <formula>$C2981&gt;$C2016</formula>
    </cfRule>
  </conditionalFormatting>
  <conditionalFormatting sqref="D2980">
    <cfRule type="expression" dxfId="4661" priority="3737">
      <formula>D2980=D2015</formula>
    </cfRule>
  </conditionalFormatting>
  <conditionalFormatting sqref="C2980">
    <cfRule type="expression" dxfId="4660" priority="3739">
      <formula>$C2980&gt;$C2016</formula>
    </cfRule>
  </conditionalFormatting>
  <conditionalFormatting sqref="D2979">
    <cfRule type="expression" dxfId="4659" priority="3741">
      <formula>D2979=D2015</formula>
    </cfRule>
  </conditionalFormatting>
  <conditionalFormatting sqref="C2979">
    <cfRule type="expression" dxfId="4658" priority="3743">
      <formula>$C2979&gt;$C2016</formula>
    </cfRule>
  </conditionalFormatting>
  <conditionalFormatting sqref="D2978">
    <cfRule type="expression" dxfId="4657" priority="3745">
      <formula>D2978=D2015</formula>
    </cfRule>
  </conditionalFormatting>
  <conditionalFormatting sqref="C2978">
    <cfRule type="expression" dxfId="4656" priority="3747">
      <formula>$C2978&gt;$C2016</formula>
    </cfRule>
  </conditionalFormatting>
  <conditionalFormatting sqref="D2977">
    <cfRule type="expression" dxfId="4655" priority="3749">
      <formula>D2977=D2015</formula>
    </cfRule>
  </conditionalFormatting>
  <conditionalFormatting sqref="C2977">
    <cfRule type="expression" dxfId="4654" priority="3751">
      <formula>$C2977&gt;$C2016</formula>
    </cfRule>
  </conditionalFormatting>
  <conditionalFormatting sqref="D2976">
    <cfRule type="expression" dxfId="4653" priority="3753">
      <formula>D2976=D2015</formula>
    </cfRule>
  </conditionalFormatting>
  <conditionalFormatting sqref="C2976">
    <cfRule type="expression" dxfId="4652" priority="3755">
      <formula>$C2976&gt;$C2016</formula>
    </cfRule>
  </conditionalFormatting>
  <conditionalFormatting sqref="D2975">
    <cfRule type="expression" dxfId="4651" priority="3757">
      <formula>D2975=D2015</formula>
    </cfRule>
  </conditionalFormatting>
  <conditionalFormatting sqref="C2975">
    <cfRule type="expression" dxfId="4650" priority="3759">
      <formula>$C2975&gt;$C2016</formula>
    </cfRule>
  </conditionalFormatting>
  <conditionalFormatting sqref="D2974">
    <cfRule type="expression" dxfId="4649" priority="3761">
      <formula>D2974=D2015</formula>
    </cfRule>
  </conditionalFormatting>
  <conditionalFormatting sqref="C2974">
    <cfRule type="expression" dxfId="4648" priority="3763">
      <formula>$C2974&gt;$C2016</formula>
    </cfRule>
  </conditionalFormatting>
  <conditionalFormatting sqref="D2973">
    <cfRule type="expression" dxfId="4647" priority="3765">
      <formula>D2973=D2015</formula>
    </cfRule>
  </conditionalFormatting>
  <conditionalFormatting sqref="C2973">
    <cfRule type="expression" dxfId="4646" priority="3767">
      <formula>$C2973&gt;$C2016</formula>
    </cfRule>
  </conditionalFormatting>
  <conditionalFormatting sqref="D2972">
    <cfRule type="expression" dxfId="4645" priority="3769">
      <formula>D2972=D2015</formula>
    </cfRule>
  </conditionalFormatting>
  <conditionalFormatting sqref="C2972">
    <cfRule type="expression" dxfId="4644" priority="3771">
      <formula>$C2972&gt;$C2016</formula>
    </cfRule>
  </conditionalFormatting>
  <conditionalFormatting sqref="D2971">
    <cfRule type="expression" dxfId="4643" priority="3773">
      <formula>D2971=D2015</formula>
    </cfRule>
  </conditionalFormatting>
  <conditionalFormatting sqref="C2971">
    <cfRule type="expression" dxfId="4642" priority="3775">
      <formula>$C2971&gt;$C2016</formula>
    </cfRule>
  </conditionalFormatting>
  <conditionalFormatting sqref="D2970">
    <cfRule type="expression" dxfId="4641" priority="3777">
      <formula>D2970=D2015</formula>
    </cfRule>
  </conditionalFormatting>
  <conditionalFormatting sqref="C2970">
    <cfRule type="expression" dxfId="4640" priority="3779">
      <formula>$C2970&gt;$C2016</formula>
    </cfRule>
  </conditionalFormatting>
  <conditionalFormatting sqref="D2969">
    <cfRule type="expression" dxfId="4639" priority="3781">
      <formula>D2969=D2015</formula>
    </cfRule>
  </conditionalFormatting>
  <conditionalFormatting sqref="C2969">
    <cfRule type="expression" dxfId="4638" priority="3783">
      <formula>$C2969&gt;$C2016</formula>
    </cfRule>
  </conditionalFormatting>
  <conditionalFormatting sqref="D2968">
    <cfRule type="expression" dxfId="4637" priority="3785">
      <formula>D2968=D2015</formula>
    </cfRule>
  </conditionalFormatting>
  <conditionalFormatting sqref="C2968">
    <cfRule type="expression" dxfId="4636" priority="3787">
      <formula>$C2968&gt;$C2016</formula>
    </cfRule>
  </conditionalFormatting>
  <conditionalFormatting sqref="D2967">
    <cfRule type="expression" dxfId="4635" priority="3789">
      <formula>D2967=D2015</formula>
    </cfRule>
  </conditionalFormatting>
  <conditionalFormatting sqref="C2967">
    <cfRule type="expression" dxfId="4634" priority="3791">
      <formula>$C2967&gt;$C2016</formula>
    </cfRule>
  </conditionalFormatting>
  <conditionalFormatting sqref="D2966">
    <cfRule type="expression" dxfId="4633" priority="3793">
      <formula>D2966=D2015</formula>
    </cfRule>
  </conditionalFormatting>
  <conditionalFormatting sqref="C2966">
    <cfRule type="expression" dxfId="4632" priority="3795">
      <formula>$C2966&gt;$C2016</formula>
    </cfRule>
  </conditionalFormatting>
  <conditionalFormatting sqref="D2965">
    <cfRule type="expression" dxfId="4631" priority="3797">
      <formula>D2965=D2015</formula>
    </cfRule>
  </conditionalFormatting>
  <conditionalFormatting sqref="C2965">
    <cfRule type="expression" dxfId="4630" priority="3799">
      <formula>$C2965&gt;$C2016</formula>
    </cfRule>
  </conditionalFormatting>
  <conditionalFormatting sqref="D2964">
    <cfRule type="expression" dxfId="4629" priority="3801">
      <formula>D2964=D2015</formula>
    </cfRule>
  </conditionalFormatting>
  <conditionalFormatting sqref="C2964">
    <cfRule type="expression" dxfId="4628" priority="3803">
      <formula>$C2964&gt;$C2016</formula>
    </cfRule>
  </conditionalFormatting>
  <conditionalFormatting sqref="D2963">
    <cfRule type="expression" dxfId="4627" priority="3805">
      <formula>D2963=D2015</formula>
    </cfRule>
  </conditionalFormatting>
  <conditionalFormatting sqref="C2963">
    <cfRule type="expression" dxfId="4626" priority="3807">
      <formula>$C2963&gt;$C2016</formula>
    </cfRule>
  </conditionalFormatting>
  <conditionalFormatting sqref="D2962">
    <cfRule type="expression" dxfId="4625" priority="3809">
      <formula>D2962=D2015</formula>
    </cfRule>
  </conditionalFormatting>
  <conditionalFormatting sqref="C2962">
    <cfRule type="expression" dxfId="4624" priority="3811">
      <formula>$C2962&gt;$C2016</formula>
    </cfRule>
  </conditionalFormatting>
  <conditionalFormatting sqref="D2961">
    <cfRule type="expression" dxfId="4623" priority="3813">
      <formula>D2961=D2015</formula>
    </cfRule>
  </conditionalFormatting>
  <conditionalFormatting sqref="C2961">
    <cfRule type="expression" dxfId="4622" priority="3815">
      <formula>$C2961&gt;$C2016</formula>
    </cfRule>
  </conditionalFormatting>
  <conditionalFormatting sqref="D2960">
    <cfRule type="expression" dxfId="4621" priority="3817">
      <formula>D2960=D2015</formula>
    </cfRule>
  </conditionalFormatting>
  <conditionalFormatting sqref="C2960">
    <cfRule type="expression" dxfId="4620" priority="3819">
      <formula>$C2960&gt;$C2016</formula>
    </cfRule>
  </conditionalFormatting>
  <conditionalFormatting sqref="D2959">
    <cfRule type="expression" dxfId="4619" priority="3821">
      <formula>D2959=D2015</formula>
    </cfRule>
  </conditionalFormatting>
  <conditionalFormatting sqref="C2959">
    <cfRule type="expression" dxfId="4618" priority="3823">
      <formula>$C2959&gt;$C2016</formula>
    </cfRule>
  </conditionalFormatting>
  <conditionalFormatting sqref="D2958">
    <cfRule type="expression" dxfId="4617" priority="3825">
      <formula>D2958=D2015</formula>
    </cfRule>
  </conditionalFormatting>
  <conditionalFormatting sqref="C2958">
    <cfRule type="expression" dxfId="4616" priority="3827">
      <formula>$C2958&gt;$C2016</formula>
    </cfRule>
  </conditionalFormatting>
  <conditionalFormatting sqref="D2957">
    <cfRule type="expression" dxfId="4615" priority="3829">
      <formula>D2957=D2015</formula>
    </cfRule>
  </conditionalFormatting>
  <conditionalFormatting sqref="C2957">
    <cfRule type="expression" dxfId="4614" priority="3831">
      <formula>$C2957&gt;$C2016</formula>
    </cfRule>
  </conditionalFormatting>
  <conditionalFormatting sqref="D2956">
    <cfRule type="expression" dxfId="4613" priority="3833">
      <formula>D2956=D2015</formula>
    </cfRule>
  </conditionalFormatting>
  <conditionalFormatting sqref="C2956">
    <cfRule type="expression" dxfId="4612" priority="3835">
      <formula>$C2956&gt;$C2016</formula>
    </cfRule>
  </conditionalFormatting>
  <conditionalFormatting sqref="D2955">
    <cfRule type="expression" dxfId="4611" priority="3837">
      <formula>D2955=D2015</formula>
    </cfRule>
  </conditionalFormatting>
  <conditionalFormatting sqref="C2955">
    <cfRule type="expression" dxfId="4610" priority="3839">
      <formula>$C2955&gt;$C2016</formula>
    </cfRule>
  </conditionalFormatting>
  <conditionalFormatting sqref="D2954">
    <cfRule type="expression" dxfId="4609" priority="3841">
      <formula>D2954=D2015</formula>
    </cfRule>
  </conditionalFormatting>
  <conditionalFormatting sqref="C2954">
    <cfRule type="expression" dxfId="4608" priority="3843">
      <formula>$C2954&gt;$C2016</formula>
    </cfRule>
  </conditionalFormatting>
  <conditionalFormatting sqref="D2953">
    <cfRule type="expression" dxfId="4607" priority="3845">
      <formula>D2953=D2015</formula>
    </cfRule>
  </conditionalFormatting>
  <conditionalFormatting sqref="C2953">
    <cfRule type="expression" dxfId="4606" priority="3847">
      <formula>$C2953&gt;$C2016</formula>
    </cfRule>
  </conditionalFormatting>
  <conditionalFormatting sqref="D2952">
    <cfRule type="expression" dxfId="4605" priority="3849">
      <formula>D2952=D2015</formula>
    </cfRule>
  </conditionalFormatting>
  <conditionalFormatting sqref="C2952">
    <cfRule type="expression" dxfId="4604" priority="3851">
      <formula>$C2952&gt;$C2016</formula>
    </cfRule>
  </conditionalFormatting>
  <conditionalFormatting sqref="D2951">
    <cfRule type="expression" dxfId="4603" priority="3853">
      <formula>D2951=D2015</formula>
    </cfRule>
  </conditionalFormatting>
  <conditionalFormatting sqref="C2951">
    <cfRule type="expression" dxfId="4602" priority="3855">
      <formula>$C2951&gt;$C2016</formula>
    </cfRule>
  </conditionalFormatting>
  <conditionalFormatting sqref="D2950">
    <cfRule type="expression" dxfId="4601" priority="3857">
      <formula>D2950=D2015</formula>
    </cfRule>
  </conditionalFormatting>
  <conditionalFormatting sqref="C2950">
    <cfRule type="expression" dxfId="4600" priority="3859">
      <formula>$C2950&gt;$C2016</formula>
    </cfRule>
  </conditionalFormatting>
  <conditionalFormatting sqref="D2949">
    <cfRule type="expression" dxfId="4599" priority="3861">
      <formula>D2949=D2015</formula>
    </cfRule>
  </conditionalFormatting>
  <conditionalFormatting sqref="C2949">
    <cfRule type="expression" dxfId="4598" priority="3863">
      <formula>$C2949&gt;$C2016</formula>
    </cfRule>
  </conditionalFormatting>
  <conditionalFormatting sqref="D2948">
    <cfRule type="expression" dxfId="4597" priority="3865">
      <formula>D2948=D2015</formula>
    </cfRule>
  </conditionalFormatting>
  <conditionalFormatting sqref="C2948">
    <cfRule type="expression" dxfId="4596" priority="3867">
      <formula>$C2948&gt;$C2016</formula>
    </cfRule>
  </conditionalFormatting>
  <conditionalFormatting sqref="D2947">
    <cfRule type="expression" dxfId="4595" priority="3869">
      <formula>D2947=D2015</formula>
    </cfRule>
  </conditionalFormatting>
  <conditionalFormatting sqref="C2947">
    <cfRule type="expression" dxfId="4594" priority="3871">
      <formula>$C2947&gt;$C2016</formula>
    </cfRule>
  </conditionalFormatting>
  <conditionalFormatting sqref="D2946">
    <cfRule type="expression" dxfId="4593" priority="3873">
      <formula>D2946=D2015</formula>
    </cfRule>
  </conditionalFormatting>
  <conditionalFormatting sqref="C2946">
    <cfRule type="expression" dxfId="4592" priority="3875">
      <formula>$C2946&gt;$C2016</formula>
    </cfRule>
  </conditionalFormatting>
  <conditionalFormatting sqref="D2945">
    <cfRule type="expression" dxfId="4591" priority="3877">
      <formula>D2945=D2015</formula>
    </cfRule>
  </conditionalFormatting>
  <conditionalFormatting sqref="C2945">
    <cfRule type="expression" dxfId="4590" priority="3879">
      <formula>$C2945&gt;$C2016</formula>
    </cfRule>
  </conditionalFormatting>
  <conditionalFormatting sqref="D2944">
    <cfRule type="expression" dxfId="4589" priority="3881">
      <formula>D2944=D2015</formula>
    </cfRule>
  </conditionalFormatting>
  <conditionalFormatting sqref="C2944">
    <cfRule type="expression" dxfId="4588" priority="3883">
      <formula>$C2944&gt;$C2016</formula>
    </cfRule>
  </conditionalFormatting>
  <conditionalFormatting sqref="D2943">
    <cfRule type="expression" dxfId="4587" priority="3885">
      <formula>D2943=D2015</formula>
    </cfRule>
  </conditionalFormatting>
  <conditionalFormatting sqref="C2943">
    <cfRule type="expression" dxfId="4586" priority="3887">
      <formula>$C2943&gt;$C2016</formula>
    </cfRule>
  </conditionalFormatting>
  <conditionalFormatting sqref="D2942">
    <cfRule type="expression" dxfId="4585" priority="3889">
      <formula>D2942=D2015</formula>
    </cfRule>
  </conditionalFormatting>
  <conditionalFormatting sqref="C2942">
    <cfRule type="expression" dxfId="4584" priority="3891">
      <formula>$C2942&gt;$C2016</formula>
    </cfRule>
  </conditionalFormatting>
  <conditionalFormatting sqref="D2941">
    <cfRule type="expression" dxfId="4583" priority="3893">
      <formula>D2941=D2015</formula>
    </cfRule>
  </conditionalFormatting>
  <conditionalFormatting sqref="C2941">
    <cfRule type="expression" dxfId="4582" priority="3895">
      <formula>$C2941&gt;$C2016</formula>
    </cfRule>
  </conditionalFormatting>
  <conditionalFormatting sqref="D2940">
    <cfRule type="expression" dxfId="4581" priority="3897">
      <formula>D2940=D2015</formula>
    </cfRule>
  </conditionalFormatting>
  <conditionalFormatting sqref="C2940">
    <cfRule type="expression" dxfId="4580" priority="3899">
      <formula>$C2940&gt;$C2016</formula>
    </cfRule>
  </conditionalFormatting>
  <conditionalFormatting sqref="D2939">
    <cfRule type="expression" dxfId="4579" priority="3901">
      <formula>D2939=D2015</formula>
    </cfRule>
  </conditionalFormatting>
  <conditionalFormatting sqref="C2939">
    <cfRule type="expression" dxfId="4578" priority="3903">
      <formula>$C2939&gt;$C2016</formula>
    </cfRule>
  </conditionalFormatting>
  <conditionalFormatting sqref="D2938">
    <cfRule type="expression" dxfId="4577" priority="3905">
      <formula>D2938=D2015</formula>
    </cfRule>
  </conditionalFormatting>
  <conditionalFormatting sqref="C2938">
    <cfRule type="expression" dxfId="4576" priority="3907">
      <formula>$C2938&gt;$C2016</formula>
    </cfRule>
  </conditionalFormatting>
  <conditionalFormatting sqref="D2937">
    <cfRule type="expression" dxfId="4575" priority="3909">
      <formula>D2937=D2015</formula>
    </cfRule>
  </conditionalFormatting>
  <conditionalFormatting sqref="C2937">
    <cfRule type="expression" dxfId="4574" priority="3911">
      <formula>$C2937&gt;$C2016</formula>
    </cfRule>
  </conditionalFormatting>
  <conditionalFormatting sqref="D2936">
    <cfRule type="expression" dxfId="4573" priority="3913">
      <formula>D2936=D2015</formula>
    </cfRule>
  </conditionalFormatting>
  <conditionalFormatting sqref="C2936">
    <cfRule type="expression" dxfId="4572" priority="3915">
      <formula>$C2936&gt;$C2016</formula>
    </cfRule>
  </conditionalFormatting>
  <conditionalFormatting sqref="D2935">
    <cfRule type="expression" dxfId="4571" priority="3917">
      <formula>D2935=D2015</formula>
    </cfRule>
  </conditionalFormatting>
  <conditionalFormatting sqref="C2935">
    <cfRule type="expression" dxfId="4570" priority="3919">
      <formula>$C2935&gt;$C2016</formula>
    </cfRule>
  </conditionalFormatting>
  <conditionalFormatting sqref="D2934">
    <cfRule type="expression" dxfId="4569" priority="3921">
      <formula>D2934=D2015</formula>
    </cfRule>
  </conditionalFormatting>
  <conditionalFormatting sqref="C2934">
    <cfRule type="expression" dxfId="4568" priority="3923">
      <formula>$C2934&gt;$C2016</formula>
    </cfRule>
  </conditionalFormatting>
  <conditionalFormatting sqref="D2933">
    <cfRule type="expression" dxfId="4567" priority="3925">
      <formula>D2933=D2015</formula>
    </cfRule>
  </conditionalFormatting>
  <conditionalFormatting sqref="C2933">
    <cfRule type="expression" dxfId="4566" priority="3927">
      <formula>$C2933&gt;$C2016</formula>
    </cfRule>
  </conditionalFormatting>
  <conditionalFormatting sqref="D2932">
    <cfRule type="expression" dxfId="4565" priority="3929">
      <formula>D2932=D2015</formula>
    </cfRule>
  </conditionalFormatting>
  <conditionalFormatting sqref="C2932">
    <cfRule type="expression" dxfId="4564" priority="3931">
      <formula>$C2932&gt;$C2016</formula>
    </cfRule>
  </conditionalFormatting>
  <conditionalFormatting sqref="D2931">
    <cfRule type="expression" dxfId="4563" priority="3933">
      <formula>D2931=D2015</formula>
    </cfRule>
  </conditionalFormatting>
  <conditionalFormatting sqref="C2931">
    <cfRule type="expression" dxfId="4562" priority="3935">
      <formula>$C2931&gt;$C2016</formula>
    </cfRule>
  </conditionalFormatting>
  <conditionalFormatting sqref="D2930">
    <cfRule type="expression" dxfId="4561" priority="3937">
      <formula>D2930=D2015</formula>
    </cfRule>
  </conditionalFormatting>
  <conditionalFormatting sqref="C2930">
    <cfRule type="expression" dxfId="4560" priority="3939">
      <formula>$C2930&gt;$C2016</formula>
    </cfRule>
  </conditionalFormatting>
  <conditionalFormatting sqref="D2929">
    <cfRule type="expression" dxfId="4559" priority="3941">
      <formula>D2929=D2015</formula>
    </cfRule>
  </conditionalFormatting>
  <conditionalFormatting sqref="C2929">
    <cfRule type="expression" dxfId="4558" priority="3943">
      <formula>$C2929&gt;$C2016</formula>
    </cfRule>
  </conditionalFormatting>
  <conditionalFormatting sqref="D2928">
    <cfRule type="expression" dxfId="4557" priority="3945">
      <formula>D2928=D2015</formula>
    </cfRule>
  </conditionalFormatting>
  <conditionalFormatting sqref="C2928">
    <cfRule type="expression" dxfId="4556" priority="3947">
      <formula>$C2928&gt;$C2016</formula>
    </cfRule>
  </conditionalFormatting>
  <conditionalFormatting sqref="D2927">
    <cfRule type="expression" dxfId="4555" priority="3949">
      <formula>D2927=D2015</formula>
    </cfRule>
  </conditionalFormatting>
  <conditionalFormatting sqref="C2927">
    <cfRule type="expression" dxfId="4554" priority="3951">
      <formula>$C2927&gt;$C2016</formula>
    </cfRule>
  </conditionalFormatting>
  <conditionalFormatting sqref="D2926">
    <cfRule type="expression" dxfId="4553" priority="3953">
      <formula>D2926=D2015</formula>
    </cfRule>
  </conditionalFormatting>
  <conditionalFormatting sqref="C2926">
    <cfRule type="expression" dxfId="4552" priority="3955">
      <formula>$C2926&gt;$C2016</formula>
    </cfRule>
  </conditionalFormatting>
  <conditionalFormatting sqref="D2925">
    <cfRule type="expression" dxfId="4551" priority="3957">
      <formula>D2925=D2015</formula>
    </cfRule>
  </conditionalFormatting>
  <conditionalFormatting sqref="C2925">
    <cfRule type="expression" dxfId="4550" priority="3959">
      <formula>$C2925&gt;$C2016</formula>
    </cfRule>
  </conditionalFormatting>
  <conditionalFormatting sqref="D2924">
    <cfRule type="expression" dxfId="4549" priority="3961">
      <formula>D2924=D2015</formula>
    </cfRule>
  </conditionalFormatting>
  <conditionalFormatting sqref="C2924">
    <cfRule type="expression" dxfId="4548" priority="3963">
      <formula>$C2924&gt;$C2016</formula>
    </cfRule>
  </conditionalFormatting>
  <conditionalFormatting sqref="D2923">
    <cfRule type="expression" dxfId="4547" priority="3965">
      <formula>D2923=D2015</formula>
    </cfRule>
  </conditionalFormatting>
  <conditionalFormatting sqref="C2923">
    <cfRule type="expression" dxfId="4546" priority="3967">
      <formula>$C2923&gt;$C2016</formula>
    </cfRule>
  </conditionalFormatting>
  <conditionalFormatting sqref="D2922">
    <cfRule type="expression" dxfId="4545" priority="3969">
      <formula>D2922=D2015</formula>
    </cfRule>
  </conditionalFormatting>
  <conditionalFormatting sqref="C2922">
    <cfRule type="expression" dxfId="4544" priority="3971">
      <formula>$C2922&gt;$C2016</formula>
    </cfRule>
  </conditionalFormatting>
  <conditionalFormatting sqref="D2921">
    <cfRule type="expression" dxfId="4543" priority="3973">
      <formula>D2921=D2015</formula>
    </cfRule>
  </conditionalFormatting>
  <conditionalFormatting sqref="C2921">
    <cfRule type="expression" dxfId="4542" priority="3975">
      <formula>$C2921&gt;$C2016</formula>
    </cfRule>
  </conditionalFormatting>
  <conditionalFormatting sqref="D2920">
    <cfRule type="expression" dxfId="4541" priority="3977">
      <formula>D2920=D2015</formula>
    </cfRule>
  </conditionalFormatting>
  <conditionalFormatting sqref="C2920">
    <cfRule type="expression" dxfId="4540" priority="3979">
      <formula>$C2920&gt;$C2016</formula>
    </cfRule>
  </conditionalFormatting>
  <conditionalFormatting sqref="D2919">
    <cfRule type="expression" dxfId="4539" priority="3981">
      <formula>D2919=D2015</formula>
    </cfRule>
  </conditionalFormatting>
  <conditionalFormatting sqref="C2919">
    <cfRule type="expression" dxfId="4538" priority="3983">
      <formula>$C2919&gt;$C2016</formula>
    </cfRule>
  </conditionalFormatting>
  <conditionalFormatting sqref="D2918">
    <cfRule type="expression" dxfId="4537" priority="3985">
      <formula>D2918=D2015</formula>
    </cfRule>
  </conditionalFormatting>
  <conditionalFormatting sqref="C2918">
    <cfRule type="expression" dxfId="4536" priority="3987">
      <formula>$C2918&gt;$C2016</formula>
    </cfRule>
  </conditionalFormatting>
  <conditionalFormatting sqref="D2917">
    <cfRule type="expression" dxfId="4535" priority="3989">
      <formula>D2917=D2015</formula>
    </cfRule>
  </conditionalFormatting>
  <conditionalFormatting sqref="C2917">
    <cfRule type="expression" dxfId="4534" priority="3991">
      <formula>$C2917&gt;$C2016</formula>
    </cfRule>
  </conditionalFormatting>
  <conditionalFormatting sqref="D2916">
    <cfRule type="expression" dxfId="4533" priority="3993">
      <formula>D2916=D2015</formula>
    </cfRule>
  </conditionalFormatting>
  <conditionalFormatting sqref="C2916">
    <cfRule type="expression" dxfId="4532" priority="3995">
      <formula>$C2916&gt;$C2016</formula>
    </cfRule>
  </conditionalFormatting>
  <conditionalFormatting sqref="D2915">
    <cfRule type="expression" dxfId="4531" priority="3997">
      <formula>D2915=D2015</formula>
    </cfRule>
  </conditionalFormatting>
  <conditionalFormatting sqref="C2915">
    <cfRule type="expression" dxfId="4530" priority="3999">
      <formula>$C2915&gt;$C2016</formula>
    </cfRule>
  </conditionalFormatting>
  <conditionalFormatting sqref="D2914">
    <cfRule type="expression" dxfId="4529" priority="4001">
      <formula>D2914=D2015</formula>
    </cfRule>
  </conditionalFormatting>
  <conditionalFormatting sqref="C2914">
    <cfRule type="expression" dxfId="4528" priority="4003">
      <formula>$C2914&gt;$C2016</formula>
    </cfRule>
  </conditionalFormatting>
  <conditionalFormatting sqref="D2913">
    <cfRule type="expression" dxfId="4527" priority="4005">
      <formula>D2913=D2015</formula>
    </cfRule>
  </conditionalFormatting>
  <conditionalFormatting sqref="C2913">
    <cfRule type="expression" dxfId="4526" priority="4007">
      <formula>$C2913&gt;$C2016</formula>
    </cfRule>
  </conditionalFormatting>
  <conditionalFormatting sqref="D2912">
    <cfRule type="expression" dxfId="4525" priority="4009">
      <formula>D2912=D2015</formula>
    </cfRule>
  </conditionalFormatting>
  <conditionalFormatting sqref="C2912">
    <cfRule type="expression" dxfId="4524" priority="4011">
      <formula>$C2912&gt;$C2016</formula>
    </cfRule>
  </conditionalFormatting>
  <conditionalFormatting sqref="D2911">
    <cfRule type="expression" dxfId="4523" priority="4013">
      <formula>D2911=D2015</formula>
    </cfRule>
  </conditionalFormatting>
  <conditionalFormatting sqref="C2911">
    <cfRule type="expression" dxfId="4522" priority="4015">
      <formula>$C2911&gt;$C2016</formula>
    </cfRule>
  </conditionalFormatting>
  <conditionalFormatting sqref="D2910">
    <cfRule type="expression" dxfId="4521" priority="4017">
      <formula>D2910=D2015</formula>
    </cfRule>
  </conditionalFormatting>
  <conditionalFormatting sqref="C2910">
    <cfRule type="expression" dxfId="4520" priority="4019">
      <formula>$C2910&gt;$C2016</formula>
    </cfRule>
  </conditionalFormatting>
  <conditionalFormatting sqref="D2909">
    <cfRule type="expression" dxfId="4519" priority="4021">
      <formula>D2909=D2015</formula>
    </cfRule>
  </conditionalFormatting>
  <conditionalFormatting sqref="C2909">
    <cfRule type="expression" dxfId="4518" priority="4023">
      <formula>$C2909&gt;$C2016</formula>
    </cfRule>
  </conditionalFormatting>
  <conditionalFormatting sqref="D2908">
    <cfRule type="expression" dxfId="4517" priority="4025">
      <formula>D2908=D2015</formula>
    </cfRule>
  </conditionalFormatting>
  <conditionalFormatting sqref="C2908">
    <cfRule type="expression" dxfId="4516" priority="4027">
      <formula>$C2908&gt;$C2016</formula>
    </cfRule>
  </conditionalFormatting>
  <conditionalFormatting sqref="D2907">
    <cfRule type="expression" dxfId="4515" priority="4029">
      <formula>D2907=D2015</formula>
    </cfRule>
  </conditionalFormatting>
  <conditionalFormatting sqref="C2907">
    <cfRule type="expression" dxfId="4514" priority="4031">
      <formula>$C2907&gt;$C2016</formula>
    </cfRule>
  </conditionalFormatting>
  <conditionalFormatting sqref="D2906">
    <cfRule type="expression" dxfId="4513" priority="4033">
      <formula>D2906=D2015</formula>
    </cfRule>
  </conditionalFormatting>
  <conditionalFormatting sqref="C2906">
    <cfRule type="expression" dxfId="4512" priority="4035">
      <formula>$C2906&gt;$C2016</formula>
    </cfRule>
  </conditionalFormatting>
  <conditionalFormatting sqref="D2905">
    <cfRule type="expression" dxfId="4511" priority="4037">
      <formula>D2905=D2015</formula>
    </cfRule>
  </conditionalFormatting>
  <conditionalFormatting sqref="C2905">
    <cfRule type="expression" dxfId="4510" priority="4039">
      <formula>$C2905&gt;$C2016</formula>
    </cfRule>
  </conditionalFormatting>
  <conditionalFormatting sqref="D2904">
    <cfRule type="expression" dxfId="4509" priority="4041">
      <formula>D2904=D2015</formula>
    </cfRule>
  </conditionalFormatting>
  <conditionalFormatting sqref="C2904">
    <cfRule type="expression" dxfId="4508" priority="4043">
      <formula>$C2904&gt;$C2016</formula>
    </cfRule>
  </conditionalFormatting>
  <conditionalFormatting sqref="D2903">
    <cfRule type="expression" dxfId="4507" priority="4045">
      <formula>D2903=D2015</formula>
    </cfRule>
  </conditionalFormatting>
  <conditionalFormatting sqref="C2903">
    <cfRule type="expression" dxfId="4506" priority="4047">
      <formula>$C2903&gt;$C2016</formula>
    </cfRule>
  </conditionalFormatting>
  <conditionalFormatting sqref="D2902">
    <cfRule type="expression" dxfId="4505" priority="4049">
      <formula>D2902=D2015</formula>
    </cfRule>
  </conditionalFormatting>
  <conditionalFormatting sqref="C2902">
    <cfRule type="expression" dxfId="4504" priority="4051">
      <formula>$C2902&gt;$C2016</formula>
    </cfRule>
  </conditionalFormatting>
  <conditionalFormatting sqref="D2901">
    <cfRule type="expression" dxfId="4503" priority="4053">
      <formula>D2901=D2015</formula>
    </cfRule>
  </conditionalFormatting>
  <conditionalFormatting sqref="C2901">
    <cfRule type="expression" dxfId="4502" priority="4055">
      <formula>$C2901&gt;$C2016</formula>
    </cfRule>
  </conditionalFormatting>
  <conditionalFormatting sqref="D2900">
    <cfRule type="expression" dxfId="4501" priority="4057">
      <formula>D2900=D2015</formula>
    </cfRule>
  </conditionalFormatting>
  <conditionalFormatting sqref="C2900">
    <cfRule type="expression" dxfId="4500" priority="4059">
      <formula>$C2900&gt;$C2016</formula>
    </cfRule>
  </conditionalFormatting>
  <conditionalFormatting sqref="D2899">
    <cfRule type="expression" dxfId="4499" priority="4061">
      <formula>D2899=D2015</formula>
    </cfRule>
  </conditionalFormatting>
  <conditionalFormatting sqref="C2899">
    <cfRule type="expression" dxfId="4498" priority="4063">
      <formula>$C2899&gt;$C2016</formula>
    </cfRule>
  </conditionalFormatting>
  <conditionalFormatting sqref="D2898">
    <cfRule type="expression" dxfId="4497" priority="4065">
      <formula>D2898=D2015</formula>
    </cfRule>
  </conditionalFormatting>
  <conditionalFormatting sqref="C2898">
    <cfRule type="expression" dxfId="4496" priority="4067">
      <formula>$C2898&gt;$C2016</formula>
    </cfRule>
  </conditionalFormatting>
  <conditionalFormatting sqref="D2897">
    <cfRule type="expression" dxfId="4495" priority="4069">
      <formula>D2897=D2015</formula>
    </cfRule>
  </conditionalFormatting>
  <conditionalFormatting sqref="C2897">
    <cfRule type="expression" dxfId="4494" priority="4071">
      <formula>$C2897&gt;$C2016</formula>
    </cfRule>
  </conditionalFormatting>
  <conditionalFormatting sqref="D2896">
    <cfRule type="expression" dxfId="4493" priority="4073">
      <formula>D2896=D2015</formula>
    </cfRule>
  </conditionalFormatting>
  <conditionalFormatting sqref="C2896">
    <cfRule type="expression" dxfId="4492" priority="4075">
      <formula>$C2896&gt;$C2016</formula>
    </cfRule>
  </conditionalFormatting>
  <conditionalFormatting sqref="D2895">
    <cfRule type="expression" dxfId="4491" priority="4077">
      <formula>D2895=D2015</formula>
    </cfRule>
  </conditionalFormatting>
  <conditionalFormatting sqref="C2895">
    <cfRule type="expression" dxfId="4490" priority="4079">
      <formula>$C2895&gt;$C2016</formula>
    </cfRule>
  </conditionalFormatting>
  <conditionalFormatting sqref="D2894">
    <cfRule type="expression" dxfId="4489" priority="4081">
      <formula>D2894=D2015</formula>
    </cfRule>
  </conditionalFormatting>
  <conditionalFormatting sqref="C2894">
    <cfRule type="expression" dxfId="4488" priority="4083">
      <formula>$C2894&gt;$C2016</formula>
    </cfRule>
  </conditionalFormatting>
  <conditionalFormatting sqref="D2893">
    <cfRule type="expression" dxfId="4487" priority="4085">
      <formula>D2893=D2015</formula>
    </cfRule>
  </conditionalFormatting>
  <conditionalFormatting sqref="C2893">
    <cfRule type="expression" dxfId="4486" priority="4087">
      <formula>$C2893&gt;$C2016</formula>
    </cfRule>
  </conditionalFormatting>
  <conditionalFormatting sqref="D2892">
    <cfRule type="expression" dxfId="4485" priority="4089">
      <formula>D2892=D2015</formula>
    </cfRule>
  </conditionalFormatting>
  <conditionalFormatting sqref="C2892">
    <cfRule type="expression" dxfId="4484" priority="4091">
      <formula>$C2892&gt;$C2016</formula>
    </cfRule>
  </conditionalFormatting>
  <conditionalFormatting sqref="D2891">
    <cfRule type="expression" dxfId="4483" priority="4093">
      <formula>D2891=D2015</formula>
    </cfRule>
  </conditionalFormatting>
  <conditionalFormatting sqref="C2891">
    <cfRule type="expression" dxfId="4482" priority="4095">
      <formula>$C2891&gt;$C2016</formula>
    </cfRule>
  </conditionalFormatting>
  <conditionalFormatting sqref="D2890">
    <cfRule type="expression" dxfId="4481" priority="4097">
      <formula>D2890=D2015</formula>
    </cfRule>
  </conditionalFormatting>
  <conditionalFormatting sqref="C2890">
    <cfRule type="expression" dxfId="4480" priority="4099">
      <formula>$C2890&gt;$C2016</formula>
    </cfRule>
  </conditionalFormatting>
  <conditionalFormatting sqref="D2889">
    <cfRule type="expression" dxfId="4479" priority="4101">
      <formula>D2889=D2015</formula>
    </cfRule>
  </conditionalFormatting>
  <conditionalFormatting sqref="C2889">
    <cfRule type="expression" dxfId="4478" priority="4103">
      <formula>$C2889&gt;$C2016</formula>
    </cfRule>
  </conditionalFormatting>
  <conditionalFormatting sqref="D2888">
    <cfRule type="expression" dxfId="4477" priority="4105">
      <formula>D2888=D2015</formula>
    </cfRule>
  </conditionalFormatting>
  <conditionalFormatting sqref="C2888">
    <cfRule type="expression" dxfId="4476" priority="4107">
      <formula>$C2888&gt;$C2016</formula>
    </cfRule>
  </conditionalFormatting>
  <conditionalFormatting sqref="D2887">
    <cfRule type="expression" dxfId="4475" priority="4109">
      <formula>D2887=D2015</formula>
    </cfRule>
  </conditionalFormatting>
  <conditionalFormatting sqref="C2887">
    <cfRule type="expression" dxfId="4474" priority="4111">
      <formula>$C2887&gt;$C2016</formula>
    </cfRule>
  </conditionalFormatting>
  <conditionalFormatting sqref="D2886">
    <cfRule type="expression" dxfId="4473" priority="4113">
      <formula>D2886=D2015</formula>
    </cfRule>
  </conditionalFormatting>
  <conditionalFormatting sqref="C2886">
    <cfRule type="expression" dxfId="4472" priority="4115">
      <formula>$C2886&gt;$C2016</formula>
    </cfRule>
  </conditionalFormatting>
  <conditionalFormatting sqref="D2885">
    <cfRule type="expression" dxfId="4471" priority="4117">
      <formula>D2885=D2015</formula>
    </cfRule>
  </conditionalFormatting>
  <conditionalFormatting sqref="C2885">
    <cfRule type="expression" dxfId="4470" priority="4119">
      <formula>$C2885&gt;$C2016</formula>
    </cfRule>
  </conditionalFormatting>
  <conditionalFormatting sqref="D2884">
    <cfRule type="expression" dxfId="4469" priority="4121">
      <formula>D2884=D2015</formula>
    </cfRule>
  </conditionalFormatting>
  <conditionalFormatting sqref="C2884">
    <cfRule type="expression" dxfId="4468" priority="4123">
      <formula>$C2884&gt;$C2016</formula>
    </cfRule>
  </conditionalFormatting>
  <conditionalFormatting sqref="D2883">
    <cfRule type="expression" dxfId="4467" priority="4125">
      <formula>D2883=D2015</formula>
    </cfRule>
  </conditionalFormatting>
  <conditionalFormatting sqref="C2883">
    <cfRule type="expression" dxfId="4466" priority="4127">
      <formula>$C2883&gt;$C2016</formula>
    </cfRule>
  </conditionalFormatting>
  <conditionalFormatting sqref="D2882">
    <cfRule type="expression" dxfId="4465" priority="4129">
      <formula>D2882=D2015</formula>
    </cfRule>
  </conditionalFormatting>
  <conditionalFormatting sqref="C2882">
    <cfRule type="expression" dxfId="4464" priority="4131">
      <formula>$C2882&gt;$C2016</formula>
    </cfRule>
  </conditionalFormatting>
  <conditionalFormatting sqref="D2881">
    <cfRule type="expression" dxfId="4463" priority="4133">
      <formula>D2881=D2015</formula>
    </cfRule>
  </conditionalFormatting>
  <conditionalFormatting sqref="C2881">
    <cfRule type="expression" dxfId="4462" priority="4135">
      <formula>$C2881&gt;$C2016</formula>
    </cfRule>
  </conditionalFormatting>
  <conditionalFormatting sqref="D2880">
    <cfRule type="expression" dxfId="4461" priority="4137">
      <formula>D2880=D2015</formula>
    </cfRule>
  </conditionalFormatting>
  <conditionalFormatting sqref="C2880">
    <cfRule type="expression" dxfId="4460" priority="4139">
      <formula>$C2880&gt;$C2016</formula>
    </cfRule>
  </conditionalFormatting>
  <conditionalFormatting sqref="D2879">
    <cfRule type="expression" dxfId="4459" priority="4141">
      <formula>D2879=D2015</formula>
    </cfRule>
  </conditionalFormatting>
  <conditionalFormatting sqref="C2879">
    <cfRule type="expression" dxfId="4458" priority="4143">
      <formula>$C2879&gt;$C2016</formula>
    </cfRule>
  </conditionalFormatting>
  <conditionalFormatting sqref="D2878">
    <cfRule type="expression" dxfId="4457" priority="4145">
      <formula>D2878=D2015</formula>
    </cfRule>
  </conditionalFormatting>
  <conditionalFormatting sqref="C2878">
    <cfRule type="expression" dxfId="4456" priority="4147">
      <formula>$C2878&gt;$C2016</formula>
    </cfRule>
  </conditionalFormatting>
  <conditionalFormatting sqref="D2877">
    <cfRule type="expression" dxfId="4455" priority="4149">
      <formula>D2877=D2015</formula>
    </cfRule>
  </conditionalFormatting>
  <conditionalFormatting sqref="C2877">
    <cfRule type="expression" dxfId="4454" priority="4151">
      <formula>$C2877&gt;$C2016</formula>
    </cfRule>
  </conditionalFormatting>
  <conditionalFormatting sqref="D2876">
    <cfRule type="expression" dxfId="4453" priority="4153">
      <formula>D2876=D2015</formula>
    </cfRule>
  </conditionalFormatting>
  <conditionalFormatting sqref="C2876">
    <cfRule type="expression" dxfId="4452" priority="4155">
      <formula>$C2876&gt;$C2016</formula>
    </cfRule>
  </conditionalFormatting>
  <conditionalFormatting sqref="D2875">
    <cfRule type="expression" dxfId="4451" priority="4157">
      <formula>D2875=D2015</formula>
    </cfRule>
  </conditionalFormatting>
  <conditionalFormatting sqref="C2875">
    <cfRule type="expression" dxfId="4450" priority="4159">
      <formula>$C2875&gt;$C2016</formula>
    </cfRule>
  </conditionalFormatting>
  <conditionalFormatting sqref="D2874">
    <cfRule type="expression" dxfId="4449" priority="4161">
      <formula>D2874=D2015</formula>
    </cfRule>
  </conditionalFormatting>
  <conditionalFormatting sqref="C2874">
    <cfRule type="expression" dxfId="4448" priority="4163">
      <formula>$C2874&gt;$C2016</formula>
    </cfRule>
  </conditionalFormatting>
  <conditionalFormatting sqref="D2873">
    <cfRule type="expression" dxfId="4447" priority="4165">
      <formula>D2873=D2015</formula>
    </cfRule>
  </conditionalFormatting>
  <conditionalFormatting sqref="C2873">
    <cfRule type="expression" dxfId="4446" priority="4167">
      <formula>$C2873&gt;$C2016</formula>
    </cfRule>
  </conditionalFormatting>
  <conditionalFormatting sqref="D2872">
    <cfRule type="expression" dxfId="4445" priority="4169">
      <formula>D2872=D2015</formula>
    </cfRule>
  </conditionalFormatting>
  <conditionalFormatting sqref="C2872">
    <cfRule type="expression" dxfId="4444" priority="4171">
      <formula>$C2872&gt;$C2016</formula>
    </cfRule>
  </conditionalFormatting>
  <conditionalFormatting sqref="D2871">
    <cfRule type="expression" dxfId="4443" priority="4173">
      <formula>D2871=D2015</formula>
    </cfRule>
  </conditionalFormatting>
  <conditionalFormatting sqref="C2871">
    <cfRule type="expression" dxfId="4442" priority="4175">
      <formula>$C2871&gt;$C2016</formula>
    </cfRule>
  </conditionalFormatting>
  <conditionalFormatting sqref="D2870">
    <cfRule type="expression" dxfId="4441" priority="4177">
      <formula>D2870=D2015</formula>
    </cfRule>
  </conditionalFormatting>
  <conditionalFormatting sqref="C2870">
    <cfRule type="expression" dxfId="4440" priority="4179">
      <formula>$C2870&gt;$C2016</formula>
    </cfRule>
  </conditionalFormatting>
  <conditionalFormatting sqref="D2869">
    <cfRule type="expression" dxfId="4439" priority="4181">
      <formula>D2869=D2015</formula>
    </cfRule>
  </conditionalFormatting>
  <conditionalFormatting sqref="C2869">
    <cfRule type="expression" dxfId="4438" priority="4183">
      <formula>$C2869&gt;$C2016</formula>
    </cfRule>
  </conditionalFormatting>
  <conditionalFormatting sqref="D2868">
    <cfRule type="expression" dxfId="4437" priority="4185">
      <formula>D2868=D2015</formula>
    </cfRule>
  </conditionalFormatting>
  <conditionalFormatting sqref="C2868">
    <cfRule type="expression" dxfId="4436" priority="4187">
      <formula>$C2868&gt;$C2016</formula>
    </cfRule>
  </conditionalFormatting>
  <conditionalFormatting sqref="D2867">
    <cfRule type="expression" dxfId="4435" priority="4189">
      <formula>D2867=D2015</formula>
    </cfRule>
  </conditionalFormatting>
  <conditionalFormatting sqref="C2867">
    <cfRule type="expression" dxfId="4434" priority="4191">
      <formula>$C2867&gt;$C2016</formula>
    </cfRule>
  </conditionalFormatting>
  <conditionalFormatting sqref="D2866">
    <cfRule type="expression" dxfId="4433" priority="4193">
      <formula>D2866=D2015</formula>
    </cfRule>
  </conditionalFormatting>
  <conditionalFormatting sqref="C2866">
    <cfRule type="expression" dxfId="4432" priority="4195">
      <formula>$C2866&gt;$C2016</formula>
    </cfRule>
  </conditionalFormatting>
  <conditionalFormatting sqref="D2865">
    <cfRule type="expression" dxfId="4431" priority="4197">
      <formula>D2865=D2015</formula>
    </cfRule>
  </conditionalFormatting>
  <conditionalFormatting sqref="C2865">
    <cfRule type="expression" dxfId="4430" priority="4199">
      <formula>$C2865&gt;$C2016</formula>
    </cfRule>
  </conditionalFormatting>
  <conditionalFormatting sqref="D2864">
    <cfRule type="expression" dxfId="4429" priority="4201">
      <formula>D2864=D2015</formula>
    </cfRule>
  </conditionalFormatting>
  <conditionalFormatting sqref="C2864">
    <cfRule type="expression" dxfId="4428" priority="4203">
      <formula>$C2864&gt;$C2016</formula>
    </cfRule>
  </conditionalFormatting>
  <conditionalFormatting sqref="D2863">
    <cfRule type="expression" dxfId="4427" priority="4205">
      <formula>D2863=D2015</formula>
    </cfRule>
  </conditionalFormatting>
  <conditionalFormatting sqref="C2863">
    <cfRule type="expression" dxfId="4426" priority="4207">
      <formula>$C2863&gt;$C2016</formula>
    </cfRule>
  </conditionalFormatting>
  <conditionalFormatting sqref="D2862">
    <cfRule type="expression" dxfId="4425" priority="4209">
      <formula>D2862=D2015</formula>
    </cfRule>
  </conditionalFormatting>
  <conditionalFormatting sqref="C2862">
    <cfRule type="expression" dxfId="4424" priority="4211">
      <formula>$C2862&gt;$C2016</formula>
    </cfRule>
  </conditionalFormatting>
  <conditionalFormatting sqref="D2861">
    <cfRule type="expression" dxfId="4423" priority="4213">
      <formula>D2861=D2015</formula>
    </cfRule>
  </conditionalFormatting>
  <conditionalFormatting sqref="C2861">
    <cfRule type="expression" dxfId="4422" priority="4215">
      <formula>$C2861&gt;$C2016</formula>
    </cfRule>
  </conditionalFormatting>
  <conditionalFormatting sqref="D2860">
    <cfRule type="expression" dxfId="4421" priority="4217">
      <formula>D2860=D2015</formula>
    </cfRule>
  </conditionalFormatting>
  <conditionalFormatting sqref="C2860">
    <cfRule type="expression" dxfId="4420" priority="4219">
      <formula>$C2860&gt;$C2016</formula>
    </cfRule>
  </conditionalFormatting>
  <conditionalFormatting sqref="D2859">
    <cfRule type="expression" dxfId="4419" priority="4221">
      <formula>D2859=D2015</formula>
    </cfRule>
  </conditionalFormatting>
  <conditionalFormatting sqref="C2859">
    <cfRule type="expression" dxfId="4418" priority="4223">
      <formula>$C2859&gt;$C2016</formula>
    </cfRule>
  </conditionalFormatting>
  <conditionalFormatting sqref="D2858">
    <cfRule type="expression" dxfId="4417" priority="4225">
      <formula>D2858=D2015</formula>
    </cfRule>
  </conditionalFormatting>
  <conditionalFormatting sqref="C2858">
    <cfRule type="expression" dxfId="4416" priority="4227">
      <formula>$C2858&gt;$C2016</formula>
    </cfRule>
  </conditionalFormatting>
  <conditionalFormatting sqref="D2857">
    <cfRule type="expression" dxfId="4415" priority="4229">
      <formula>D2857=D2015</formula>
    </cfRule>
  </conditionalFormatting>
  <conditionalFormatting sqref="C2857">
    <cfRule type="expression" dxfId="4414" priority="4231">
      <formula>$C2857&gt;$C2016</formula>
    </cfRule>
  </conditionalFormatting>
  <conditionalFormatting sqref="D2856">
    <cfRule type="expression" dxfId="4413" priority="4233">
      <formula>D2856=D2015</formula>
    </cfRule>
  </conditionalFormatting>
  <conditionalFormatting sqref="C2856">
    <cfRule type="expression" dxfId="4412" priority="4235">
      <formula>$C2856&gt;$C2016</formula>
    </cfRule>
  </conditionalFormatting>
  <conditionalFormatting sqref="D2855">
    <cfRule type="expression" dxfId="4411" priority="4237">
      <formula>D2855=D2015</formula>
    </cfRule>
  </conditionalFormatting>
  <conditionalFormatting sqref="C2855">
    <cfRule type="expression" dxfId="4410" priority="4239">
      <formula>$C2855&gt;$C2016</formula>
    </cfRule>
  </conditionalFormatting>
  <conditionalFormatting sqref="D2854">
    <cfRule type="expression" dxfId="4409" priority="4241">
      <formula>D2854=D2015</formula>
    </cfRule>
  </conditionalFormatting>
  <conditionalFormatting sqref="C2854">
    <cfRule type="expression" dxfId="4408" priority="4243">
      <formula>$C2854&gt;$C2016</formula>
    </cfRule>
  </conditionalFormatting>
  <conditionalFormatting sqref="D2853">
    <cfRule type="expression" dxfId="4407" priority="4245">
      <formula>D2853=D2015</formula>
    </cfRule>
  </conditionalFormatting>
  <conditionalFormatting sqref="C2853">
    <cfRule type="expression" dxfId="4406" priority="4247">
      <formula>$C2853&gt;$C2016</formula>
    </cfRule>
  </conditionalFormatting>
  <conditionalFormatting sqref="D2852">
    <cfRule type="expression" dxfId="4405" priority="4249">
      <formula>D2852=D2015</formula>
    </cfRule>
  </conditionalFormatting>
  <conditionalFormatting sqref="C2852">
    <cfRule type="expression" dxfId="4404" priority="4251">
      <formula>$C2852&gt;$C2016</formula>
    </cfRule>
  </conditionalFormatting>
  <conditionalFormatting sqref="D2851">
    <cfRule type="expression" dxfId="4403" priority="4253">
      <formula>D2851=D2015</formula>
    </cfRule>
  </conditionalFormatting>
  <conditionalFormatting sqref="C2851">
    <cfRule type="expression" dxfId="4402" priority="4255">
      <formula>$C2851&gt;$C2016</formula>
    </cfRule>
  </conditionalFormatting>
  <conditionalFormatting sqref="D2850">
    <cfRule type="expression" dxfId="4401" priority="4257">
      <formula>D2850=D2015</formula>
    </cfRule>
  </conditionalFormatting>
  <conditionalFormatting sqref="C2850">
    <cfRule type="expression" dxfId="4400" priority="4259">
      <formula>$C2850&gt;$C2016</formula>
    </cfRule>
  </conditionalFormatting>
  <conditionalFormatting sqref="D2849">
    <cfRule type="expression" dxfId="4399" priority="4261">
      <formula>D2849=D2015</formula>
    </cfRule>
  </conditionalFormatting>
  <conditionalFormatting sqref="C2849">
    <cfRule type="expression" dxfId="4398" priority="4263">
      <formula>$C2849&gt;$C2016</formula>
    </cfRule>
  </conditionalFormatting>
  <conditionalFormatting sqref="D2848">
    <cfRule type="expression" dxfId="4397" priority="4265">
      <formula>D2848=D2015</formula>
    </cfRule>
  </conditionalFormatting>
  <conditionalFormatting sqref="C2848">
    <cfRule type="expression" dxfId="4396" priority="4267">
      <formula>$C2848&gt;$C2016</formula>
    </cfRule>
  </conditionalFormatting>
  <conditionalFormatting sqref="D2847">
    <cfRule type="expression" dxfId="4395" priority="4269">
      <formula>D2847=D2015</formula>
    </cfRule>
  </conditionalFormatting>
  <conditionalFormatting sqref="C2847">
    <cfRule type="expression" dxfId="4394" priority="4271">
      <formula>$C2847&gt;$C2016</formula>
    </cfRule>
  </conditionalFormatting>
  <conditionalFormatting sqref="D2846">
    <cfRule type="expression" dxfId="4393" priority="4273">
      <formula>D2846=D2015</formula>
    </cfRule>
  </conditionalFormatting>
  <conditionalFormatting sqref="C2846">
    <cfRule type="expression" dxfId="4392" priority="4275">
      <formula>$C2846&gt;$C2016</formula>
    </cfRule>
  </conditionalFormatting>
  <conditionalFormatting sqref="D2845">
    <cfRule type="expression" dxfId="4391" priority="4277">
      <formula>D2845=D2015</formula>
    </cfRule>
  </conditionalFormatting>
  <conditionalFormatting sqref="C2845">
    <cfRule type="expression" dxfId="4390" priority="4279">
      <formula>$C2845&gt;$C2016</formula>
    </cfRule>
  </conditionalFormatting>
  <conditionalFormatting sqref="D2844">
    <cfRule type="expression" dxfId="4389" priority="4281">
      <formula>D2844=D2015</formula>
    </cfRule>
  </conditionalFormatting>
  <conditionalFormatting sqref="C2844">
    <cfRule type="expression" dxfId="4388" priority="4283">
      <formula>$C2844&gt;$C2016</formula>
    </cfRule>
  </conditionalFormatting>
  <conditionalFormatting sqref="D2843">
    <cfRule type="expression" dxfId="4387" priority="4285">
      <formula>D2843=D2015</formula>
    </cfRule>
  </conditionalFormatting>
  <conditionalFormatting sqref="C2843">
    <cfRule type="expression" dxfId="4386" priority="4287">
      <formula>$C2843&gt;$C2016</formula>
    </cfRule>
  </conditionalFormatting>
  <conditionalFormatting sqref="D2842">
    <cfRule type="expression" dxfId="4385" priority="4289">
      <formula>D2842=D2015</formula>
    </cfRule>
  </conditionalFormatting>
  <conditionalFormatting sqref="C2842">
    <cfRule type="expression" dxfId="4384" priority="4291">
      <formula>$C2842&gt;$C2016</formula>
    </cfRule>
  </conditionalFormatting>
  <conditionalFormatting sqref="D2841">
    <cfRule type="expression" dxfId="4383" priority="4293">
      <formula>D2841=D2015</formula>
    </cfRule>
  </conditionalFormatting>
  <conditionalFormatting sqref="C2841">
    <cfRule type="expression" dxfId="4382" priority="4295">
      <formula>$C2841&gt;$C2016</formula>
    </cfRule>
  </conditionalFormatting>
  <conditionalFormatting sqref="D2840">
    <cfRule type="expression" dxfId="4381" priority="4297">
      <formula>D2840=D2015</formula>
    </cfRule>
  </conditionalFormatting>
  <conditionalFormatting sqref="C2840">
    <cfRule type="expression" dxfId="4380" priority="4299">
      <formula>$C2840&gt;$C2016</formula>
    </cfRule>
  </conditionalFormatting>
  <conditionalFormatting sqref="D2839">
    <cfRule type="expression" dxfId="4379" priority="4301">
      <formula>D2839=D2015</formula>
    </cfRule>
  </conditionalFormatting>
  <conditionalFormatting sqref="C2839">
    <cfRule type="expression" dxfId="4378" priority="4303">
      <formula>$C2839&gt;$C2016</formula>
    </cfRule>
  </conditionalFormatting>
  <conditionalFormatting sqref="D2838">
    <cfRule type="expression" dxfId="4377" priority="4305">
      <formula>D2838=D2015</formula>
    </cfRule>
  </conditionalFormatting>
  <conditionalFormatting sqref="C2838">
    <cfRule type="expression" dxfId="4376" priority="4307">
      <formula>$C2838&gt;$C2016</formula>
    </cfRule>
  </conditionalFormatting>
  <conditionalFormatting sqref="D2837">
    <cfRule type="expression" dxfId="4375" priority="4309">
      <formula>D2837=D2015</formula>
    </cfRule>
  </conditionalFormatting>
  <conditionalFormatting sqref="C2837">
    <cfRule type="expression" dxfId="4374" priority="4311">
      <formula>$C2837&gt;$C2016</formula>
    </cfRule>
  </conditionalFormatting>
  <conditionalFormatting sqref="D2836">
    <cfRule type="expression" dxfId="4373" priority="4313">
      <formula>D2836=D2015</formula>
    </cfRule>
  </conditionalFormatting>
  <conditionalFormatting sqref="C2836">
    <cfRule type="expression" dxfId="4372" priority="4315">
      <formula>$C2836&gt;$C2016</formula>
    </cfRule>
  </conditionalFormatting>
  <conditionalFormatting sqref="D2835">
    <cfRule type="expression" dxfId="4371" priority="4317">
      <formula>D2835=D2015</formula>
    </cfRule>
  </conditionalFormatting>
  <conditionalFormatting sqref="C2835">
    <cfRule type="expression" dxfId="4370" priority="4319">
      <formula>$C2835&gt;$C2016</formula>
    </cfRule>
  </conditionalFormatting>
  <conditionalFormatting sqref="D2834">
    <cfRule type="expression" dxfId="4369" priority="4321">
      <formula>D2834=D2015</formula>
    </cfRule>
  </conditionalFormatting>
  <conditionalFormatting sqref="C2834">
    <cfRule type="expression" dxfId="4368" priority="4323">
      <formula>$C2834&gt;$C2016</formula>
    </cfRule>
  </conditionalFormatting>
  <conditionalFormatting sqref="D2833">
    <cfRule type="expression" dxfId="4367" priority="4325">
      <formula>D2833=D2015</formula>
    </cfRule>
  </conditionalFormatting>
  <conditionalFormatting sqref="C2833">
    <cfRule type="expression" dxfId="4366" priority="4327">
      <formula>$C2833&gt;$C2016</formula>
    </cfRule>
  </conditionalFormatting>
  <conditionalFormatting sqref="D2832">
    <cfRule type="expression" dxfId="4365" priority="4329">
      <formula>D2832=D2015</formula>
    </cfRule>
  </conditionalFormatting>
  <conditionalFormatting sqref="C2832">
    <cfRule type="expression" dxfId="4364" priority="4331">
      <formula>$C2832&gt;$C2016</formula>
    </cfRule>
  </conditionalFormatting>
  <conditionalFormatting sqref="D2831">
    <cfRule type="expression" dxfId="4363" priority="4333">
      <formula>D2831=D2015</formula>
    </cfRule>
  </conditionalFormatting>
  <conditionalFormatting sqref="C2831">
    <cfRule type="expression" dxfId="4362" priority="4335">
      <formula>$C2831&gt;$C2016</formula>
    </cfRule>
  </conditionalFormatting>
  <conditionalFormatting sqref="D2830">
    <cfRule type="expression" dxfId="4361" priority="4337">
      <formula>D2830=D2015</formula>
    </cfRule>
  </conditionalFormatting>
  <conditionalFormatting sqref="C2830">
    <cfRule type="expression" dxfId="4360" priority="4339">
      <formula>$C2830&gt;$C2016</formula>
    </cfRule>
  </conditionalFormatting>
  <conditionalFormatting sqref="D2829">
    <cfRule type="expression" dxfId="4359" priority="4341">
      <formula>D2829=D2015</formula>
    </cfRule>
  </conditionalFormatting>
  <conditionalFormatting sqref="C2829">
    <cfRule type="expression" dxfId="4358" priority="4343">
      <formula>$C2829&gt;$C2016</formula>
    </cfRule>
  </conditionalFormatting>
  <conditionalFormatting sqref="D2828">
    <cfRule type="expression" dxfId="4357" priority="4345">
      <formula>D2828=D2015</formula>
    </cfRule>
  </conditionalFormatting>
  <conditionalFormatting sqref="C2828">
    <cfRule type="expression" dxfId="4356" priority="4347">
      <formula>$C2828&gt;$C2016</formula>
    </cfRule>
  </conditionalFormatting>
  <conditionalFormatting sqref="D2827">
    <cfRule type="expression" dxfId="4355" priority="4349">
      <formula>D2827=D2015</formula>
    </cfRule>
  </conditionalFormatting>
  <conditionalFormatting sqref="C2827">
    <cfRule type="expression" dxfId="4354" priority="4351">
      <formula>$C2827&gt;$C2016</formula>
    </cfRule>
  </conditionalFormatting>
  <conditionalFormatting sqref="D2826">
    <cfRule type="expression" dxfId="4353" priority="4353">
      <formula>D2826=D2015</formula>
    </cfRule>
  </conditionalFormatting>
  <conditionalFormatting sqref="C2826">
    <cfRule type="expression" dxfId="4352" priority="4355">
      <formula>$C2826&gt;$C2016</formula>
    </cfRule>
  </conditionalFormatting>
  <conditionalFormatting sqref="D2825">
    <cfRule type="expression" dxfId="4351" priority="4357">
      <formula>D2825=D2015</formula>
    </cfRule>
  </conditionalFormatting>
  <conditionalFormatting sqref="C2825">
    <cfRule type="expression" dxfId="4350" priority="4359">
      <formula>$C2825&gt;$C2016</formula>
    </cfRule>
  </conditionalFormatting>
  <conditionalFormatting sqref="D2824">
    <cfRule type="expression" dxfId="4349" priority="4361">
      <formula>D2824=D2015</formula>
    </cfRule>
  </conditionalFormatting>
  <conditionalFormatting sqref="C2824">
    <cfRule type="expression" dxfId="4348" priority="4363">
      <formula>$C2824&gt;$C2016</formula>
    </cfRule>
  </conditionalFormatting>
  <conditionalFormatting sqref="D2823">
    <cfRule type="expression" dxfId="4347" priority="4365">
      <formula>D2823=D2015</formula>
    </cfRule>
  </conditionalFormatting>
  <conditionalFormatting sqref="C2823">
    <cfRule type="expression" dxfId="4346" priority="4367">
      <formula>$C2823&gt;$C2016</formula>
    </cfRule>
  </conditionalFormatting>
  <conditionalFormatting sqref="D2822">
    <cfRule type="expression" dxfId="4345" priority="4369">
      <formula>D2822=D2015</formula>
    </cfRule>
  </conditionalFormatting>
  <conditionalFormatting sqref="C2822">
    <cfRule type="expression" dxfId="4344" priority="4371">
      <formula>$C2822&gt;$C2016</formula>
    </cfRule>
  </conditionalFormatting>
  <conditionalFormatting sqref="D2821">
    <cfRule type="expression" dxfId="4343" priority="4373">
      <formula>D2821=D2015</formula>
    </cfRule>
  </conditionalFormatting>
  <conditionalFormatting sqref="C2821">
    <cfRule type="expression" dxfId="4342" priority="4375">
      <formula>$C2821&gt;$C2016</formula>
    </cfRule>
  </conditionalFormatting>
  <conditionalFormatting sqref="D2820">
    <cfRule type="expression" dxfId="4341" priority="4377">
      <formula>D2820=D2015</formula>
    </cfRule>
  </conditionalFormatting>
  <conditionalFormatting sqref="C2820">
    <cfRule type="expression" dxfId="4340" priority="4379">
      <formula>$C2820&gt;$C2016</formula>
    </cfRule>
  </conditionalFormatting>
  <conditionalFormatting sqref="D2819">
    <cfRule type="expression" dxfId="4339" priority="4381">
      <formula>D2819=D2015</formula>
    </cfRule>
  </conditionalFormatting>
  <conditionalFormatting sqref="C2819">
    <cfRule type="expression" dxfId="4338" priority="4383">
      <formula>$C2819&gt;$C2016</formula>
    </cfRule>
  </conditionalFormatting>
  <conditionalFormatting sqref="D2818">
    <cfRule type="expression" dxfId="4337" priority="4385">
      <formula>D2818=D2015</formula>
    </cfRule>
  </conditionalFormatting>
  <conditionalFormatting sqref="C2818">
    <cfRule type="expression" dxfId="4336" priority="4387">
      <formula>$C2818&gt;$C2016</formula>
    </cfRule>
  </conditionalFormatting>
  <conditionalFormatting sqref="D2817">
    <cfRule type="expression" dxfId="4335" priority="4389">
      <formula>D2817=D2015</formula>
    </cfRule>
  </conditionalFormatting>
  <conditionalFormatting sqref="C2817">
    <cfRule type="expression" dxfId="4334" priority="4391">
      <formula>$C2817&gt;$C2016</formula>
    </cfRule>
  </conditionalFormatting>
  <conditionalFormatting sqref="D2816">
    <cfRule type="expression" dxfId="4333" priority="4393">
      <formula>D2816=D2015</formula>
    </cfRule>
  </conditionalFormatting>
  <conditionalFormatting sqref="C2816">
    <cfRule type="expression" dxfId="4332" priority="4395">
      <formula>$C2816&gt;$C2016</formula>
    </cfRule>
  </conditionalFormatting>
  <conditionalFormatting sqref="D2815">
    <cfRule type="expression" dxfId="4331" priority="4397">
      <formula>D2815=D2015</formula>
    </cfRule>
  </conditionalFormatting>
  <conditionalFormatting sqref="C2815">
    <cfRule type="expression" dxfId="4330" priority="4399">
      <formula>$C2815&gt;$C2016</formula>
    </cfRule>
  </conditionalFormatting>
  <conditionalFormatting sqref="D2814">
    <cfRule type="expression" dxfId="4329" priority="4401">
      <formula>D2814=D2015</formula>
    </cfRule>
  </conditionalFormatting>
  <conditionalFormatting sqref="C2814">
    <cfRule type="expression" dxfId="4328" priority="4403">
      <formula>$C2814&gt;$C2016</formula>
    </cfRule>
  </conditionalFormatting>
  <conditionalFormatting sqref="D2813">
    <cfRule type="expression" dxfId="4327" priority="4405">
      <formula>D2813=D2015</formula>
    </cfRule>
  </conditionalFormatting>
  <conditionalFormatting sqref="C2813">
    <cfRule type="expression" dxfId="4326" priority="4407">
      <formula>$C2813&gt;$C2016</formula>
    </cfRule>
  </conditionalFormatting>
  <conditionalFormatting sqref="D2812">
    <cfRule type="expression" dxfId="4325" priority="4409">
      <formula>D2812=D2015</formula>
    </cfRule>
  </conditionalFormatting>
  <conditionalFormatting sqref="C2812">
    <cfRule type="expression" dxfId="4324" priority="4411">
      <formula>$C2812&gt;$C2016</formula>
    </cfRule>
  </conditionalFormatting>
  <conditionalFormatting sqref="D2811">
    <cfRule type="expression" dxfId="4323" priority="4413">
      <formula>D2811=D2015</formula>
    </cfRule>
  </conditionalFormatting>
  <conditionalFormatting sqref="C2811">
    <cfRule type="expression" dxfId="4322" priority="4415">
      <formula>$C2811&gt;$C2016</formula>
    </cfRule>
  </conditionalFormatting>
  <conditionalFormatting sqref="D2810">
    <cfRule type="expression" dxfId="4321" priority="4417">
      <formula>D2810=D2015</formula>
    </cfRule>
  </conditionalFormatting>
  <conditionalFormatting sqref="C2810">
    <cfRule type="expression" dxfId="4320" priority="4419">
      <formula>$C2810&gt;$C2016</formula>
    </cfRule>
  </conditionalFormatting>
  <conditionalFormatting sqref="D2809">
    <cfRule type="expression" dxfId="4319" priority="4421">
      <formula>D2809=D2015</formula>
    </cfRule>
  </conditionalFormatting>
  <conditionalFormatting sqref="C2809">
    <cfRule type="expression" dxfId="4318" priority="4423">
      <formula>$C2809&gt;$C2016</formula>
    </cfRule>
  </conditionalFormatting>
  <conditionalFormatting sqref="D2808">
    <cfRule type="expression" dxfId="4317" priority="4425">
      <formula>D2808=D2015</formula>
    </cfRule>
  </conditionalFormatting>
  <conditionalFormatting sqref="C2808">
    <cfRule type="expression" dxfId="4316" priority="4427">
      <formula>$C2808&gt;$C2016</formula>
    </cfRule>
  </conditionalFormatting>
  <conditionalFormatting sqref="D2807">
    <cfRule type="expression" dxfId="4315" priority="4429">
      <formula>D2807=D2015</formula>
    </cfRule>
  </conditionalFormatting>
  <conditionalFormatting sqref="C2807">
    <cfRule type="expression" dxfId="4314" priority="4431">
      <formula>$C2807&gt;$C2016</formula>
    </cfRule>
  </conditionalFormatting>
  <conditionalFormatting sqref="D2806">
    <cfRule type="expression" dxfId="4313" priority="4433">
      <formula>D2806=D2015</formula>
    </cfRule>
  </conditionalFormatting>
  <conditionalFormatting sqref="C2806">
    <cfRule type="expression" dxfId="4312" priority="4435">
      <formula>$C2806&gt;$C2016</formula>
    </cfRule>
  </conditionalFormatting>
  <conditionalFormatting sqref="D2805">
    <cfRule type="expression" dxfId="4311" priority="4437">
      <formula>D2805=D2015</formula>
    </cfRule>
  </conditionalFormatting>
  <conditionalFormatting sqref="C2805">
    <cfRule type="expression" dxfId="4310" priority="4439">
      <formula>$C2805&gt;$C2016</formula>
    </cfRule>
  </conditionalFormatting>
  <conditionalFormatting sqref="D2804">
    <cfRule type="expression" dxfId="4309" priority="4441">
      <formula>D2804=D2015</formula>
    </cfRule>
  </conditionalFormatting>
  <conditionalFormatting sqref="C2804">
    <cfRule type="expression" dxfId="4308" priority="4443">
      <formula>$C2804&gt;$C2016</formula>
    </cfRule>
  </conditionalFormatting>
  <conditionalFormatting sqref="D2803">
    <cfRule type="expression" dxfId="4307" priority="4445">
      <formula>D2803=D2015</formula>
    </cfRule>
  </conditionalFormatting>
  <conditionalFormatting sqref="C2803">
    <cfRule type="expression" dxfId="4306" priority="4447">
      <formula>$C2803&gt;$C2016</formula>
    </cfRule>
  </conditionalFormatting>
  <conditionalFormatting sqref="D2802">
    <cfRule type="expression" dxfId="4305" priority="4449">
      <formula>D2802=D2015</formula>
    </cfRule>
  </conditionalFormatting>
  <conditionalFormatting sqref="C2802">
    <cfRule type="expression" dxfId="4304" priority="4451">
      <formula>$C2802&gt;$C2016</formula>
    </cfRule>
  </conditionalFormatting>
  <conditionalFormatting sqref="D2801">
    <cfRule type="expression" dxfId="4303" priority="4453">
      <formula>D2801=D2015</formula>
    </cfRule>
  </conditionalFormatting>
  <conditionalFormatting sqref="C2801">
    <cfRule type="expression" dxfId="4302" priority="4455">
      <formula>$C2801&gt;$C2016</formula>
    </cfRule>
  </conditionalFormatting>
  <conditionalFormatting sqref="D2800">
    <cfRule type="expression" dxfId="4301" priority="4457">
      <formula>D2800=D2015</formula>
    </cfRule>
  </conditionalFormatting>
  <conditionalFormatting sqref="C2800">
    <cfRule type="expression" dxfId="4300" priority="4459">
      <formula>$C2800&gt;$C2016</formula>
    </cfRule>
  </conditionalFormatting>
  <conditionalFormatting sqref="D2799">
    <cfRule type="expression" dxfId="4299" priority="4461">
      <formula>D2799=D2015</formula>
    </cfRule>
  </conditionalFormatting>
  <conditionalFormatting sqref="C2799">
    <cfRule type="expression" dxfId="4298" priority="4463">
      <formula>$C2799&gt;$C2016</formula>
    </cfRule>
  </conditionalFormatting>
  <conditionalFormatting sqref="D2798">
    <cfRule type="expression" dxfId="4297" priority="4465">
      <formula>D2798=D2015</formula>
    </cfRule>
  </conditionalFormatting>
  <conditionalFormatting sqref="C2798">
    <cfRule type="expression" dxfId="4296" priority="4467">
      <formula>$C2798&gt;$C2016</formula>
    </cfRule>
  </conditionalFormatting>
  <conditionalFormatting sqref="D2797">
    <cfRule type="expression" dxfId="4295" priority="4469">
      <formula>D2797=D2015</formula>
    </cfRule>
  </conditionalFormatting>
  <conditionalFormatting sqref="C2797">
    <cfRule type="expression" dxfId="4294" priority="4471">
      <formula>$C2797&gt;$C2016</formula>
    </cfRule>
  </conditionalFormatting>
  <conditionalFormatting sqref="D2796">
    <cfRule type="expression" dxfId="4293" priority="4473">
      <formula>D2796=D2015</formula>
    </cfRule>
  </conditionalFormatting>
  <conditionalFormatting sqref="C2796">
    <cfRule type="expression" dxfId="4292" priority="4475">
      <formula>$C2796&gt;$C2016</formula>
    </cfRule>
  </conditionalFormatting>
  <conditionalFormatting sqref="D2795">
    <cfRule type="expression" dxfId="4291" priority="4477">
      <formula>D2795=D2015</formula>
    </cfRule>
  </conditionalFormatting>
  <conditionalFormatting sqref="C2795">
    <cfRule type="expression" dxfId="4290" priority="4479">
      <formula>$C2795&gt;$C2016</formula>
    </cfRule>
  </conditionalFormatting>
  <conditionalFormatting sqref="D2794">
    <cfRule type="expression" dxfId="4289" priority="4481">
      <formula>D2794=D2015</formula>
    </cfRule>
  </conditionalFormatting>
  <conditionalFormatting sqref="C2794">
    <cfRule type="expression" dxfId="4288" priority="4483">
      <formula>$C2794&gt;$C2016</formula>
    </cfRule>
  </conditionalFormatting>
  <conditionalFormatting sqref="D2793">
    <cfRule type="expression" dxfId="4287" priority="4485">
      <formula>D2793=D2015</formula>
    </cfRule>
  </conditionalFormatting>
  <conditionalFormatting sqref="C2793">
    <cfRule type="expression" dxfId="4286" priority="4487">
      <formula>$C2793&gt;$C2016</formula>
    </cfRule>
  </conditionalFormatting>
  <conditionalFormatting sqref="D2792">
    <cfRule type="expression" dxfId="4285" priority="4489">
      <formula>D2792=D2015</formula>
    </cfRule>
  </conditionalFormatting>
  <conditionalFormatting sqref="C2792">
    <cfRule type="expression" dxfId="4284" priority="4491">
      <formula>$C2792&gt;$C2016</formula>
    </cfRule>
  </conditionalFormatting>
  <conditionalFormatting sqref="D2791">
    <cfRule type="expression" dxfId="4283" priority="4493">
      <formula>D2791=D2015</formula>
    </cfRule>
  </conditionalFormatting>
  <conditionalFormatting sqref="C2791">
    <cfRule type="expression" dxfId="4282" priority="4495">
      <formula>$C2791&gt;$C2016</formula>
    </cfRule>
  </conditionalFormatting>
  <conditionalFormatting sqref="D2790">
    <cfRule type="expression" dxfId="4281" priority="4497">
      <formula>D2790=D2015</formula>
    </cfRule>
  </conditionalFormatting>
  <conditionalFormatting sqref="C2790">
    <cfRule type="expression" dxfId="4280" priority="4499">
      <formula>$C2790&gt;$C2016</formula>
    </cfRule>
  </conditionalFormatting>
  <conditionalFormatting sqref="D2789">
    <cfRule type="expression" dxfId="4279" priority="4501">
      <formula>D2789=D2015</formula>
    </cfRule>
  </conditionalFormatting>
  <conditionalFormatting sqref="C2789">
    <cfRule type="expression" dxfId="4278" priority="4503">
      <formula>$C2789&gt;$C2016</formula>
    </cfRule>
  </conditionalFormatting>
  <conditionalFormatting sqref="D2788">
    <cfRule type="expression" dxfId="4277" priority="4505">
      <formula>D2788=D2015</formula>
    </cfRule>
  </conditionalFormatting>
  <conditionalFormatting sqref="C2788">
    <cfRule type="expression" dxfId="4276" priority="4507">
      <formula>$C2788&gt;$C2016</formula>
    </cfRule>
  </conditionalFormatting>
  <conditionalFormatting sqref="D2787">
    <cfRule type="expression" dxfId="4275" priority="4509">
      <formula>D2787=D2015</formula>
    </cfRule>
  </conditionalFormatting>
  <conditionalFormatting sqref="C2787">
    <cfRule type="expression" dxfId="4274" priority="4511">
      <formula>$C2787&gt;$C2016</formula>
    </cfRule>
  </conditionalFormatting>
  <conditionalFormatting sqref="D2786">
    <cfRule type="expression" dxfId="4273" priority="4513">
      <formula>D2786=D2015</formula>
    </cfRule>
  </conditionalFormatting>
  <conditionalFormatting sqref="C2786">
    <cfRule type="expression" dxfId="4272" priority="4515">
      <formula>$C2786&gt;$C2016</formula>
    </cfRule>
  </conditionalFormatting>
  <conditionalFormatting sqref="D2785">
    <cfRule type="expression" dxfId="4271" priority="4517">
      <formula>D2785=D2015</formula>
    </cfRule>
  </conditionalFormatting>
  <conditionalFormatting sqref="C2785">
    <cfRule type="expression" dxfId="4270" priority="4519">
      <formula>$C2785&gt;$C2016</formula>
    </cfRule>
  </conditionalFormatting>
  <conditionalFormatting sqref="D2784">
    <cfRule type="expression" dxfId="4269" priority="4521">
      <formula>D2784=D2015</formula>
    </cfRule>
  </conditionalFormatting>
  <conditionalFormatting sqref="C2784">
    <cfRule type="expression" dxfId="4268" priority="4523">
      <formula>$C2784&gt;$C2016</formula>
    </cfRule>
  </conditionalFormatting>
  <conditionalFormatting sqref="D2783">
    <cfRule type="expression" dxfId="4267" priority="4525">
      <formula>D2783=D2015</formula>
    </cfRule>
  </conditionalFormatting>
  <conditionalFormatting sqref="C2783">
    <cfRule type="expression" dxfId="4266" priority="4527">
      <formula>$C2783&gt;$C2016</formula>
    </cfRule>
  </conditionalFormatting>
  <conditionalFormatting sqref="D2782">
    <cfRule type="expression" dxfId="4265" priority="4529">
      <formula>D2782=D2015</formula>
    </cfRule>
  </conditionalFormatting>
  <conditionalFormatting sqref="C2782">
    <cfRule type="expression" dxfId="4264" priority="4531">
      <formula>$C2782&gt;$C2016</formula>
    </cfRule>
  </conditionalFormatting>
  <conditionalFormatting sqref="D2781">
    <cfRule type="expression" dxfId="4263" priority="4533">
      <formula>D2781=D2015</formula>
    </cfRule>
  </conditionalFormatting>
  <conditionalFormatting sqref="C2781">
    <cfRule type="expression" dxfId="4262" priority="4535">
      <formula>$C2781&gt;$C2016</formula>
    </cfRule>
  </conditionalFormatting>
  <conditionalFormatting sqref="D2780">
    <cfRule type="expression" dxfId="4261" priority="4537">
      <formula>D2780=D2015</formula>
    </cfRule>
  </conditionalFormatting>
  <conditionalFormatting sqref="C2780">
    <cfRule type="expression" dxfId="4260" priority="4539">
      <formula>$C2780&gt;$C2016</formula>
    </cfRule>
  </conditionalFormatting>
  <conditionalFormatting sqref="D2779">
    <cfRule type="expression" dxfId="4259" priority="4541">
      <formula>D2779=D2015</formula>
    </cfRule>
  </conditionalFormatting>
  <conditionalFormatting sqref="C2779">
    <cfRule type="expression" dxfId="4258" priority="4543">
      <formula>$C2779&gt;$C2016</formula>
    </cfRule>
  </conditionalFormatting>
  <conditionalFormatting sqref="D2778">
    <cfRule type="expression" dxfId="4257" priority="4545">
      <formula>D2778=D2015</formula>
    </cfRule>
  </conditionalFormatting>
  <conditionalFormatting sqref="C2778">
    <cfRule type="expression" dxfId="4256" priority="4547">
      <formula>$C2778&gt;$C2016</formula>
    </cfRule>
  </conditionalFormatting>
  <conditionalFormatting sqref="D2777">
    <cfRule type="expression" dxfId="4255" priority="4549">
      <formula>D2777=D2015</formula>
    </cfRule>
  </conditionalFormatting>
  <conditionalFormatting sqref="C2777">
    <cfRule type="expression" dxfId="4254" priority="4551">
      <formula>$C2777&gt;$C2016</formula>
    </cfRule>
  </conditionalFormatting>
  <conditionalFormatting sqref="D2776">
    <cfRule type="expression" dxfId="4253" priority="4553">
      <formula>D2776=D2015</formula>
    </cfRule>
  </conditionalFormatting>
  <conditionalFormatting sqref="C2776">
    <cfRule type="expression" dxfId="4252" priority="4555">
      <formula>$C2776&gt;$C2016</formula>
    </cfRule>
  </conditionalFormatting>
  <conditionalFormatting sqref="D2775">
    <cfRule type="expression" dxfId="4251" priority="4557">
      <formula>D2775=D2015</formula>
    </cfRule>
  </conditionalFormatting>
  <conditionalFormatting sqref="C2775">
    <cfRule type="expression" dxfId="4250" priority="4559">
      <formula>$C2775&gt;$C2016</formula>
    </cfRule>
  </conditionalFormatting>
  <conditionalFormatting sqref="D2774">
    <cfRule type="expression" dxfId="4249" priority="4561">
      <formula>D2774=D2015</formula>
    </cfRule>
  </conditionalFormatting>
  <conditionalFormatting sqref="C2774">
    <cfRule type="expression" dxfId="4248" priority="4563">
      <formula>$C2774&gt;$C2016</formula>
    </cfRule>
  </conditionalFormatting>
  <conditionalFormatting sqref="D2773">
    <cfRule type="expression" dxfId="4247" priority="4565">
      <formula>D2773=D2015</formula>
    </cfRule>
  </conditionalFormatting>
  <conditionalFormatting sqref="C2773">
    <cfRule type="expression" dxfId="4246" priority="4567">
      <formula>$C2773&gt;$C2016</formula>
    </cfRule>
  </conditionalFormatting>
  <conditionalFormatting sqref="D2772">
    <cfRule type="expression" dxfId="4245" priority="4569">
      <formula>D2772=D2015</formula>
    </cfRule>
  </conditionalFormatting>
  <conditionalFormatting sqref="C2772">
    <cfRule type="expression" dxfId="4244" priority="4571">
      <formula>$C2772&gt;$C2016</formula>
    </cfRule>
  </conditionalFormatting>
  <conditionalFormatting sqref="D2771">
    <cfRule type="expression" dxfId="4243" priority="4573">
      <formula>D2771=D2015</formula>
    </cfRule>
  </conditionalFormatting>
  <conditionalFormatting sqref="C2771">
    <cfRule type="expression" dxfId="4242" priority="4575">
      <formula>$C2771&gt;$C2016</formula>
    </cfRule>
  </conditionalFormatting>
  <conditionalFormatting sqref="D2770">
    <cfRule type="expression" dxfId="4241" priority="4577">
      <formula>D2770=D2015</formula>
    </cfRule>
  </conditionalFormatting>
  <conditionalFormatting sqref="C2770">
    <cfRule type="expression" dxfId="4240" priority="4579">
      <formula>$C2770&gt;$C2016</formula>
    </cfRule>
  </conditionalFormatting>
  <conditionalFormatting sqref="D2769">
    <cfRule type="expression" dxfId="4239" priority="4581">
      <formula>D2769=D2015</formula>
    </cfRule>
  </conditionalFormatting>
  <conditionalFormatting sqref="C2769">
    <cfRule type="expression" dxfId="4238" priority="4583">
      <formula>$C2769&gt;$C2016</formula>
    </cfRule>
  </conditionalFormatting>
  <conditionalFormatting sqref="D2768">
    <cfRule type="expression" dxfId="4237" priority="4585">
      <formula>D2768=D2015</formula>
    </cfRule>
  </conditionalFormatting>
  <conditionalFormatting sqref="C2768">
    <cfRule type="expression" dxfId="4236" priority="4587">
      <formula>$C2768&gt;$C2016</formula>
    </cfRule>
  </conditionalFormatting>
  <conditionalFormatting sqref="D2767">
    <cfRule type="expression" dxfId="4235" priority="4589">
      <formula>D2767=D2015</formula>
    </cfRule>
  </conditionalFormatting>
  <conditionalFormatting sqref="C2767">
    <cfRule type="expression" dxfId="4234" priority="4591">
      <formula>$C2767&gt;$C2016</formula>
    </cfRule>
  </conditionalFormatting>
  <conditionalFormatting sqref="D2766">
    <cfRule type="expression" dxfId="4233" priority="4593">
      <formula>D2766=D2015</formula>
    </cfRule>
  </conditionalFormatting>
  <conditionalFormatting sqref="C2766">
    <cfRule type="expression" dxfId="4232" priority="4595">
      <formula>$C2766&gt;$C2016</formula>
    </cfRule>
  </conditionalFormatting>
  <conditionalFormatting sqref="D2765">
    <cfRule type="expression" dxfId="4231" priority="4597">
      <formula>D2765=D2015</formula>
    </cfRule>
  </conditionalFormatting>
  <conditionalFormatting sqref="C2765">
    <cfRule type="expression" dxfId="4230" priority="4599">
      <formula>$C2765&gt;$C2016</formula>
    </cfRule>
  </conditionalFormatting>
  <conditionalFormatting sqref="D2764">
    <cfRule type="expression" dxfId="4229" priority="4601">
      <formula>D2764=D2015</formula>
    </cfRule>
  </conditionalFormatting>
  <conditionalFormatting sqref="C2764">
    <cfRule type="expression" dxfId="4228" priority="4603">
      <formula>$C2764&gt;$C2016</formula>
    </cfRule>
  </conditionalFormatting>
  <conditionalFormatting sqref="D2763">
    <cfRule type="expression" dxfId="4227" priority="4605">
      <formula>D2763=D2015</formula>
    </cfRule>
  </conditionalFormatting>
  <conditionalFormatting sqref="C2763">
    <cfRule type="expression" dxfId="4226" priority="4607">
      <formula>$C2763&gt;$C2016</formula>
    </cfRule>
  </conditionalFormatting>
  <conditionalFormatting sqref="D2762">
    <cfRule type="expression" dxfId="4225" priority="4609">
      <formula>D2762=D2015</formula>
    </cfRule>
  </conditionalFormatting>
  <conditionalFormatting sqref="C2762">
    <cfRule type="expression" dxfId="4224" priority="4611">
      <formula>$C2762&gt;$C2016</formula>
    </cfRule>
  </conditionalFormatting>
  <conditionalFormatting sqref="D2761">
    <cfRule type="expression" dxfId="4223" priority="4613">
      <formula>D2761=D2015</formula>
    </cfRule>
  </conditionalFormatting>
  <conditionalFormatting sqref="C2761">
    <cfRule type="expression" dxfId="4222" priority="4615">
      <formula>$C2761&gt;$C2016</formula>
    </cfRule>
  </conditionalFormatting>
  <conditionalFormatting sqref="D2760">
    <cfRule type="expression" dxfId="4221" priority="4617">
      <formula>D2760=D2015</formula>
    </cfRule>
  </conditionalFormatting>
  <conditionalFormatting sqref="C2760">
    <cfRule type="expression" dxfId="4220" priority="4619">
      <formula>$C2760&gt;$C2016</formula>
    </cfRule>
  </conditionalFormatting>
  <conditionalFormatting sqref="D2759">
    <cfRule type="expression" dxfId="4219" priority="4621">
      <formula>D2759=D2015</formula>
    </cfRule>
  </conditionalFormatting>
  <conditionalFormatting sqref="C2759">
    <cfRule type="expression" dxfId="4218" priority="4623">
      <formula>$C2759&gt;$C2016</formula>
    </cfRule>
  </conditionalFormatting>
  <conditionalFormatting sqref="D2758">
    <cfRule type="expression" dxfId="4217" priority="4625">
      <formula>D2758=D2015</formula>
    </cfRule>
  </conditionalFormatting>
  <conditionalFormatting sqref="C2758">
    <cfRule type="expression" dxfId="4216" priority="4627">
      <formula>$C2758&gt;$C2016</formula>
    </cfRule>
  </conditionalFormatting>
  <conditionalFormatting sqref="D2757">
    <cfRule type="expression" dxfId="4215" priority="4629">
      <formula>D2757=D2015</formula>
    </cfRule>
  </conditionalFormatting>
  <conditionalFormatting sqref="C2757">
    <cfRule type="expression" dxfId="4214" priority="4631">
      <formula>$C2757&gt;$C2016</formula>
    </cfRule>
  </conditionalFormatting>
  <conditionalFormatting sqref="D2756">
    <cfRule type="expression" dxfId="4213" priority="4633">
      <formula>D2756=D2015</formula>
    </cfRule>
  </conditionalFormatting>
  <conditionalFormatting sqref="C2756">
    <cfRule type="expression" dxfId="4212" priority="4635">
      <formula>$C2756&gt;$C2016</formula>
    </cfRule>
  </conditionalFormatting>
  <conditionalFormatting sqref="D2755">
    <cfRule type="expression" dxfId="4211" priority="4637">
      <formula>D2755=D2015</formula>
    </cfRule>
  </conditionalFormatting>
  <conditionalFormatting sqref="C2755">
    <cfRule type="expression" dxfId="4210" priority="4639">
      <formula>$C2755&gt;$C2016</formula>
    </cfRule>
  </conditionalFormatting>
  <conditionalFormatting sqref="D2754">
    <cfRule type="expression" dxfId="4209" priority="4641">
      <formula>D2754=D2015</formula>
    </cfRule>
  </conditionalFormatting>
  <conditionalFormatting sqref="C2754">
    <cfRule type="expression" dxfId="4208" priority="4643">
      <formula>$C2754&gt;$C2016</formula>
    </cfRule>
  </conditionalFormatting>
  <conditionalFormatting sqref="D2753">
    <cfRule type="expression" dxfId="4207" priority="4645">
      <formula>D2753=D2015</formula>
    </cfRule>
  </conditionalFormatting>
  <conditionalFormatting sqref="C2753">
    <cfRule type="expression" dxfId="4206" priority="4647">
      <formula>$C2753&gt;$C2016</formula>
    </cfRule>
  </conditionalFormatting>
  <conditionalFormatting sqref="D2752">
    <cfRule type="expression" dxfId="4205" priority="4649">
      <formula>D2752=D2015</formula>
    </cfRule>
  </conditionalFormatting>
  <conditionalFormatting sqref="C2752">
    <cfRule type="expression" dxfId="4204" priority="4651">
      <formula>$C2752&gt;$C2016</formula>
    </cfRule>
  </conditionalFormatting>
  <conditionalFormatting sqref="D2751">
    <cfRule type="expression" dxfId="4203" priority="4653">
      <formula>D2751=D2015</formula>
    </cfRule>
  </conditionalFormatting>
  <conditionalFormatting sqref="C2751">
    <cfRule type="expression" dxfId="4202" priority="4655">
      <formula>$C2751&gt;$C2016</formula>
    </cfRule>
  </conditionalFormatting>
  <conditionalFormatting sqref="D2750">
    <cfRule type="expression" dxfId="4201" priority="4657">
      <formula>D2750=D2015</formula>
    </cfRule>
  </conditionalFormatting>
  <conditionalFormatting sqref="C2750">
    <cfRule type="expression" dxfId="4200" priority="4659">
      <formula>$C2750&gt;$C2016</formula>
    </cfRule>
  </conditionalFormatting>
  <conditionalFormatting sqref="D2749">
    <cfRule type="expression" dxfId="4199" priority="4661">
      <formula>D2749=D2015</formula>
    </cfRule>
  </conditionalFormatting>
  <conditionalFormatting sqref="C2749">
    <cfRule type="expression" dxfId="4198" priority="4663">
      <formula>$C2749&gt;$C2016</formula>
    </cfRule>
  </conditionalFormatting>
  <conditionalFormatting sqref="D2748">
    <cfRule type="expression" dxfId="4197" priority="4665">
      <formula>D2748=D2015</formula>
    </cfRule>
  </conditionalFormatting>
  <conditionalFormatting sqref="C2748">
    <cfRule type="expression" dxfId="4196" priority="4667">
      <formula>$C2748&gt;$C2016</formula>
    </cfRule>
  </conditionalFormatting>
  <conditionalFormatting sqref="D2747">
    <cfRule type="expression" dxfId="4195" priority="4669">
      <formula>D2747=D2015</formula>
    </cfRule>
  </conditionalFormatting>
  <conditionalFormatting sqref="C2747">
    <cfRule type="expression" dxfId="4194" priority="4671">
      <formula>$C2747&gt;$C2016</formula>
    </cfRule>
  </conditionalFormatting>
  <conditionalFormatting sqref="D2746">
    <cfRule type="expression" dxfId="4193" priority="4673">
      <formula>D2746=D2015</formula>
    </cfRule>
  </conditionalFormatting>
  <conditionalFormatting sqref="C2746">
    <cfRule type="expression" dxfId="4192" priority="4675">
      <formula>$C2746&gt;$C2016</formula>
    </cfRule>
  </conditionalFormatting>
  <conditionalFormatting sqref="D2745">
    <cfRule type="expression" dxfId="4191" priority="4677">
      <formula>D2745=D2015</formula>
    </cfRule>
  </conditionalFormatting>
  <conditionalFormatting sqref="C2745">
    <cfRule type="expression" dxfId="4190" priority="4679">
      <formula>$C2745&gt;$C2016</formula>
    </cfRule>
  </conditionalFormatting>
  <conditionalFormatting sqref="D2744">
    <cfRule type="expression" dxfId="4189" priority="4681">
      <formula>D2744=D2015</formula>
    </cfRule>
  </conditionalFormatting>
  <conditionalFormatting sqref="C2744">
    <cfRule type="expression" dxfId="4188" priority="4683">
      <formula>$C2744&gt;$C2016</formula>
    </cfRule>
  </conditionalFormatting>
  <conditionalFormatting sqref="D2743">
    <cfRule type="expression" dxfId="4187" priority="4685">
      <formula>D2743=D2015</formula>
    </cfRule>
  </conditionalFormatting>
  <conditionalFormatting sqref="C2743">
    <cfRule type="expression" dxfId="4186" priority="4687">
      <formula>$C2743&gt;$C2016</formula>
    </cfRule>
  </conditionalFormatting>
  <conditionalFormatting sqref="D2742">
    <cfRule type="expression" dxfId="4185" priority="4689">
      <formula>D2742=D2015</formula>
    </cfRule>
  </conditionalFormatting>
  <conditionalFormatting sqref="C2742">
    <cfRule type="expression" dxfId="4184" priority="4691">
      <formula>$C2742&gt;$C2016</formula>
    </cfRule>
  </conditionalFormatting>
  <conditionalFormatting sqref="D2741">
    <cfRule type="expression" dxfId="4183" priority="4693">
      <formula>D2741=D2015</formula>
    </cfRule>
  </conditionalFormatting>
  <conditionalFormatting sqref="C2741">
    <cfRule type="expression" dxfId="4182" priority="4695">
      <formula>$C2741&gt;$C2016</formula>
    </cfRule>
  </conditionalFormatting>
  <conditionalFormatting sqref="D2740">
    <cfRule type="expression" dxfId="4181" priority="4697">
      <formula>D2740=D2015</formula>
    </cfRule>
  </conditionalFormatting>
  <conditionalFormatting sqref="C2740">
    <cfRule type="expression" dxfId="4180" priority="4699">
      <formula>$C2740&gt;$C2016</formula>
    </cfRule>
  </conditionalFormatting>
  <conditionalFormatting sqref="D2739">
    <cfRule type="expression" dxfId="4179" priority="4701">
      <formula>D2739=D2015</formula>
    </cfRule>
  </conditionalFormatting>
  <conditionalFormatting sqref="C2739">
    <cfRule type="expression" dxfId="4178" priority="4703">
      <formula>$C2739&gt;$C2016</formula>
    </cfRule>
  </conditionalFormatting>
  <conditionalFormatting sqref="D2738">
    <cfRule type="expression" dxfId="4177" priority="4705">
      <formula>D2738=D2015</formula>
    </cfRule>
  </conditionalFormatting>
  <conditionalFormatting sqref="C2738">
    <cfRule type="expression" dxfId="4176" priority="4707">
      <formula>$C2738&gt;$C2016</formula>
    </cfRule>
  </conditionalFormatting>
  <conditionalFormatting sqref="D2737">
    <cfRule type="expression" dxfId="4175" priority="4709">
      <formula>D2737=D2015</formula>
    </cfRule>
  </conditionalFormatting>
  <conditionalFormatting sqref="C2737">
    <cfRule type="expression" dxfId="4174" priority="4711">
      <formula>$C2737&gt;$C2016</formula>
    </cfRule>
  </conditionalFormatting>
  <conditionalFormatting sqref="D2736">
    <cfRule type="expression" dxfId="4173" priority="4713">
      <formula>D2736=D2015</formula>
    </cfRule>
  </conditionalFormatting>
  <conditionalFormatting sqref="C2736">
    <cfRule type="expression" dxfId="4172" priority="4715">
      <formula>$C2736&gt;$C2016</formula>
    </cfRule>
  </conditionalFormatting>
  <conditionalFormatting sqref="D2735">
    <cfRule type="expression" dxfId="4171" priority="4717">
      <formula>D2735=D2015</formula>
    </cfRule>
  </conditionalFormatting>
  <conditionalFormatting sqref="C2735">
    <cfRule type="expression" dxfId="4170" priority="4719">
      <formula>$C2735&gt;$C2016</formula>
    </cfRule>
  </conditionalFormatting>
  <conditionalFormatting sqref="D2734">
    <cfRule type="expression" dxfId="4169" priority="4721">
      <formula>D2734=D2015</formula>
    </cfRule>
  </conditionalFormatting>
  <conditionalFormatting sqref="C2734">
    <cfRule type="expression" dxfId="4168" priority="4723">
      <formula>$C2734&gt;$C2016</formula>
    </cfRule>
  </conditionalFormatting>
  <conditionalFormatting sqref="D2733">
    <cfRule type="expression" dxfId="4167" priority="4725">
      <formula>D2733=D2015</formula>
    </cfRule>
  </conditionalFormatting>
  <conditionalFormatting sqref="C2733">
    <cfRule type="expression" dxfId="4166" priority="4727">
      <formula>$C2733&gt;$C2016</formula>
    </cfRule>
  </conditionalFormatting>
  <conditionalFormatting sqref="D2732">
    <cfRule type="expression" dxfId="4165" priority="4729">
      <formula>D2732=D2015</formula>
    </cfRule>
  </conditionalFormatting>
  <conditionalFormatting sqref="C2732">
    <cfRule type="expression" dxfId="4164" priority="4731">
      <formula>$C2732&gt;$C2016</formula>
    </cfRule>
  </conditionalFormatting>
  <conditionalFormatting sqref="D2731">
    <cfRule type="expression" dxfId="4163" priority="4733">
      <formula>D2731=D2015</formula>
    </cfRule>
  </conditionalFormatting>
  <conditionalFormatting sqref="C2731">
    <cfRule type="expression" dxfId="4162" priority="4735">
      <formula>$C2731&gt;$C2016</formula>
    </cfRule>
  </conditionalFormatting>
  <conditionalFormatting sqref="D2730">
    <cfRule type="expression" dxfId="4161" priority="4737">
      <formula>D2730=D2015</formula>
    </cfRule>
  </conditionalFormatting>
  <conditionalFormatting sqref="C2730">
    <cfRule type="expression" dxfId="4160" priority="4739">
      <formula>$C2730&gt;$C2016</formula>
    </cfRule>
  </conditionalFormatting>
  <conditionalFormatting sqref="D2729">
    <cfRule type="expression" dxfId="4159" priority="4741">
      <formula>D2729=D2015</formula>
    </cfRule>
  </conditionalFormatting>
  <conditionalFormatting sqref="C2729">
    <cfRule type="expression" dxfId="4158" priority="4743">
      <formula>$C2729&gt;$C2016</formula>
    </cfRule>
  </conditionalFormatting>
  <conditionalFormatting sqref="D2728">
    <cfRule type="expression" dxfId="4157" priority="4745">
      <formula>D2728=D2015</formula>
    </cfRule>
  </conditionalFormatting>
  <conditionalFormatting sqref="C2728">
    <cfRule type="expression" dxfId="4156" priority="4747">
      <formula>$C2728&gt;$C2016</formula>
    </cfRule>
  </conditionalFormatting>
  <conditionalFormatting sqref="D2727">
    <cfRule type="expression" dxfId="4155" priority="4749">
      <formula>D2727=D2015</formula>
    </cfRule>
  </conditionalFormatting>
  <conditionalFormatting sqref="C2727">
    <cfRule type="expression" dxfId="4154" priority="4751">
      <formula>$C2727&gt;$C2016</formula>
    </cfRule>
  </conditionalFormatting>
  <conditionalFormatting sqref="D2726">
    <cfRule type="expression" dxfId="4153" priority="4753">
      <formula>D2726=D2015</formula>
    </cfRule>
  </conditionalFormatting>
  <conditionalFormatting sqref="C2726">
    <cfRule type="expression" dxfId="4152" priority="4755">
      <formula>$C2726&gt;$C2016</formula>
    </cfRule>
  </conditionalFormatting>
  <conditionalFormatting sqref="D2725">
    <cfRule type="expression" dxfId="4151" priority="4757">
      <formula>D2725=D2015</formula>
    </cfRule>
  </conditionalFormatting>
  <conditionalFormatting sqref="C2725">
    <cfRule type="expression" dxfId="4150" priority="4759">
      <formula>$C2725&gt;$C2016</formula>
    </cfRule>
  </conditionalFormatting>
  <conditionalFormatting sqref="D2724">
    <cfRule type="expression" dxfId="4149" priority="4761">
      <formula>D2724=D2015</formula>
    </cfRule>
  </conditionalFormatting>
  <conditionalFormatting sqref="C2724">
    <cfRule type="expression" dxfId="4148" priority="4763">
      <formula>$C2724&gt;$C2016</formula>
    </cfRule>
  </conditionalFormatting>
  <conditionalFormatting sqref="D2723">
    <cfRule type="expression" dxfId="4147" priority="4765">
      <formula>D2723=D2015</formula>
    </cfRule>
  </conditionalFormatting>
  <conditionalFormatting sqref="C2723">
    <cfRule type="expression" dxfId="4146" priority="4767">
      <formula>$C2723&gt;$C2016</formula>
    </cfRule>
  </conditionalFormatting>
  <conditionalFormatting sqref="D2722">
    <cfRule type="expression" dxfId="4145" priority="4769">
      <formula>D2722=D2015</formula>
    </cfRule>
  </conditionalFormatting>
  <conditionalFormatting sqref="C2722">
    <cfRule type="expression" dxfId="4144" priority="4771">
      <formula>$C2722&gt;$C2016</formula>
    </cfRule>
  </conditionalFormatting>
  <conditionalFormatting sqref="D2721">
    <cfRule type="expression" dxfId="4143" priority="4773">
      <formula>D2721=D2015</formula>
    </cfRule>
  </conditionalFormatting>
  <conditionalFormatting sqref="C2721">
    <cfRule type="expression" dxfId="4142" priority="4775">
      <formula>$C2721&gt;$C2016</formula>
    </cfRule>
  </conditionalFormatting>
  <conditionalFormatting sqref="D2720">
    <cfRule type="expression" dxfId="4141" priority="4777">
      <formula>D2720=D2015</formula>
    </cfRule>
  </conditionalFormatting>
  <conditionalFormatting sqref="C2720">
    <cfRule type="expression" dxfId="4140" priority="4779">
      <formula>$C2720&gt;$C2016</formula>
    </cfRule>
  </conditionalFormatting>
  <conditionalFormatting sqref="D2719">
    <cfRule type="expression" dxfId="4139" priority="4781">
      <formula>D2719=D2015</formula>
    </cfRule>
  </conditionalFormatting>
  <conditionalFormatting sqref="C2719">
    <cfRule type="expression" dxfId="4138" priority="4783">
      <formula>$C2719&gt;$C2016</formula>
    </cfRule>
  </conditionalFormatting>
  <conditionalFormatting sqref="D2718">
    <cfRule type="expression" dxfId="4137" priority="4785">
      <formula>D2718=D2015</formula>
    </cfRule>
  </conditionalFormatting>
  <conditionalFormatting sqref="C2718">
    <cfRule type="expression" dxfId="4136" priority="4787">
      <formula>$C2718&gt;$C2016</formula>
    </cfRule>
  </conditionalFormatting>
  <conditionalFormatting sqref="D2717">
    <cfRule type="expression" dxfId="4135" priority="4789">
      <formula>D2717=D2015</formula>
    </cfRule>
  </conditionalFormatting>
  <conditionalFormatting sqref="C2717">
    <cfRule type="expression" dxfId="4134" priority="4791">
      <formula>$C2717&gt;$C2016</formula>
    </cfRule>
  </conditionalFormatting>
  <conditionalFormatting sqref="D2716">
    <cfRule type="expression" dxfId="4133" priority="4793">
      <formula>D2716=D2015</formula>
    </cfRule>
  </conditionalFormatting>
  <conditionalFormatting sqref="C2716">
    <cfRule type="expression" dxfId="4132" priority="4795">
      <formula>$C2716&gt;$C2016</formula>
    </cfRule>
  </conditionalFormatting>
  <conditionalFormatting sqref="D2715">
    <cfRule type="expression" dxfId="4131" priority="4797">
      <formula>D2715=D2015</formula>
    </cfRule>
  </conditionalFormatting>
  <conditionalFormatting sqref="C2715">
    <cfRule type="expression" dxfId="4130" priority="4799">
      <formula>$C2715&gt;$C2016</formula>
    </cfRule>
  </conditionalFormatting>
  <conditionalFormatting sqref="D2714">
    <cfRule type="expression" dxfId="4129" priority="4801">
      <formula>D2714=D2015</formula>
    </cfRule>
  </conditionalFormatting>
  <conditionalFormatting sqref="C2714">
    <cfRule type="expression" dxfId="4128" priority="4803">
      <formula>$C2714&gt;$C2016</formula>
    </cfRule>
  </conditionalFormatting>
  <conditionalFormatting sqref="D2713">
    <cfRule type="expression" dxfId="4127" priority="4805">
      <formula>D2713=D2015</formula>
    </cfRule>
  </conditionalFormatting>
  <conditionalFormatting sqref="C2713">
    <cfRule type="expression" dxfId="4126" priority="4807">
      <formula>$C2713&gt;$C2016</formula>
    </cfRule>
  </conditionalFormatting>
  <conditionalFormatting sqref="D2712">
    <cfRule type="expression" dxfId="4125" priority="4809">
      <formula>D2712=D2015</formula>
    </cfRule>
  </conditionalFormatting>
  <conditionalFormatting sqref="C2712">
    <cfRule type="expression" dxfId="4124" priority="4811">
      <formula>$C2712&gt;$C2016</formula>
    </cfRule>
  </conditionalFormatting>
  <conditionalFormatting sqref="D2711">
    <cfRule type="expression" dxfId="4123" priority="4813">
      <formula>D2711=D2015</formula>
    </cfRule>
  </conditionalFormatting>
  <conditionalFormatting sqref="C2711">
    <cfRule type="expression" dxfId="4122" priority="4815">
      <formula>$C2711&gt;$C2016</formula>
    </cfRule>
  </conditionalFormatting>
  <conditionalFormatting sqref="D2710">
    <cfRule type="expression" dxfId="4121" priority="4817">
      <formula>D2710=D2015</formula>
    </cfRule>
  </conditionalFormatting>
  <conditionalFormatting sqref="C2710">
    <cfRule type="expression" dxfId="4120" priority="4819">
      <formula>$C2710&gt;$C2016</formula>
    </cfRule>
  </conditionalFormatting>
  <conditionalFormatting sqref="D2709">
    <cfRule type="expression" dxfId="4119" priority="4821">
      <formula>D2709=D2015</formula>
    </cfRule>
  </conditionalFormatting>
  <conditionalFormatting sqref="C2709">
    <cfRule type="expression" dxfId="4118" priority="4823">
      <formula>$C2709&gt;$C2016</formula>
    </cfRule>
  </conditionalFormatting>
  <conditionalFormatting sqref="D2708">
    <cfRule type="expression" dxfId="4117" priority="4825">
      <formula>D2708=D2015</formula>
    </cfRule>
  </conditionalFormatting>
  <conditionalFormatting sqref="C2708">
    <cfRule type="expression" dxfId="4116" priority="4827">
      <formula>$C2708&gt;$C2016</formula>
    </cfRule>
  </conditionalFormatting>
  <conditionalFormatting sqref="D2707">
    <cfRule type="expression" dxfId="4115" priority="4829">
      <formula>D2707=D2015</formula>
    </cfRule>
  </conditionalFormatting>
  <conditionalFormatting sqref="C2707">
    <cfRule type="expression" dxfId="4114" priority="4831">
      <formula>$C2707&gt;$C2016</formula>
    </cfRule>
  </conditionalFormatting>
  <conditionalFormatting sqref="D2706">
    <cfRule type="expression" dxfId="4113" priority="4833">
      <formula>D2706=D2015</formula>
    </cfRule>
  </conditionalFormatting>
  <conditionalFormatting sqref="C2706">
    <cfRule type="expression" dxfId="4112" priority="4835">
      <formula>$C2706&gt;$C2016</formula>
    </cfRule>
  </conditionalFormatting>
  <conditionalFormatting sqref="D2705">
    <cfRule type="expression" dxfId="4111" priority="4837">
      <formula>D2705=D2015</formula>
    </cfRule>
  </conditionalFormatting>
  <conditionalFormatting sqref="C2705">
    <cfRule type="expression" dxfId="4110" priority="4839">
      <formula>$C2705&gt;$C2016</formula>
    </cfRule>
  </conditionalFormatting>
  <conditionalFormatting sqref="D2704">
    <cfRule type="expression" dxfId="4109" priority="4841">
      <formula>D2704=D2015</formula>
    </cfRule>
  </conditionalFormatting>
  <conditionalFormatting sqref="C2704">
    <cfRule type="expression" dxfId="4108" priority="4843">
      <formula>$C2704&gt;$C2016</formula>
    </cfRule>
  </conditionalFormatting>
  <conditionalFormatting sqref="D2703">
    <cfRule type="expression" dxfId="4107" priority="4845">
      <formula>D2703=D2015</formula>
    </cfRule>
  </conditionalFormatting>
  <conditionalFormatting sqref="C2703">
    <cfRule type="expression" dxfId="4106" priority="4847">
      <formula>$C2703&gt;$C2016</formula>
    </cfRule>
  </conditionalFormatting>
  <conditionalFormatting sqref="D2702">
    <cfRule type="expression" dxfId="4105" priority="4849">
      <formula>D2702=D2015</formula>
    </cfRule>
  </conditionalFormatting>
  <conditionalFormatting sqref="C2702">
    <cfRule type="expression" dxfId="4104" priority="4851">
      <formula>$C2702&gt;$C2016</formula>
    </cfRule>
  </conditionalFormatting>
  <conditionalFormatting sqref="D2701">
    <cfRule type="expression" dxfId="4103" priority="4853">
      <formula>D2701=D2015</formula>
    </cfRule>
  </conditionalFormatting>
  <conditionalFormatting sqref="C2701">
    <cfRule type="expression" dxfId="4102" priority="4855">
      <formula>$C2701&gt;$C2016</formula>
    </cfRule>
  </conditionalFormatting>
  <conditionalFormatting sqref="D2700">
    <cfRule type="expression" dxfId="4101" priority="4857">
      <formula>D2700=D2015</formula>
    </cfRule>
  </conditionalFormatting>
  <conditionalFormatting sqref="C2700">
    <cfRule type="expression" dxfId="4100" priority="4859">
      <formula>$C2700&gt;$C2016</formula>
    </cfRule>
  </conditionalFormatting>
  <conditionalFormatting sqref="D2699">
    <cfRule type="expression" dxfId="4099" priority="4861">
      <formula>D2699=D2015</formula>
    </cfRule>
  </conditionalFormatting>
  <conditionalFormatting sqref="C2699">
    <cfRule type="expression" dxfId="4098" priority="4863">
      <formula>$C2699&gt;$C2016</formula>
    </cfRule>
  </conditionalFormatting>
  <conditionalFormatting sqref="D2698">
    <cfRule type="expression" dxfId="4097" priority="4865">
      <formula>D2698=D2015</formula>
    </cfRule>
  </conditionalFormatting>
  <conditionalFormatting sqref="C2698">
    <cfRule type="expression" dxfId="4096" priority="4867">
      <formula>$C2698&gt;$C2016</formula>
    </cfRule>
  </conditionalFormatting>
  <conditionalFormatting sqref="D2697">
    <cfRule type="expression" dxfId="4095" priority="4869">
      <formula>D2697=D2015</formula>
    </cfRule>
  </conditionalFormatting>
  <conditionalFormatting sqref="C2697">
    <cfRule type="expression" dxfId="4094" priority="4871">
      <formula>$C2697&gt;$C2016</formula>
    </cfRule>
  </conditionalFormatting>
  <conditionalFormatting sqref="D2696">
    <cfRule type="expression" dxfId="4093" priority="4873">
      <formula>D2696=D2015</formula>
    </cfRule>
  </conditionalFormatting>
  <conditionalFormatting sqref="C2696">
    <cfRule type="expression" dxfId="4092" priority="4875">
      <formula>$C2696&gt;$C2016</formula>
    </cfRule>
  </conditionalFormatting>
  <conditionalFormatting sqref="D2695">
    <cfRule type="expression" dxfId="4091" priority="4877">
      <formula>D2695=D2015</formula>
    </cfRule>
  </conditionalFormatting>
  <conditionalFormatting sqref="C2695">
    <cfRule type="expression" dxfId="4090" priority="4879">
      <formula>$C2695&gt;$C2016</formula>
    </cfRule>
  </conditionalFormatting>
  <conditionalFormatting sqref="D2694">
    <cfRule type="expression" dxfId="4089" priority="4881">
      <formula>D2694=D2015</formula>
    </cfRule>
  </conditionalFormatting>
  <conditionalFormatting sqref="C2694">
    <cfRule type="expression" dxfId="4088" priority="4883">
      <formula>$C2694&gt;$C2016</formula>
    </cfRule>
  </conditionalFormatting>
  <conditionalFormatting sqref="D2693">
    <cfRule type="expression" dxfId="4087" priority="4885">
      <formula>D2693=D2015</formula>
    </cfRule>
  </conditionalFormatting>
  <conditionalFormatting sqref="C2693">
    <cfRule type="expression" dxfId="4086" priority="4887">
      <formula>$C2693&gt;$C2016</formula>
    </cfRule>
  </conditionalFormatting>
  <conditionalFormatting sqref="D2692">
    <cfRule type="expression" dxfId="4085" priority="4889">
      <formula>D2692=D2015</formula>
    </cfRule>
  </conditionalFormatting>
  <conditionalFormatting sqref="C2692">
    <cfRule type="expression" dxfId="4084" priority="4891">
      <formula>$C2692&gt;$C2016</formula>
    </cfRule>
  </conditionalFormatting>
  <conditionalFormatting sqref="D2691">
    <cfRule type="expression" dxfId="4083" priority="4893">
      <formula>D2691=D2015</formula>
    </cfRule>
  </conditionalFormatting>
  <conditionalFormatting sqref="C2691">
    <cfRule type="expression" dxfId="4082" priority="4895">
      <formula>$C2691&gt;$C2016</formula>
    </cfRule>
  </conditionalFormatting>
  <conditionalFormatting sqref="D2690">
    <cfRule type="expression" dxfId="4081" priority="4897">
      <formula>D2690=D2015</formula>
    </cfRule>
  </conditionalFormatting>
  <conditionalFormatting sqref="C2690">
    <cfRule type="expression" dxfId="4080" priority="4899">
      <formula>$C2690&gt;$C2016</formula>
    </cfRule>
  </conditionalFormatting>
  <conditionalFormatting sqref="D2689">
    <cfRule type="expression" dxfId="4079" priority="4901">
      <formula>D2689=D2015</formula>
    </cfRule>
  </conditionalFormatting>
  <conditionalFormatting sqref="C2689">
    <cfRule type="expression" dxfId="4078" priority="4903">
      <formula>$C2689&gt;$C2016</formula>
    </cfRule>
  </conditionalFormatting>
  <conditionalFormatting sqref="D2688">
    <cfRule type="expression" dxfId="4077" priority="4905">
      <formula>D2688=D2015</formula>
    </cfRule>
  </conditionalFormatting>
  <conditionalFormatting sqref="C2688">
    <cfRule type="expression" dxfId="4076" priority="4907">
      <formula>$C2688&gt;$C2016</formula>
    </cfRule>
  </conditionalFormatting>
  <conditionalFormatting sqref="D2687">
    <cfRule type="expression" dxfId="4075" priority="4909">
      <formula>D2687=D2015</formula>
    </cfRule>
  </conditionalFormatting>
  <conditionalFormatting sqref="C2687">
    <cfRule type="expression" dxfId="4074" priority="4911">
      <formula>$C2687&gt;$C2016</formula>
    </cfRule>
  </conditionalFormatting>
  <conditionalFormatting sqref="D2686">
    <cfRule type="expression" dxfId="4073" priority="4913">
      <formula>D2686=D2015</formula>
    </cfRule>
  </conditionalFormatting>
  <conditionalFormatting sqref="C2686">
    <cfRule type="expression" dxfId="4072" priority="4915">
      <formula>$C2686&gt;$C2016</formula>
    </cfRule>
  </conditionalFormatting>
  <conditionalFormatting sqref="D2685">
    <cfRule type="expression" dxfId="4071" priority="4917">
      <formula>D2685=D2015</formula>
    </cfRule>
  </conditionalFormatting>
  <conditionalFormatting sqref="C2685">
    <cfRule type="expression" dxfId="4070" priority="4919">
      <formula>$C2685&gt;$C2016</formula>
    </cfRule>
  </conditionalFormatting>
  <conditionalFormatting sqref="D2684">
    <cfRule type="expression" dxfId="4069" priority="4921">
      <formula>D2684=D2015</formula>
    </cfRule>
  </conditionalFormatting>
  <conditionalFormatting sqref="C2684">
    <cfRule type="expression" dxfId="4068" priority="4923">
      <formula>$C2684&gt;$C2016</formula>
    </cfRule>
  </conditionalFormatting>
  <conditionalFormatting sqref="D2683">
    <cfRule type="expression" dxfId="4067" priority="4925">
      <formula>D2683=D2015</formula>
    </cfRule>
  </conditionalFormatting>
  <conditionalFormatting sqref="C2683">
    <cfRule type="expression" dxfId="4066" priority="4927">
      <formula>$C2683&gt;$C2016</formula>
    </cfRule>
  </conditionalFormatting>
  <conditionalFormatting sqref="D2682">
    <cfRule type="expression" dxfId="4065" priority="4929">
      <formula>D2682=D2015</formula>
    </cfRule>
  </conditionalFormatting>
  <conditionalFormatting sqref="C2682">
    <cfRule type="expression" dxfId="4064" priority="4931">
      <formula>$C2682&gt;$C2016</formula>
    </cfRule>
  </conditionalFormatting>
  <conditionalFormatting sqref="D2681">
    <cfRule type="expression" dxfId="4063" priority="4933">
      <formula>D2681=D2015</formula>
    </cfRule>
  </conditionalFormatting>
  <conditionalFormatting sqref="C2681">
    <cfRule type="expression" dxfId="4062" priority="4935">
      <formula>$C2681&gt;$C2016</formula>
    </cfRule>
  </conditionalFormatting>
  <conditionalFormatting sqref="D2680">
    <cfRule type="expression" dxfId="4061" priority="4937">
      <formula>D2680=D2015</formula>
    </cfRule>
  </conditionalFormatting>
  <conditionalFormatting sqref="C2680">
    <cfRule type="expression" dxfId="4060" priority="4939">
      <formula>$C2680&gt;$C2016</formula>
    </cfRule>
  </conditionalFormatting>
  <conditionalFormatting sqref="D2679">
    <cfRule type="expression" dxfId="4059" priority="4941">
      <formula>D2679=D2015</formula>
    </cfRule>
  </conditionalFormatting>
  <conditionalFormatting sqref="C2679">
    <cfRule type="expression" dxfId="4058" priority="4943">
      <formula>$C2679&gt;$C2016</formula>
    </cfRule>
  </conditionalFormatting>
  <conditionalFormatting sqref="D2678">
    <cfRule type="expression" dxfId="4057" priority="4945">
      <formula>D2678=D2015</formula>
    </cfRule>
  </conditionalFormatting>
  <conditionalFormatting sqref="C2678">
    <cfRule type="expression" dxfId="4056" priority="4947">
      <formula>$C2678&gt;$C2016</formula>
    </cfRule>
  </conditionalFormatting>
  <conditionalFormatting sqref="D2677">
    <cfRule type="expression" dxfId="4055" priority="4949">
      <formula>D2677=D2015</formula>
    </cfRule>
  </conditionalFormatting>
  <conditionalFormatting sqref="C2677">
    <cfRule type="expression" dxfId="4054" priority="4951">
      <formula>$C2677&gt;$C2016</formula>
    </cfRule>
  </conditionalFormatting>
  <conditionalFormatting sqref="D2676">
    <cfRule type="expression" dxfId="4053" priority="4953">
      <formula>D2676=D2015</formula>
    </cfRule>
  </conditionalFormatting>
  <conditionalFormatting sqref="C2676">
    <cfRule type="expression" dxfId="4052" priority="4955">
      <formula>$C2676&gt;$C2016</formula>
    </cfRule>
  </conditionalFormatting>
  <conditionalFormatting sqref="D2675">
    <cfRule type="expression" dxfId="4051" priority="4957">
      <formula>D2675=D2015</formula>
    </cfRule>
  </conditionalFormatting>
  <conditionalFormatting sqref="C2675">
    <cfRule type="expression" dxfId="4050" priority="4959">
      <formula>$C2675&gt;$C2016</formula>
    </cfRule>
  </conditionalFormatting>
  <conditionalFormatting sqref="D2674">
    <cfRule type="expression" dxfId="4049" priority="4961">
      <formula>D2674=D2015</formula>
    </cfRule>
  </conditionalFormatting>
  <conditionalFormatting sqref="C2674">
    <cfRule type="expression" dxfId="4048" priority="4963">
      <formula>$C2674&gt;$C2016</formula>
    </cfRule>
  </conditionalFormatting>
  <conditionalFormatting sqref="D2673">
    <cfRule type="expression" dxfId="4047" priority="4965">
      <formula>D2673=D2015</formula>
    </cfRule>
  </conditionalFormatting>
  <conditionalFormatting sqref="C2673">
    <cfRule type="expression" dxfId="4046" priority="4967">
      <formula>$C2673&gt;$C2016</formula>
    </cfRule>
  </conditionalFormatting>
  <conditionalFormatting sqref="D2672">
    <cfRule type="expression" dxfId="4045" priority="4969">
      <formula>D2672=D2015</formula>
    </cfRule>
  </conditionalFormatting>
  <conditionalFormatting sqref="C2672">
    <cfRule type="expression" dxfId="4044" priority="4971">
      <formula>$C2672&gt;$C2016</formula>
    </cfRule>
  </conditionalFormatting>
  <conditionalFormatting sqref="D2671">
    <cfRule type="expression" dxfId="4043" priority="4973">
      <formula>D2671=D2015</formula>
    </cfRule>
  </conditionalFormatting>
  <conditionalFormatting sqref="C2671">
    <cfRule type="expression" dxfId="4042" priority="4975">
      <formula>$C2671&gt;$C2016</formula>
    </cfRule>
  </conditionalFormatting>
  <conditionalFormatting sqref="D2670">
    <cfRule type="expression" dxfId="4041" priority="4977">
      <formula>D2670=D2015</formula>
    </cfRule>
  </conditionalFormatting>
  <conditionalFormatting sqref="C2670">
    <cfRule type="expression" dxfId="4040" priority="4979">
      <formula>$C2670&gt;$C2016</formula>
    </cfRule>
  </conditionalFormatting>
  <conditionalFormatting sqref="D2669">
    <cfRule type="expression" dxfId="4039" priority="4981">
      <formula>D2669=D2015</formula>
    </cfRule>
  </conditionalFormatting>
  <conditionalFormatting sqref="C2669">
    <cfRule type="expression" dxfId="4038" priority="4983">
      <formula>$C2669&gt;$C2016</formula>
    </cfRule>
  </conditionalFormatting>
  <conditionalFormatting sqref="D2668">
    <cfRule type="expression" dxfId="4037" priority="4985">
      <formula>D2668=D2015</formula>
    </cfRule>
  </conditionalFormatting>
  <conditionalFormatting sqref="C2668">
    <cfRule type="expression" dxfId="4036" priority="4987">
      <formula>$C2668&gt;$C2016</formula>
    </cfRule>
  </conditionalFormatting>
  <conditionalFormatting sqref="D2667">
    <cfRule type="expression" dxfId="4035" priority="4989">
      <formula>D2667=D2015</formula>
    </cfRule>
  </conditionalFormatting>
  <conditionalFormatting sqref="C2667">
    <cfRule type="expression" dxfId="4034" priority="4991">
      <formula>$C2667&gt;$C2016</formula>
    </cfRule>
  </conditionalFormatting>
  <conditionalFormatting sqref="D2666">
    <cfRule type="expression" dxfId="4033" priority="4993">
      <formula>D2666=D2015</formula>
    </cfRule>
  </conditionalFormatting>
  <conditionalFormatting sqref="C2666">
    <cfRule type="expression" dxfId="4032" priority="4995">
      <formula>$C2666&gt;$C2016</formula>
    </cfRule>
  </conditionalFormatting>
  <conditionalFormatting sqref="D2665">
    <cfRule type="expression" dxfId="4031" priority="4997">
      <formula>D2665=D2015</formula>
    </cfRule>
  </conditionalFormatting>
  <conditionalFormatting sqref="C2665">
    <cfRule type="expression" dxfId="4030" priority="4999">
      <formula>$C2665&gt;$C2016</formula>
    </cfRule>
  </conditionalFormatting>
  <conditionalFormatting sqref="D2664">
    <cfRule type="expression" dxfId="4029" priority="5001">
      <formula>D2664=D2015</formula>
    </cfRule>
  </conditionalFormatting>
  <conditionalFormatting sqref="C2664">
    <cfRule type="expression" dxfId="4028" priority="5003">
      <formula>$C2664&gt;$C2016</formula>
    </cfRule>
  </conditionalFormatting>
  <conditionalFormatting sqref="D2663">
    <cfRule type="expression" dxfId="4027" priority="5005">
      <formula>D2663=D2015</formula>
    </cfRule>
  </conditionalFormatting>
  <conditionalFormatting sqref="C2663">
    <cfRule type="expression" dxfId="4026" priority="5007">
      <formula>$C2663&gt;$C2016</formula>
    </cfRule>
  </conditionalFormatting>
  <conditionalFormatting sqref="D2662">
    <cfRule type="expression" dxfId="4025" priority="5009">
      <formula>D2662=D2015</formula>
    </cfRule>
  </conditionalFormatting>
  <conditionalFormatting sqref="C2662">
    <cfRule type="expression" dxfId="4024" priority="5011">
      <formula>$C2662&gt;$C2016</formula>
    </cfRule>
  </conditionalFormatting>
  <conditionalFormatting sqref="D2661">
    <cfRule type="expression" dxfId="4023" priority="5013">
      <formula>D2661=D2015</formula>
    </cfRule>
  </conditionalFormatting>
  <conditionalFormatting sqref="C2661">
    <cfRule type="expression" dxfId="4022" priority="5015">
      <formula>$C2661&gt;$C2016</formula>
    </cfRule>
  </conditionalFormatting>
  <conditionalFormatting sqref="D2660">
    <cfRule type="expression" dxfId="4021" priority="5017">
      <formula>D2660=D2015</formula>
    </cfRule>
  </conditionalFormatting>
  <conditionalFormatting sqref="C2660">
    <cfRule type="expression" dxfId="4020" priority="5019">
      <formula>$C2660&gt;$C2016</formula>
    </cfRule>
  </conditionalFormatting>
  <conditionalFormatting sqref="D2659">
    <cfRule type="expression" dxfId="4019" priority="5021">
      <formula>D2659=D2015</formula>
    </cfRule>
  </conditionalFormatting>
  <conditionalFormatting sqref="C2659">
    <cfRule type="expression" dxfId="4018" priority="5023">
      <formula>$C2659&gt;$C2016</formula>
    </cfRule>
  </conditionalFormatting>
  <conditionalFormatting sqref="D2658">
    <cfRule type="expression" dxfId="4017" priority="5025">
      <formula>D2658=D2015</formula>
    </cfRule>
  </conditionalFormatting>
  <conditionalFormatting sqref="C2658">
    <cfRule type="expression" dxfId="4016" priority="5027">
      <formula>$C2658&gt;$C2016</formula>
    </cfRule>
  </conditionalFormatting>
  <conditionalFormatting sqref="D2657">
    <cfRule type="expression" dxfId="4015" priority="5029">
      <formula>D2657=D2015</formula>
    </cfRule>
  </conditionalFormatting>
  <conditionalFormatting sqref="C2657">
    <cfRule type="expression" dxfId="4014" priority="5031">
      <formula>$C2657&gt;$C2016</formula>
    </cfRule>
  </conditionalFormatting>
  <conditionalFormatting sqref="D2656">
    <cfRule type="expression" dxfId="4013" priority="5033">
      <formula>D2656=D2015</formula>
    </cfRule>
  </conditionalFormatting>
  <conditionalFormatting sqref="C2656">
    <cfRule type="expression" dxfId="4012" priority="5035">
      <formula>$C2656&gt;$C2016</formula>
    </cfRule>
  </conditionalFormatting>
  <conditionalFormatting sqref="D2655">
    <cfRule type="expression" dxfId="4011" priority="5037">
      <formula>D2655=D2015</formula>
    </cfRule>
  </conditionalFormatting>
  <conditionalFormatting sqref="C2655">
    <cfRule type="expression" dxfId="4010" priority="5039">
      <formula>$C2655&gt;$C2016</formula>
    </cfRule>
  </conditionalFormatting>
  <conditionalFormatting sqref="D2654">
    <cfRule type="expression" dxfId="4009" priority="5041">
      <formula>D2654=D2015</formula>
    </cfRule>
  </conditionalFormatting>
  <conditionalFormatting sqref="C2654">
    <cfRule type="expression" dxfId="4008" priority="5043">
      <formula>$C2654&gt;$C2016</formula>
    </cfRule>
  </conditionalFormatting>
  <conditionalFormatting sqref="D2653">
    <cfRule type="expression" dxfId="4007" priority="5045">
      <formula>D2653=D2015</formula>
    </cfRule>
  </conditionalFormatting>
  <conditionalFormatting sqref="C2653">
    <cfRule type="expression" dxfId="4006" priority="5047">
      <formula>$C2653&gt;$C2016</formula>
    </cfRule>
  </conditionalFormatting>
  <conditionalFormatting sqref="D2652">
    <cfRule type="expression" dxfId="4005" priority="5049">
      <formula>D2652=D2015</formula>
    </cfRule>
  </conditionalFormatting>
  <conditionalFormatting sqref="C2652">
    <cfRule type="expression" dxfId="4004" priority="5051">
      <formula>$C2652&gt;$C2016</formula>
    </cfRule>
  </conditionalFormatting>
  <conditionalFormatting sqref="D2651">
    <cfRule type="expression" dxfId="4003" priority="5053">
      <formula>D2651=D2015</formula>
    </cfRule>
  </conditionalFormatting>
  <conditionalFormatting sqref="C2651">
    <cfRule type="expression" dxfId="4002" priority="5055">
      <formula>$C2651&gt;$C2016</formula>
    </cfRule>
  </conditionalFormatting>
  <conditionalFormatting sqref="D2650">
    <cfRule type="expression" dxfId="4001" priority="5057">
      <formula>D2650=D2015</formula>
    </cfRule>
  </conditionalFormatting>
  <conditionalFormatting sqref="C2650">
    <cfRule type="expression" dxfId="4000" priority="5059">
      <formula>$C2650&gt;$C2016</formula>
    </cfRule>
  </conditionalFormatting>
  <conditionalFormatting sqref="D2649">
    <cfRule type="expression" dxfId="3999" priority="5061">
      <formula>D2649=D2015</formula>
    </cfRule>
  </conditionalFormatting>
  <conditionalFormatting sqref="C2649">
    <cfRule type="expression" dxfId="3998" priority="5063">
      <formula>$C2649&gt;$C2016</formula>
    </cfRule>
  </conditionalFormatting>
  <conditionalFormatting sqref="D2648">
    <cfRule type="expression" dxfId="3997" priority="5065">
      <formula>D2648=D2015</formula>
    </cfRule>
  </conditionalFormatting>
  <conditionalFormatting sqref="C2648">
    <cfRule type="expression" dxfId="3996" priority="5067">
      <formula>$C2648&gt;$C2016</formula>
    </cfRule>
  </conditionalFormatting>
  <conditionalFormatting sqref="D2647">
    <cfRule type="expression" dxfId="3995" priority="5069">
      <formula>D2647=D2015</formula>
    </cfRule>
  </conditionalFormatting>
  <conditionalFormatting sqref="C2647">
    <cfRule type="expression" dxfId="3994" priority="5071">
      <formula>$C2647&gt;$C2016</formula>
    </cfRule>
  </conditionalFormatting>
  <conditionalFormatting sqref="D2646">
    <cfRule type="expression" dxfId="3993" priority="5073">
      <formula>D2646=D2015</formula>
    </cfRule>
  </conditionalFormatting>
  <conditionalFormatting sqref="C2646">
    <cfRule type="expression" dxfId="3992" priority="5075">
      <formula>$C2646&gt;$C2016</formula>
    </cfRule>
  </conditionalFormatting>
  <conditionalFormatting sqref="D2645">
    <cfRule type="expression" dxfId="3991" priority="5077">
      <formula>D2645=D2015</formula>
    </cfRule>
  </conditionalFormatting>
  <conditionalFormatting sqref="C2645">
    <cfRule type="expression" dxfId="3990" priority="5079">
      <formula>$C2645&gt;$C2016</formula>
    </cfRule>
  </conditionalFormatting>
  <conditionalFormatting sqref="D2644">
    <cfRule type="expression" dxfId="3989" priority="5081">
      <formula>D2644=D2015</formula>
    </cfRule>
  </conditionalFormatting>
  <conditionalFormatting sqref="C2644">
    <cfRule type="expression" dxfId="3988" priority="5083">
      <formula>$C2644&gt;$C2016</formula>
    </cfRule>
  </conditionalFormatting>
  <conditionalFormatting sqref="D2643">
    <cfRule type="expression" dxfId="3987" priority="5085">
      <formula>D2643=D2015</formula>
    </cfRule>
  </conditionalFormatting>
  <conditionalFormatting sqref="C2643">
    <cfRule type="expression" dxfId="3986" priority="5087">
      <formula>$C2643&gt;$C2016</formula>
    </cfRule>
  </conditionalFormatting>
  <conditionalFormatting sqref="D2642">
    <cfRule type="expression" dxfId="3985" priority="5089">
      <formula>D2642=D2015</formula>
    </cfRule>
  </conditionalFormatting>
  <conditionalFormatting sqref="C2642">
    <cfRule type="expression" dxfId="3984" priority="5091">
      <formula>$C2642&gt;$C2016</formula>
    </cfRule>
  </conditionalFormatting>
  <conditionalFormatting sqref="D2641">
    <cfRule type="expression" dxfId="3983" priority="5093">
      <formula>D2641=D2015</formula>
    </cfRule>
  </conditionalFormatting>
  <conditionalFormatting sqref="C2641">
    <cfRule type="expression" dxfId="3982" priority="5095">
      <formula>$C2641&gt;$C2016</formula>
    </cfRule>
  </conditionalFormatting>
  <conditionalFormatting sqref="D2640">
    <cfRule type="expression" dxfId="3981" priority="5097">
      <formula>D2640=D2015</formula>
    </cfRule>
  </conditionalFormatting>
  <conditionalFormatting sqref="C2640">
    <cfRule type="expression" dxfId="3980" priority="5099">
      <formula>$C2640&gt;$C2016</formula>
    </cfRule>
  </conditionalFormatting>
  <conditionalFormatting sqref="D2639">
    <cfRule type="expression" dxfId="3979" priority="5101">
      <formula>D2639=D2015</formula>
    </cfRule>
  </conditionalFormatting>
  <conditionalFormatting sqref="C2639">
    <cfRule type="expression" dxfId="3978" priority="5103">
      <formula>$C2639&gt;$C2016</formula>
    </cfRule>
  </conditionalFormatting>
  <conditionalFormatting sqref="D2638">
    <cfRule type="expression" dxfId="3977" priority="5105">
      <formula>D2638=D2015</formula>
    </cfRule>
  </conditionalFormatting>
  <conditionalFormatting sqref="C2638">
    <cfRule type="expression" dxfId="3976" priority="5107">
      <formula>$C2638&gt;$C2016</formula>
    </cfRule>
  </conditionalFormatting>
  <conditionalFormatting sqref="D2637">
    <cfRule type="expression" dxfId="3975" priority="5109">
      <formula>D2637=D2015</formula>
    </cfRule>
  </conditionalFormatting>
  <conditionalFormatting sqref="C2637">
    <cfRule type="expression" dxfId="3974" priority="5111">
      <formula>$C2637&gt;$C2016</formula>
    </cfRule>
  </conditionalFormatting>
  <conditionalFormatting sqref="D2636">
    <cfRule type="expression" dxfId="3973" priority="5113">
      <formula>D2636=D2015</formula>
    </cfRule>
  </conditionalFormatting>
  <conditionalFormatting sqref="C2636">
    <cfRule type="expression" dxfId="3972" priority="5115">
      <formula>$C2636&gt;$C2016</formula>
    </cfRule>
  </conditionalFormatting>
  <conditionalFormatting sqref="D2635">
    <cfRule type="expression" dxfId="3971" priority="5117">
      <formula>D2635=D2015</formula>
    </cfRule>
  </conditionalFormatting>
  <conditionalFormatting sqref="C2635">
    <cfRule type="expression" dxfId="3970" priority="5119">
      <formula>$C2635&gt;$C2016</formula>
    </cfRule>
  </conditionalFormatting>
  <conditionalFormatting sqref="D2634">
    <cfRule type="expression" dxfId="3969" priority="5121">
      <formula>D2634=D2015</formula>
    </cfRule>
  </conditionalFormatting>
  <conditionalFormatting sqref="C2634">
    <cfRule type="expression" dxfId="3968" priority="5123">
      <formula>$C2634&gt;$C2016</formula>
    </cfRule>
  </conditionalFormatting>
  <conditionalFormatting sqref="D2633">
    <cfRule type="expression" dxfId="3967" priority="5125">
      <formula>D2633=D2015</formula>
    </cfRule>
  </conditionalFormatting>
  <conditionalFormatting sqref="C2633">
    <cfRule type="expression" dxfId="3966" priority="5127">
      <formula>$C2633&gt;$C2016</formula>
    </cfRule>
  </conditionalFormatting>
  <conditionalFormatting sqref="D2632">
    <cfRule type="expression" dxfId="3965" priority="5129">
      <formula>D2632=D2015</formula>
    </cfRule>
  </conditionalFormatting>
  <conditionalFormatting sqref="C2632">
    <cfRule type="expression" dxfId="3964" priority="5131">
      <formula>$C2632&gt;$C2016</formula>
    </cfRule>
  </conditionalFormatting>
  <conditionalFormatting sqref="D2631">
    <cfRule type="expression" dxfId="3963" priority="5133">
      <formula>D2631=D2015</formula>
    </cfRule>
  </conditionalFormatting>
  <conditionalFormatting sqref="C2631">
    <cfRule type="expression" dxfId="3962" priority="5135">
      <formula>$C2631&gt;$C2016</formula>
    </cfRule>
  </conditionalFormatting>
  <conditionalFormatting sqref="D2630">
    <cfRule type="expression" dxfId="3961" priority="5137">
      <formula>D2630=D2015</formula>
    </cfRule>
  </conditionalFormatting>
  <conditionalFormatting sqref="C2630">
    <cfRule type="expression" dxfId="3960" priority="5139">
      <formula>$C2630&gt;$C2016</formula>
    </cfRule>
  </conditionalFormatting>
  <conditionalFormatting sqref="D2629">
    <cfRule type="expression" dxfId="3959" priority="5141">
      <formula>D2629=D2015</formula>
    </cfRule>
  </conditionalFormatting>
  <conditionalFormatting sqref="C2629">
    <cfRule type="expression" dxfId="3958" priority="5143">
      <formula>$C2629&gt;$C2016</formula>
    </cfRule>
  </conditionalFormatting>
  <conditionalFormatting sqref="D2628">
    <cfRule type="expression" dxfId="3957" priority="5145">
      <formula>D2628=D2015</formula>
    </cfRule>
  </conditionalFormatting>
  <conditionalFormatting sqref="C2628">
    <cfRule type="expression" dxfId="3956" priority="5147">
      <formula>$C2628&gt;$C2016</formula>
    </cfRule>
  </conditionalFormatting>
  <conditionalFormatting sqref="D2627">
    <cfRule type="expression" dxfId="3955" priority="5149">
      <formula>D2627=D2015</formula>
    </cfRule>
  </conditionalFormatting>
  <conditionalFormatting sqref="C2627">
    <cfRule type="expression" dxfId="3954" priority="5151">
      <formula>$C2627&gt;$C2016</formula>
    </cfRule>
  </conditionalFormatting>
  <conditionalFormatting sqref="D2626">
    <cfRule type="expression" dxfId="3953" priority="5153">
      <formula>D2626=D2015</formula>
    </cfRule>
  </conditionalFormatting>
  <conditionalFormatting sqref="C2626">
    <cfRule type="expression" dxfId="3952" priority="5155">
      <formula>$C2626&gt;$C2016</formula>
    </cfRule>
  </conditionalFormatting>
  <conditionalFormatting sqref="D2625">
    <cfRule type="expression" dxfId="3951" priority="5157">
      <formula>D2625=D2015</formula>
    </cfRule>
  </conditionalFormatting>
  <conditionalFormatting sqref="C2625">
    <cfRule type="expression" dxfId="3950" priority="5159">
      <formula>$C2625&gt;$C2016</formula>
    </cfRule>
  </conditionalFormatting>
  <conditionalFormatting sqref="D2624">
    <cfRule type="expression" dxfId="3949" priority="5161">
      <formula>D2624=D2015</formula>
    </cfRule>
  </conditionalFormatting>
  <conditionalFormatting sqref="C2624">
    <cfRule type="expression" dxfId="3948" priority="5163">
      <formula>$C2624&gt;$C2016</formula>
    </cfRule>
  </conditionalFormatting>
  <conditionalFormatting sqref="D2623">
    <cfRule type="expression" dxfId="3947" priority="5165">
      <formula>D2623=D2015</formula>
    </cfRule>
  </conditionalFormatting>
  <conditionalFormatting sqref="C2623">
    <cfRule type="expression" dxfId="3946" priority="5167">
      <formula>$C2623&gt;$C2016</formula>
    </cfRule>
  </conditionalFormatting>
  <conditionalFormatting sqref="D2622">
    <cfRule type="expression" dxfId="3945" priority="5169">
      <formula>D2622=D2015</formula>
    </cfRule>
  </conditionalFormatting>
  <conditionalFormatting sqref="C2622">
    <cfRule type="expression" dxfId="3944" priority="5171">
      <formula>$C2622&gt;$C2016</formula>
    </cfRule>
  </conditionalFormatting>
  <conditionalFormatting sqref="D2621">
    <cfRule type="expression" dxfId="3943" priority="5173">
      <formula>D2621=D2015</formula>
    </cfRule>
  </conditionalFormatting>
  <conditionalFormatting sqref="C2621">
    <cfRule type="expression" dxfId="3942" priority="5175">
      <formula>$C2621&gt;$C2016</formula>
    </cfRule>
  </conditionalFormatting>
  <conditionalFormatting sqref="D2620">
    <cfRule type="expression" dxfId="3941" priority="5177">
      <formula>D2620=D2015</formula>
    </cfRule>
  </conditionalFormatting>
  <conditionalFormatting sqref="C2620">
    <cfRule type="expression" dxfId="3940" priority="5179">
      <formula>$C2620&gt;$C2016</formula>
    </cfRule>
  </conditionalFormatting>
  <conditionalFormatting sqref="D2619">
    <cfRule type="expression" dxfId="3939" priority="5181">
      <formula>D2619=D2015</formula>
    </cfRule>
  </conditionalFormatting>
  <conditionalFormatting sqref="C2619">
    <cfRule type="expression" dxfId="3938" priority="5183">
      <formula>$C2619&gt;$C2016</formula>
    </cfRule>
  </conditionalFormatting>
  <conditionalFormatting sqref="D2618">
    <cfRule type="expression" dxfId="3937" priority="5185">
      <formula>D2618=D2015</formula>
    </cfRule>
  </conditionalFormatting>
  <conditionalFormatting sqref="C2618">
    <cfRule type="expression" dxfId="3936" priority="5187">
      <formula>$C2618&gt;$C2016</formula>
    </cfRule>
  </conditionalFormatting>
  <conditionalFormatting sqref="D2617">
    <cfRule type="expression" dxfId="3935" priority="5189">
      <formula>D2617=D2015</formula>
    </cfRule>
  </conditionalFormatting>
  <conditionalFormatting sqref="C2617">
    <cfRule type="expression" dxfId="3934" priority="5191">
      <formula>$C2617&gt;$C2016</formula>
    </cfRule>
  </conditionalFormatting>
  <conditionalFormatting sqref="D2616">
    <cfRule type="expression" dxfId="3933" priority="5193">
      <formula>D2616=D2015</formula>
    </cfRule>
  </conditionalFormatting>
  <conditionalFormatting sqref="C2616">
    <cfRule type="expression" dxfId="3932" priority="5195">
      <formula>$C2616&gt;$C2016</formula>
    </cfRule>
  </conditionalFormatting>
  <conditionalFormatting sqref="D2615">
    <cfRule type="expression" dxfId="3931" priority="5197">
      <formula>D2615=D2015</formula>
    </cfRule>
  </conditionalFormatting>
  <conditionalFormatting sqref="C2615">
    <cfRule type="expression" dxfId="3930" priority="5199">
      <formula>$C2615&gt;$C2016</formula>
    </cfRule>
  </conditionalFormatting>
  <conditionalFormatting sqref="D2614">
    <cfRule type="expression" dxfId="3929" priority="5201">
      <formula>D2614=D2015</formula>
    </cfRule>
  </conditionalFormatting>
  <conditionalFormatting sqref="C2614">
    <cfRule type="expression" dxfId="3928" priority="5203">
      <formula>$C2614&gt;$C2016</formula>
    </cfRule>
  </conditionalFormatting>
  <conditionalFormatting sqref="D2613">
    <cfRule type="expression" dxfId="3927" priority="5205">
      <formula>D2613=D2015</formula>
    </cfRule>
  </conditionalFormatting>
  <conditionalFormatting sqref="C2613">
    <cfRule type="expression" dxfId="3926" priority="5207">
      <formula>$C2613&gt;$C2016</formula>
    </cfRule>
  </conditionalFormatting>
  <conditionalFormatting sqref="D2612">
    <cfRule type="expression" dxfId="3925" priority="5209">
      <formula>D2612=D2015</formula>
    </cfRule>
  </conditionalFormatting>
  <conditionalFormatting sqref="C2612">
    <cfRule type="expression" dxfId="3924" priority="5211">
      <formula>$C2612&gt;$C2016</formula>
    </cfRule>
  </conditionalFormatting>
  <conditionalFormatting sqref="D2611">
    <cfRule type="expression" dxfId="3923" priority="5213">
      <formula>D2611=D2015</formula>
    </cfRule>
  </conditionalFormatting>
  <conditionalFormatting sqref="C2611">
    <cfRule type="expression" dxfId="3922" priority="5215">
      <formula>$C2611&gt;$C2016</formula>
    </cfRule>
  </conditionalFormatting>
  <conditionalFormatting sqref="D2610">
    <cfRule type="expression" dxfId="3921" priority="5217">
      <formula>D2610=D2015</formula>
    </cfRule>
  </conditionalFormatting>
  <conditionalFormatting sqref="C2610">
    <cfRule type="expression" dxfId="3920" priority="5219">
      <formula>$C2610&gt;$C2016</formula>
    </cfRule>
  </conditionalFormatting>
  <conditionalFormatting sqref="D2609">
    <cfRule type="expression" dxfId="3919" priority="5221">
      <formula>D2609=D2015</formula>
    </cfRule>
  </conditionalFormatting>
  <conditionalFormatting sqref="C2609">
    <cfRule type="expression" dxfId="3918" priority="5223">
      <formula>$C2609&gt;$C2016</formula>
    </cfRule>
  </conditionalFormatting>
  <conditionalFormatting sqref="D2608">
    <cfRule type="expression" dxfId="3917" priority="5225">
      <formula>D2608=D2015</formula>
    </cfRule>
  </conditionalFormatting>
  <conditionalFormatting sqref="C2608">
    <cfRule type="expression" dxfId="3916" priority="5227">
      <formula>$C2608&gt;$C2016</formula>
    </cfRule>
  </conditionalFormatting>
  <conditionalFormatting sqref="D2607">
    <cfRule type="expression" dxfId="3915" priority="5229">
      <formula>D2607=D2015</formula>
    </cfRule>
  </conditionalFormatting>
  <conditionalFormatting sqref="C2607">
    <cfRule type="expression" dxfId="3914" priority="5231">
      <formula>$C2607&gt;$C2016</formula>
    </cfRule>
  </conditionalFormatting>
  <conditionalFormatting sqref="D2606">
    <cfRule type="expression" dxfId="3913" priority="5233">
      <formula>D2606=D2015</formula>
    </cfRule>
  </conditionalFormatting>
  <conditionalFormatting sqref="C2606">
    <cfRule type="expression" dxfId="3912" priority="5235">
      <formula>$C2606&gt;$C2016</formula>
    </cfRule>
  </conditionalFormatting>
  <conditionalFormatting sqref="D2605">
    <cfRule type="expression" dxfId="3911" priority="5237">
      <formula>D2605=D2015</formula>
    </cfRule>
  </conditionalFormatting>
  <conditionalFormatting sqref="C2605">
    <cfRule type="expression" dxfId="3910" priority="5239">
      <formula>$C2605&gt;$C2016</formula>
    </cfRule>
  </conditionalFormatting>
  <conditionalFormatting sqref="D2604">
    <cfRule type="expression" dxfId="3909" priority="5241">
      <formula>D2604=D2015</formula>
    </cfRule>
  </conditionalFormatting>
  <conditionalFormatting sqref="C2604">
    <cfRule type="expression" dxfId="3908" priority="5243">
      <formula>$C2604&gt;$C2016</formula>
    </cfRule>
  </conditionalFormatting>
  <conditionalFormatting sqref="D2603">
    <cfRule type="expression" dxfId="3907" priority="5245">
      <formula>D2603=D2015</formula>
    </cfRule>
  </conditionalFormatting>
  <conditionalFormatting sqref="C2603">
    <cfRule type="expression" dxfId="3906" priority="5247">
      <formula>$C2603&gt;$C2016</formula>
    </cfRule>
  </conditionalFormatting>
  <conditionalFormatting sqref="D2602">
    <cfRule type="expression" dxfId="3905" priority="5249">
      <formula>D2602=D2015</formula>
    </cfRule>
  </conditionalFormatting>
  <conditionalFormatting sqref="C2602">
    <cfRule type="expression" dxfId="3904" priority="5251">
      <formula>$C2602&gt;$C2016</formula>
    </cfRule>
  </conditionalFormatting>
  <conditionalFormatting sqref="D2601">
    <cfRule type="expression" dxfId="3903" priority="5253">
      <formula>D2601=D2015</formula>
    </cfRule>
  </conditionalFormatting>
  <conditionalFormatting sqref="C2601">
    <cfRule type="expression" dxfId="3902" priority="5255">
      <formula>$C2601&gt;$C2016</formula>
    </cfRule>
  </conditionalFormatting>
  <conditionalFormatting sqref="D2600">
    <cfRule type="expression" dxfId="3901" priority="5257">
      <formula>D2600=D2015</formula>
    </cfRule>
  </conditionalFormatting>
  <conditionalFormatting sqref="C2600">
    <cfRule type="expression" dxfId="3900" priority="5259">
      <formula>$C2600&gt;$C2016</formula>
    </cfRule>
  </conditionalFormatting>
  <conditionalFormatting sqref="D2599">
    <cfRule type="expression" dxfId="3899" priority="5261">
      <formula>D2599=D2015</formula>
    </cfRule>
  </conditionalFormatting>
  <conditionalFormatting sqref="C2599">
    <cfRule type="expression" dxfId="3898" priority="5263">
      <formula>$C2599&gt;$C2016</formula>
    </cfRule>
  </conditionalFormatting>
  <conditionalFormatting sqref="D2598">
    <cfRule type="expression" dxfId="3897" priority="5265">
      <formula>D2598=D2015</formula>
    </cfRule>
  </conditionalFormatting>
  <conditionalFormatting sqref="C2598">
    <cfRule type="expression" dxfId="3896" priority="5267">
      <formula>$C2598&gt;$C2016</formula>
    </cfRule>
  </conditionalFormatting>
  <conditionalFormatting sqref="D2597">
    <cfRule type="expression" dxfId="3895" priority="5269">
      <formula>D2597=D2015</formula>
    </cfRule>
  </conditionalFormatting>
  <conditionalFormatting sqref="C2597">
    <cfRule type="expression" dxfId="3894" priority="5271">
      <formula>$C2597&gt;$C2016</formula>
    </cfRule>
  </conditionalFormatting>
  <conditionalFormatting sqref="D2596">
    <cfRule type="expression" dxfId="3893" priority="5273">
      <formula>D2596=D2015</formula>
    </cfRule>
  </conditionalFormatting>
  <conditionalFormatting sqref="C2596">
    <cfRule type="expression" dxfId="3892" priority="5275">
      <formula>$C2596&gt;$C2016</formula>
    </cfRule>
  </conditionalFormatting>
  <conditionalFormatting sqref="D2595">
    <cfRule type="expression" dxfId="3891" priority="5277">
      <formula>D2595=D2015</formula>
    </cfRule>
  </conditionalFormatting>
  <conditionalFormatting sqref="C2595">
    <cfRule type="expression" dxfId="3890" priority="5279">
      <formula>$C2595&gt;$C2016</formula>
    </cfRule>
  </conditionalFormatting>
  <conditionalFormatting sqref="D2594">
    <cfRule type="expression" dxfId="3889" priority="5281">
      <formula>D2594=D2015</formula>
    </cfRule>
  </conditionalFormatting>
  <conditionalFormatting sqref="C2594">
    <cfRule type="expression" dxfId="3888" priority="5283">
      <formula>$C2594&gt;$C2016</formula>
    </cfRule>
  </conditionalFormatting>
  <conditionalFormatting sqref="D2593">
    <cfRule type="expression" dxfId="3887" priority="5285">
      <formula>D2593=D2015</formula>
    </cfRule>
  </conditionalFormatting>
  <conditionalFormatting sqref="C2593">
    <cfRule type="expression" dxfId="3886" priority="5287">
      <formula>$C2593&gt;$C2016</formula>
    </cfRule>
  </conditionalFormatting>
  <conditionalFormatting sqref="D2592">
    <cfRule type="expression" dxfId="3885" priority="5289">
      <formula>D2592=D2015</formula>
    </cfRule>
  </conditionalFormatting>
  <conditionalFormatting sqref="C2592">
    <cfRule type="expression" dxfId="3884" priority="5291">
      <formula>$C2592&gt;$C2016</formula>
    </cfRule>
  </conditionalFormatting>
  <conditionalFormatting sqref="D2591">
    <cfRule type="expression" dxfId="3883" priority="5293">
      <formula>D2591=D2015</formula>
    </cfRule>
  </conditionalFormatting>
  <conditionalFormatting sqref="C2591">
    <cfRule type="expression" dxfId="3882" priority="5295">
      <formula>$C2591&gt;$C2016</formula>
    </cfRule>
  </conditionalFormatting>
  <conditionalFormatting sqref="D2590">
    <cfRule type="expression" dxfId="3881" priority="5297">
      <formula>D2590=D2015</formula>
    </cfRule>
  </conditionalFormatting>
  <conditionalFormatting sqref="C2590">
    <cfRule type="expression" dxfId="3880" priority="5299">
      <formula>$C2590&gt;$C2016</formula>
    </cfRule>
  </conditionalFormatting>
  <conditionalFormatting sqref="D2589">
    <cfRule type="expression" dxfId="3879" priority="5301">
      <formula>D2589=D2015</formula>
    </cfRule>
  </conditionalFormatting>
  <conditionalFormatting sqref="C2589">
    <cfRule type="expression" dxfId="3878" priority="5303">
      <formula>$C2589&gt;$C2016</formula>
    </cfRule>
  </conditionalFormatting>
  <conditionalFormatting sqref="D2588">
    <cfRule type="expression" dxfId="3877" priority="5305">
      <formula>D2588=D2015</formula>
    </cfRule>
  </conditionalFormatting>
  <conditionalFormatting sqref="C2588">
    <cfRule type="expression" dxfId="3876" priority="5307">
      <formula>$C2588&gt;$C2016</formula>
    </cfRule>
  </conditionalFormatting>
  <conditionalFormatting sqref="D2587">
    <cfRule type="expression" dxfId="3875" priority="5309">
      <formula>D2587=D2015</formula>
    </cfRule>
  </conditionalFormatting>
  <conditionalFormatting sqref="C2587">
    <cfRule type="expression" dxfId="3874" priority="5311">
      <formula>$C2587&gt;$C2016</formula>
    </cfRule>
  </conditionalFormatting>
  <conditionalFormatting sqref="D2586">
    <cfRule type="expression" dxfId="3873" priority="5313">
      <formula>D2586=D2015</formula>
    </cfRule>
  </conditionalFormatting>
  <conditionalFormatting sqref="C2586">
    <cfRule type="expression" dxfId="3872" priority="5315">
      <formula>$C2586&gt;$C2016</formula>
    </cfRule>
  </conditionalFormatting>
  <conditionalFormatting sqref="D2585">
    <cfRule type="expression" dxfId="3871" priority="5317">
      <formula>D2585=D2015</formula>
    </cfRule>
  </conditionalFormatting>
  <conditionalFormatting sqref="C2585">
    <cfRule type="expression" dxfId="3870" priority="5319">
      <formula>$C2585&gt;$C2016</formula>
    </cfRule>
  </conditionalFormatting>
  <conditionalFormatting sqref="D2584">
    <cfRule type="expression" dxfId="3869" priority="5321">
      <formula>D2584=D2015</formula>
    </cfRule>
  </conditionalFormatting>
  <conditionalFormatting sqref="C2584">
    <cfRule type="expression" dxfId="3868" priority="5323">
      <formula>$C2584&gt;$C2016</formula>
    </cfRule>
  </conditionalFormatting>
  <conditionalFormatting sqref="D2583">
    <cfRule type="expression" dxfId="3867" priority="5325">
      <formula>D2583=D2015</formula>
    </cfRule>
  </conditionalFormatting>
  <conditionalFormatting sqref="C2583">
    <cfRule type="expression" dxfId="3866" priority="5327">
      <formula>$C2583&gt;$C2016</formula>
    </cfRule>
  </conditionalFormatting>
  <conditionalFormatting sqref="D2582">
    <cfRule type="expression" dxfId="3865" priority="5329">
      <formula>D2582=D2015</formula>
    </cfRule>
  </conditionalFormatting>
  <conditionalFormatting sqref="C2582">
    <cfRule type="expression" dxfId="3864" priority="5331">
      <formula>$C2582&gt;$C2016</formula>
    </cfRule>
  </conditionalFormatting>
  <conditionalFormatting sqref="D2581">
    <cfRule type="expression" dxfId="3863" priority="5333">
      <formula>D2581=D2015</formula>
    </cfRule>
  </conditionalFormatting>
  <conditionalFormatting sqref="C2581">
    <cfRule type="expression" dxfId="3862" priority="5335">
      <formula>$C2581&gt;$C2016</formula>
    </cfRule>
  </conditionalFormatting>
  <conditionalFormatting sqref="D2580">
    <cfRule type="expression" dxfId="3861" priority="5337">
      <formula>D2580=D2015</formula>
    </cfRule>
  </conditionalFormatting>
  <conditionalFormatting sqref="C2580">
    <cfRule type="expression" dxfId="3860" priority="5339">
      <formula>$C2580&gt;$C2016</formula>
    </cfRule>
  </conditionalFormatting>
  <conditionalFormatting sqref="D2579">
    <cfRule type="expression" dxfId="3859" priority="5341">
      <formula>D2579=D2015</formula>
    </cfRule>
  </conditionalFormatting>
  <conditionalFormatting sqref="C2579">
    <cfRule type="expression" dxfId="3858" priority="5343">
      <formula>$C2579&gt;$C2016</formula>
    </cfRule>
  </conditionalFormatting>
  <conditionalFormatting sqref="D2578">
    <cfRule type="expression" dxfId="3857" priority="5345">
      <formula>D2578=D2015</formula>
    </cfRule>
  </conditionalFormatting>
  <conditionalFormatting sqref="C2578">
    <cfRule type="expression" dxfId="3856" priority="5347">
      <formula>$C2578&gt;$C2016</formula>
    </cfRule>
  </conditionalFormatting>
  <conditionalFormatting sqref="D2577">
    <cfRule type="expression" dxfId="3855" priority="5349">
      <formula>D2577=D2015</formula>
    </cfRule>
  </conditionalFormatting>
  <conditionalFormatting sqref="C2577">
    <cfRule type="expression" dxfId="3854" priority="5351">
      <formula>$C2577&gt;$C2016</formula>
    </cfRule>
  </conditionalFormatting>
  <conditionalFormatting sqref="D2576">
    <cfRule type="expression" dxfId="3853" priority="5353">
      <formula>D2576=D2015</formula>
    </cfRule>
  </conditionalFormatting>
  <conditionalFormatting sqref="C2576">
    <cfRule type="expression" dxfId="3852" priority="5355">
      <formula>$C2576&gt;$C2016</formula>
    </cfRule>
  </conditionalFormatting>
  <conditionalFormatting sqref="D2575">
    <cfRule type="expression" dxfId="3851" priority="5357">
      <formula>D2575=D2015</formula>
    </cfRule>
  </conditionalFormatting>
  <conditionalFormatting sqref="C2575">
    <cfRule type="expression" dxfId="3850" priority="5359">
      <formula>$C2575&gt;$C2016</formula>
    </cfRule>
  </conditionalFormatting>
  <conditionalFormatting sqref="D2574">
    <cfRule type="expression" dxfId="3849" priority="5361">
      <formula>D2574=D2015</formula>
    </cfRule>
  </conditionalFormatting>
  <conditionalFormatting sqref="C2574">
    <cfRule type="expression" dxfId="3848" priority="5363">
      <formula>$C2574&gt;$C2016</formula>
    </cfRule>
  </conditionalFormatting>
  <conditionalFormatting sqref="D2573">
    <cfRule type="expression" dxfId="3847" priority="5365">
      <formula>D2573=D2015</formula>
    </cfRule>
  </conditionalFormatting>
  <conditionalFormatting sqref="C2573">
    <cfRule type="expression" dxfId="3846" priority="5367">
      <formula>$C2573&gt;$C2016</formula>
    </cfRule>
  </conditionalFormatting>
  <conditionalFormatting sqref="D2572">
    <cfRule type="expression" dxfId="3845" priority="5369">
      <formula>D2572=D2015</formula>
    </cfRule>
  </conditionalFormatting>
  <conditionalFormatting sqref="C2572">
    <cfRule type="expression" dxfId="3844" priority="5371">
      <formula>$C2572&gt;$C2016</formula>
    </cfRule>
  </conditionalFormatting>
  <conditionalFormatting sqref="D2571">
    <cfRule type="expression" dxfId="3843" priority="5373">
      <formula>D2571=D2015</formula>
    </cfRule>
  </conditionalFormatting>
  <conditionalFormatting sqref="C2571">
    <cfRule type="expression" dxfId="3842" priority="5375">
      <formula>$C2571&gt;$C2016</formula>
    </cfRule>
  </conditionalFormatting>
  <conditionalFormatting sqref="D2570">
    <cfRule type="expression" dxfId="3841" priority="5377">
      <formula>D2570=D2015</formula>
    </cfRule>
  </conditionalFormatting>
  <conditionalFormatting sqref="C2570">
    <cfRule type="expression" dxfId="3840" priority="5379">
      <formula>$C2570&gt;$C2016</formula>
    </cfRule>
  </conditionalFormatting>
  <conditionalFormatting sqref="D2569">
    <cfRule type="expression" dxfId="3839" priority="5381">
      <formula>D2569=D2015</formula>
    </cfRule>
  </conditionalFormatting>
  <conditionalFormatting sqref="C2569">
    <cfRule type="expression" dxfId="3838" priority="5383">
      <formula>$C2569&gt;$C2016</formula>
    </cfRule>
  </conditionalFormatting>
  <conditionalFormatting sqref="D2568">
    <cfRule type="expression" dxfId="3837" priority="5385">
      <formula>D2568=D2015</formula>
    </cfRule>
  </conditionalFormatting>
  <conditionalFormatting sqref="C2568">
    <cfRule type="expression" dxfId="3836" priority="5387">
      <formula>$C2568&gt;$C2016</formula>
    </cfRule>
  </conditionalFormatting>
  <conditionalFormatting sqref="D2567">
    <cfRule type="expression" dxfId="3835" priority="5389">
      <formula>D2567=D2015</formula>
    </cfRule>
  </conditionalFormatting>
  <conditionalFormatting sqref="C2567">
    <cfRule type="expression" dxfId="3834" priority="5391">
      <formula>$C2567&gt;$C2016</formula>
    </cfRule>
  </conditionalFormatting>
  <conditionalFormatting sqref="D2566">
    <cfRule type="expression" dxfId="3833" priority="5393">
      <formula>D2566=D2015</formula>
    </cfRule>
  </conditionalFormatting>
  <conditionalFormatting sqref="C2566">
    <cfRule type="expression" dxfId="3832" priority="5395">
      <formula>$C2566&gt;$C2016</formula>
    </cfRule>
  </conditionalFormatting>
  <conditionalFormatting sqref="D2565">
    <cfRule type="expression" dxfId="3831" priority="5397">
      <formula>D2565=D2015</formula>
    </cfRule>
  </conditionalFormatting>
  <conditionalFormatting sqref="C2565">
    <cfRule type="expression" dxfId="3830" priority="5399">
      <formula>$C2565&gt;$C2016</formula>
    </cfRule>
  </conditionalFormatting>
  <conditionalFormatting sqref="D2564">
    <cfRule type="expression" dxfId="3829" priority="5401">
      <formula>D2564=D2015</formula>
    </cfRule>
  </conditionalFormatting>
  <conditionalFormatting sqref="C2564">
    <cfRule type="expression" dxfId="3828" priority="5403">
      <formula>$C2564&gt;$C2016</formula>
    </cfRule>
  </conditionalFormatting>
  <conditionalFormatting sqref="D2563">
    <cfRule type="expression" dxfId="3827" priority="5405">
      <formula>D2563=D2015</formula>
    </cfRule>
  </conditionalFormatting>
  <conditionalFormatting sqref="C2563">
    <cfRule type="expression" dxfId="3826" priority="5407">
      <formula>$C2563&gt;$C2016</formula>
    </cfRule>
  </conditionalFormatting>
  <conditionalFormatting sqref="D2562">
    <cfRule type="expression" dxfId="3825" priority="5409">
      <formula>D2562=D2015</formula>
    </cfRule>
  </conditionalFormatting>
  <conditionalFormatting sqref="C2562">
    <cfRule type="expression" dxfId="3824" priority="5411">
      <formula>$C2562&gt;$C2016</formula>
    </cfRule>
  </conditionalFormatting>
  <conditionalFormatting sqref="D2561">
    <cfRule type="expression" dxfId="3823" priority="5413">
      <formula>D2561=D2015</formula>
    </cfRule>
  </conditionalFormatting>
  <conditionalFormatting sqref="C2561">
    <cfRule type="expression" dxfId="3822" priority="5415">
      <formula>$C2561&gt;$C2016</formula>
    </cfRule>
  </conditionalFormatting>
  <conditionalFormatting sqref="D2560">
    <cfRule type="expression" dxfId="3821" priority="5417">
      <formula>D2560=D2015</formula>
    </cfRule>
  </conditionalFormatting>
  <conditionalFormatting sqref="C2560">
    <cfRule type="expression" dxfId="3820" priority="5419">
      <formula>$C2560&gt;$C2016</formula>
    </cfRule>
  </conditionalFormatting>
  <conditionalFormatting sqref="D2559">
    <cfRule type="expression" dxfId="3819" priority="5421">
      <formula>D2559=D2015</formula>
    </cfRule>
  </conditionalFormatting>
  <conditionalFormatting sqref="C2559">
    <cfRule type="expression" dxfId="3818" priority="5423">
      <formula>$C2559&gt;$C2016</formula>
    </cfRule>
  </conditionalFormatting>
  <conditionalFormatting sqref="D2558">
    <cfRule type="expression" dxfId="3817" priority="5425">
      <formula>D2558=D2015</formula>
    </cfRule>
  </conditionalFormatting>
  <conditionalFormatting sqref="C2558">
    <cfRule type="expression" dxfId="3816" priority="5427">
      <formula>$C2558&gt;$C2016</formula>
    </cfRule>
  </conditionalFormatting>
  <conditionalFormatting sqref="D2557">
    <cfRule type="expression" dxfId="3815" priority="5429">
      <formula>D2557=D2015</formula>
    </cfRule>
  </conditionalFormatting>
  <conditionalFormatting sqref="C2557">
    <cfRule type="expression" dxfId="3814" priority="5431">
      <formula>$C2557&gt;$C2016</formula>
    </cfRule>
  </conditionalFormatting>
  <conditionalFormatting sqref="D2556">
    <cfRule type="expression" dxfId="3813" priority="5433">
      <formula>D2556=D2015</formula>
    </cfRule>
  </conditionalFormatting>
  <conditionalFormatting sqref="C2556">
    <cfRule type="expression" dxfId="3812" priority="5435">
      <formula>$C2556&gt;$C2016</formula>
    </cfRule>
  </conditionalFormatting>
  <conditionalFormatting sqref="D2555">
    <cfRule type="expression" dxfId="3811" priority="5437">
      <formula>D2555=D2015</formula>
    </cfRule>
  </conditionalFormatting>
  <conditionalFormatting sqref="C2555">
    <cfRule type="expression" dxfId="3810" priority="5439">
      <formula>$C2555&gt;$C2016</formula>
    </cfRule>
  </conditionalFormatting>
  <conditionalFormatting sqref="D2554">
    <cfRule type="expression" dxfId="3809" priority="5441">
      <formula>D2554=D2015</formula>
    </cfRule>
  </conditionalFormatting>
  <conditionalFormatting sqref="C2554">
    <cfRule type="expression" dxfId="3808" priority="5443">
      <formula>$C2554&gt;$C2016</formula>
    </cfRule>
  </conditionalFormatting>
  <conditionalFormatting sqref="D2553">
    <cfRule type="expression" dxfId="3807" priority="5445">
      <formula>D2553=D2015</formula>
    </cfRule>
  </conditionalFormatting>
  <conditionalFormatting sqref="C2553">
    <cfRule type="expression" dxfId="3806" priority="5447">
      <formula>$C2553&gt;$C2016</formula>
    </cfRule>
  </conditionalFormatting>
  <conditionalFormatting sqref="D2552">
    <cfRule type="expression" dxfId="3805" priority="5449">
      <formula>D2552=D2015</formula>
    </cfRule>
  </conditionalFormatting>
  <conditionalFormatting sqref="C2552">
    <cfRule type="expression" dxfId="3804" priority="5451">
      <formula>$C2552&gt;$C2016</formula>
    </cfRule>
  </conditionalFormatting>
  <conditionalFormatting sqref="D2551">
    <cfRule type="expression" dxfId="3803" priority="5453">
      <formula>D2551=D2015</formula>
    </cfRule>
  </conditionalFormatting>
  <conditionalFormatting sqref="C2551">
    <cfRule type="expression" dxfId="3802" priority="5455">
      <formula>$C2551&gt;$C2016</formula>
    </cfRule>
  </conditionalFormatting>
  <conditionalFormatting sqref="D2550">
    <cfRule type="expression" dxfId="3801" priority="5457">
      <formula>D2550=D2015</formula>
    </cfRule>
  </conditionalFormatting>
  <conditionalFormatting sqref="C2550">
    <cfRule type="expression" dxfId="3800" priority="5459">
      <formula>$C2550&gt;$C2016</formula>
    </cfRule>
  </conditionalFormatting>
  <conditionalFormatting sqref="D2549">
    <cfRule type="expression" dxfId="3799" priority="5461">
      <formula>D2549=D2015</formula>
    </cfRule>
  </conditionalFormatting>
  <conditionalFormatting sqref="C2549">
    <cfRule type="expression" dxfId="3798" priority="5463">
      <formula>$C2549&gt;$C2016</formula>
    </cfRule>
  </conditionalFormatting>
  <conditionalFormatting sqref="D2548">
    <cfRule type="expression" dxfId="3797" priority="5465">
      <formula>D2548=D2015</formula>
    </cfRule>
  </conditionalFormatting>
  <conditionalFormatting sqref="C2548">
    <cfRule type="expression" dxfId="3796" priority="5467">
      <formula>$C2548&gt;$C2016</formula>
    </cfRule>
  </conditionalFormatting>
  <conditionalFormatting sqref="D2547">
    <cfRule type="expression" dxfId="3795" priority="5469">
      <formula>D2547=D2015</formula>
    </cfRule>
  </conditionalFormatting>
  <conditionalFormatting sqref="C2547">
    <cfRule type="expression" dxfId="3794" priority="5471">
      <formula>$C2547&gt;$C2016</formula>
    </cfRule>
  </conditionalFormatting>
  <conditionalFormatting sqref="D2546">
    <cfRule type="expression" dxfId="3793" priority="5473">
      <formula>D2546=D2015</formula>
    </cfRule>
  </conditionalFormatting>
  <conditionalFormatting sqref="C2546">
    <cfRule type="expression" dxfId="3792" priority="5475">
      <formula>$C2546&gt;$C2016</formula>
    </cfRule>
  </conditionalFormatting>
  <conditionalFormatting sqref="D2545">
    <cfRule type="expression" dxfId="3791" priority="5477">
      <formula>D2545=D2015</formula>
    </cfRule>
  </conditionalFormatting>
  <conditionalFormatting sqref="C2545">
    <cfRule type="expression" dxfId="3790" priority="5479">
      <formula>$C2545&gt;$C2016</formula>
    </cfRule>
  </conditionalFormatting>
  <conditionalFormatting sqref="D2544">
    <cfRule type="expression" dxfId="3789" priority="5481">
      <formula>D2544=D2015</formula>
    </cfRule>
  </conditionalFormatting>
  <conditionalFormatting sqref="C2544">
    <cfRule type="expression" dxfId="3788" priority="5483">
      <formula>$C2544&gt;$C2016</formula>
    </cfRule>
  </conditionalFormatting>
  <conditionalFormatting sqref="D2543">
    <cfRule type="expression" dxfId="3787" priority="5485">
      <formula>D2543=D2015</formula>
    </cfRule>
  </conditionalFormatting>
  <conditionalFormatting sqref="C2543">
    <cfRule type="expression" dxfId="3786" priority="5487">
      <formula>$C2543&gt;$C2016</formula>
    </cfRule>
  </conditionalFormatting>
  <conditionalFormatting sqref="D2542">
    <cfRule type="expression" dxfId="3785" priority="5489">
      <formula>D2542=D2015</formula>
    </cfRule>
  </conditionalFormatting>
  <conditionalFormatting sqref="C2542">
    <cfRule type="expression" dxfId="3784" priority="5491">
      <formula>$C2542&gt;$C2016</formula>
    </cfRule>
  </conditionalFormatting>
  <conditionalFormatting sqref="D2541">
    <cfRule type="expression" dxfId="3783" priority="5493">
      <formula>D2541=D2015</formula>
    </cfRule>
  </conditionalFormatting>
  <conditionalFormatting sqref="C2541">
    <cfRule type="expression" dxfId="3782" priority="5495">
      <formula>$C2541&gt;$C2016</formula>
    </cfRule>
  </conditionalFormatting>
  <conditionalFormatting sqref="D2540">
    <cfRule type="expression" dxfId="3781" priority="5497">
      <formula>D2540=D2015</formula>
    </cfRule>
  </conditionalFormatting>
  <conditionalFormatting sqref="C2540">
    <cfRule type="expression" dxfId="3780" priority="5499">
      <formula>$C2540&gt;$C2016</formula>
    </cfRule>
  </conditionalFormatting>
  <conditionalFormatting sqref="D2539">
    <cfRule type="expression" dxfId="3779" priority="5501">
      <formula>D2539=D2015</formula>
    </cfRule>
  </conditionalFormatting>
  <conditionalFormatting sqref="C2539">
    <cfRule type="expression" dxfId="3778" priority="5503">
      <formula>$C2539&gt;$C2016</formula>
    </cfRule>
  </conditionalFormatting>
  <conditionalFormatting sqref="D2538">
    <cfRule type="expression" dxfId="3777" priority="5505">
      <formula>D2538=D2015</formula>
    </cfRule>
  </conditionalFormatting>
  <conditionalFormatting sqref="C2538">
    <cfRule type="expression" dxfId="3776" priority="5507">
      <formula>$C2538&gt;$C2016</formula>
    </cfRule>
  </conditionalFormatting>
  <conditionalFormatting sqref="D2537">
    <cfRule type="expression" dxfId="3775" priority="5509">
      <formula>D2537=D2015</formula>
    </cfRule>
  </conditionalFormatting>
  <conditionalFormatting sqref="C2537">
    <cfRule type="expression" dxfId="3774" priority="5511">
      <formula>$C2537&gt;$C2016</formula>
    </cfRule>
  </conditionalFormatting>
  <conditionalFormatting sqref="D2536">
    <cfRule type="expression" dxfId="3773" priority="5513">
      <formula>D2536=D2015</formula>
    </cfRule>
  </conditionalFormatting>
  <conditionalFormatting sqref="C2536">
    <cfRule type="expression" dxfId="3772" priority="5515">
      <formula>$C2536&gt;$C2016</formula>
    </cfRule>
  </conditionalFormatting>
  <conditionalFormatting sqref="D2535">
    <cfRule type="expression" dxfId="3771" priority="5517">
      <formula>D2535=D2015</formula>
    </cfRule>
  </conditionalFormatting>
  <conditionalFormatting sqref="C2535">
    <cfRule type="expression" dxfId="3770" priority="5519">
      <formula>$C2535&gt;$C2016</formula>
    </cfRule>
  </conditionalFormatting>
  <conditionalFormatting sqref="D2534">
    <cfRule type="expression" dxfId="3769" priority="5521">
      <formula>D2534=D2015</formula>
    </cfRule>
  </conditionalFormatting>
  <conditionalFormatting sqref="C2534">
    <cfRule type="expression" dxfId="3768" priority="5523">
      <formula>$C2534&gt;$C2016</formula>
    </cfRule>
  </conditionalFormatting>
  <conditionalFormatting sqref="D2533">
    <cfRule type="expression" dxfId="3767" priority="5525">
      <formula>D2533=D2015</formula>
    </cfRule>
  </conditionalFormatting>
  <conditionalFormatting sqref="C2533">
    <cfRule type="expression" dxfId="3766" priority="5527">
      <formula>$C2533&gt;$C2016</formula>
    </cfRule>
  </conditionalFormatting>
  <conditionalFormatting sqref="D2532">
    <cfRule type="expression" dxfId="3765" priority="5529">
      <formula>D2532=D2015</formula>
    </cfRule>
  </conditionalFormatting>
  <conditionalFormatting sqref="C2532">
    <cfRule type="expression" dxfId="3764" priority="5531">
      <formula>$C2532&gt;$C2016</formula>
    </cfRule>
  </conditionalFormatting>
  <conditionalFormatting sqref="D2531">
    <cfRule type="expression" dxfId="3763" priority="5533">
      <formula>D2531=D2015</formula>
    </cfRule>
  </conditionalFormatting>
  <conditionalFormatting sqref="C2531">
    <cfRule type="expression" dxfId="3762" priority="5535">
      <formula>$C2531&gt;$C2016</formula>
    </cfRule>
  </conditionalFormatting>
  <conditionalFormatting sqref="D2530">
    <cfRule type="expression" dxfId="3761" priority="5537">
      <formula>D2530=D2015</formula>
    </cfRule>
  </conditionalFormatting>
  <conditionalFormatting sqref="C2530">
    <cfRule type="expression" dxfId="3760" priority="5539">
      <formula>$C2530&gt;$C2016</formula>
    </cfRule>
  </conditionalFormatting>
  <conditionalFormatting sqref="D2529">
    <cfRule type="expression" dxfId="3759" priority="5541">
      <formula>D2529=D2015</formula>
    </cfRule>
  </conditionalFormatting>
  <conditionalFormatting sqref="C2529">
    <cfRule type="expression" dxfId="3758" priority="5543">
      <formula>$C2529&gt;$C2016</formula>
    </cfRule>
  </conditionalFormatting>
  <conditionalFormatting sqref="D2528">
    <cfRule type="expression" dxfId="3757" priority="5545">
      <formula>D2528=D2015</formula>
    </cfRule>
  </conditionalFormatting>
  <conditionalFormatting sqref="C2528">
    <cfRule type="expression" dxfId="3756" priority="5547">
      <formula>$C2528&gt;$C2016</formula>
    </cfRule>
  </conditionalFormatting>
  <conditionalFormatting sqref="D2527">
    <cfRule type="expression" dxfId="3755" priority="5549">
      <formula>D2527=D2015</formula>
    </cfRule>
  </conditionalFormatting>
  <conditionalFormatting sqref="C2527">
    <cfRule type="expression" dxfId="3754" priority="5551">
      <formula>$C2527&gt;$C2016</formula>
    </cfRule>
  </conditionalFormatting>
  <conditionalFormatting sqref="D2526">
    <cfRule type="expression" dxfId="3753" priority="5553">
      <formula>D2526=D2015</formula>
    </cfRule>
  </conditionalFormatting>
  <conditionalFormatting sqref="C2526">
    <cfRule type="expression" dxfId="3752" priority="5555">
      <formula>$C2526&gt;$C2016</formula>
    </cfRule>
  </conditionalFormatting>
  <conditionalFormatting sqref="D2525">
    <cfRule type="expression" dxfId="3751" priority="5557">
      <formula>D2525=D2015</formula>
    </cfRule>
  </conditionalFormatting>
  <conditionalFormatting sqref="C2525">
    <cfRule type="expression" dxfId="3750" priority="5559">
      <formula>$C2525&gt;$C2016</formula>
    </cfRule>
  </conditionalFormatting>
  <conditionalFormatting sqref="D2524">
    <cfRule type="expression" dxfId="3749" priority="5561">
      <formula>D2524=D2015</formula>
    </cfRule>
  </conditionalFormatting>
  <conditionalFormatting sqref="C2524">
    <cfRule type="expression" dxfId="3748" priority="5563">
      <formula>$C2524&gt;$C2016</formula>
    </cfRule>
  </conditionalFormatting>
  <conditionalFormatting sqref="D2523">
    <cfRule type="expression" dxfId="3747" priority="5565">
      <formula>D2523=D2015</formula>
    </cfRule>
  </conditionalFormatting>
  <conditionalFormatting sqref="C2523">
    <cfRule type="expression" dxfId="3746" priority="5567">
      <formula>$C2523&gt;$C2016</formula>
    </cfRule>
  </conditionalFormatting>
  <conditionalFormatting sqref="D2522">
    <cfRule type="expression" dxfId="3745" priority="5569">
      <formula>D2522=D2015</formula>
    </cfRule>
  </conditionalFormatting>
  <conditionalFormatting sqref="C2522">
    <cfRule type="expression" dxfId="3744" priority="5571">
      <formula>$C2522&gt;$C2016</formula>
    </cfRule>
  </conditionalFormatting>
  <conditionalFormatting sqref="D2521">
    <cfRule type="expression" dxfId="3743" priority="5573">
      <formula>D2521=D2015</formula>
    </cfRule>
  </conditionalFormatting>
  <conditionalFormatting sqref="C2521">
    <cfRule type="expression" dxfId="3742" priority="5575">
      <formula>$C2521&gt;$C2016</formula>
    </cfRule>
  </conditionalFormatting>
  <conditionalFormatting sqref="D2520">
    <cfRule type="expression" dxfId="3741" priority="5577">
      <formula>D2520=D2015</formula>
    </cfRule>
  </conditionalFormatting>
  <conditionalFormatting sqref="C2520">
    <cfRule type="expression" dxfId="3740" priority="5579">
      <formula>$C2520&gt;$C2016</formula>
    </cfRule>
  </conditionalFormatting>
  <conditionalFormatting sqref="D2519">
    <cfRule type="expression" dxfId="3739" priority="5581">
      <formula>D2519=D2015</formula>
    </cfRule>
  </conditionalFormatting>
  <conditionalFormatting sqref="C2519">
    <cfRule type="expression" dxfId="3738" priority="5583">
      <formula>$C2519&gt;$C2016</formula>
    </cfRule>
  </conditionalFormatting>
  <conditionalFormatting sqref="D2518">
    <cfRule type="expression" dxfId="3737" priority="5585">
      <formula>D2518=D2015</formula>
    </cfRule>
  </conditionalFormatting>
  <conditionalFormatting sqref="C2518">
    <cfRule type="expression" dxfId="3736" priority="5587">
      <formula>$C2518&gt;$C2016</formula>
    </cfRule>
  </conditionalFormatting>
  <conditionalFormatting sqref="D2517">
    <cfRule type="expression" dxfId="3735" priority="5589">
      <formula>D2517=D2015</formula>
    </cfRule>
  </conditionalFormatting>
  <conditionalFormatting sqref="C2517">
    <cfRule type="expression" dxfId="3734" priority="5591">
      <formula>$C2517&gt;$C2016</formula>
    </cfRule>
  </conditionalFormatting>
  <conditionalFormatting sqref="D2516">
    <cfRule type="expression" dxfId="3733" priority="5593">
      <formula>D2516=D2015</formula>
    </cfRule>
  </conditionalFormatting>
  <conditionalFormatting sqref="C2516">
    <cfRule type="expression" dxfId="3732" priority="5595">
      <formula>$C2516&gt;$C2016</formula>
    </cfRule>
  </conditionalFormatting>
  <conditionalFormatting sqref="D2515">
    <cfRule type="expression" dxfId="3731" priority="5597">
      <formula>D2515=D2015</formula>
    </cfRule>
  </conditionalFormatting>
  <conditionalFormatting sqref="C2515">
    <cfRule type="expression" dxfId="3730" priority="5599">
      <formula>$C2515&gt;$C2016</formula>
    </cfRule>
  </conditionalFormatting>
  <conditionalFormatting sqref="D2514">
    <cfRule type="expression" dxfId="3729" priority="5601">
      <formula>D2514=D2015</formula>
    </cfRule>
  </conditionalFormatting>
  <conditionalFormatting sqref="C2514">
    <cfRule type="expression" dxfId="3728" priority="5603">
      <formula>$C2514&gt;$C2016</formula>
    </cfRule>
  </conditionalFormatting>
  <conditionalFormatting sqref="D2513">
    <cfRule type="expression" dxfId="3727" priority="5605">
      <formula>D2513=D2015</formula>
    </cfRule>
  </conditionalFormatting>
  <conditionalFormatting sqref="C2513">
    <cfRule type="expression" dxfId="3726" priority="5607">
      <formula>$C2513&gt;$C2016</formula>
    </cfRule>
  </conditionalFormatting>
  <conditionalFormatting sqref="D2512">
    <cfRule type="expression" dxfId="3725" priority="5609">
      <formula>D2512=D2015</formula>
    </cfRule>
  </conditionalFormatting>
  <conditionalFormatting sqref="C2512">
    <cfRule type="expression" dxfId="3724" priority="5611">
      <formula>$C2512&gt;$C2016</formula>
    </cfRule>
  </conditionalFormatting>
  <conditionalFormatting sqref="D2511">
    <cfRule type="expression" dxfId="3723" priority="5613">
      <formula>D2511=D2015</formula>
    </cfRule>
  </conditionalFormatting>
  <conditionalFormatting sqref="C2511">
    <cfRule type="expression" dxfId="3722" priority="5615">
      <formula>$C2511&gt;$C2016</formula>
    </cfRule>
  </conditionalFormatting>
  <conditionalFormatting sqref="D2510">
    <cfRule type="expression" dxfId="3721" priority="5617">
      <formula>D2510=D2015</formula>
    </cfRule>
  </conditionalFormatting>
  <conditionalFormatting sqref="C2510">
    <cfRule type="expression" dxfId="3720" priority="5619">
      <formula>$C2510&gt;$C2016</formula>
    </cfRule>
  </conditionalFormatting>
  <conditionalFormatting sqref="D2509">
    <cfRule type="expression" dxfId="3719" priority="5621">
      <formula>D2509=D2015</formula>
    </cfRule>
  </conditionalFormatting>
  <conditionalFormatting sqref="C2509">
    <cfRule type="expression" dxfId="3718" priority="5623">
      <formula>$C2509&gt;$C2016</formula>
    </cfRule>
  </conditionalFormatting>
  <conditionalFormatting sqref="D2508">
    <cfRule type="expression" dxfId="3717" priority="5625">
      <formula>D2508=D2015</formula>
    </cfRule>
  </conditionalFormatting>
  <conditionalFormatting sqref="C2508">
    <cfRule type="expression" dxfId="3716" priority="5627">
      <formula>$C2508&gt;$C2016</formula>
    </cfRule>
  </conditionalFormatting>
  <conditionalFormatting sqref="D2507">
    <cfRule type="expression" dxfId="3715" priority="5629">
      <formula>D2507=D2015</formula>
    </cfRule>
  </conditionalFormatting>
  <conditionalFormatting sqref="C2507">
    <cfRule type="expression" dxfId="3714" priority="5631">
      <formula>$C2507&gt;$C2016</formula>
    </cfRule>
  </conditionalFormatting>
  <conditionalFormatting sqref="D2506">
    <cfRule type="expression" dxfId="3713" priority="5633">
      <formula>D2506=D2015</formula>
    </cfRule>
  </conditionalFormatting>
  <conditionalFormatting sqref="C2506">
    <cfRule type="expression" dxfId="3712" priority="5635">
      <formula>$C2506&gt;$C2016</formula>
    </cfRule>
  </conditionalFormatting>
  <conditionalFormatting sqref="D2505">
    <cfRule type="expression" dxfId="3711" priority="5637">
      <formula>D2505=D2015</formula>
    </cfRule>
  </conditionalFormatting>
  <conditionalFormatting sqref="C2505">
    <cfRule type="expression" dxfId="3710" priority="5639">
      <formula>$C2505&gt;$C2016</formula>
    </cfRule>
  </conditionalFormatting>
  <conditionalFormatting sqref="D2504">
    <cfRule type="expression" dxfId="3709" priority="5641">
      <formula>D2504=D2015</formula>
    </cfRule>
  </conditionalFormatting>
  <conditionalFormatting sqref="C2504">
    <cfRule type="expression" dxfId="3708" priority="5643">
      <formula>$C2504&gt;$C2016</formula>
    </cfRule>
  </conditionalFormatting>
  <conditionalFormatting sqref="D2503">
    <cfRule type="expression" dxfId="3707" priority="5645">
      <formula>D2503=D2015</formula>
    </cfRule>
  </conditionalFormatting>
  <conditionalFormatting sqref="C2503">
    <cfRule type="expression" dxfId="3706" priority="5647">
      <formula>$C2503&gt;$C2016</formula>
    </cfRule>
  </conditionalFormatting>
  <conditionalFormatting sqref="D2502">
    <cfRule type="expression" dxfId="3705" priority="5649">
      <formula>D2502=D2015</formula>
    </cfRule>
  </conditionalFormatting>
  <conditionalFormatting sqref="C2502">
    <cfRule type="expression" dxfId="3704" priority="5651">
      <formula>$C2502&gt;$C2016</formula>
    </cfRule>
  </conditionalFormatting>
  <conditionalFormatting sqref="D2501">
    <cfRule type="expression" dxfId="3703" priority="5653">
      <formula>D2501=D2015</formula>
    </cfRule>
  </conditionalFormatting>
  <conditionalFormatting sqref="C2501">
    <cfRule type="expression" dxfId="3702" priority="5655">
      <formula>$C2501&gt;$C2016</formula>
    </cfRule>
  </conditionalFormatting>
  <conditionalFormatting sqref="D2500">
    <cfRule type="expression" dxfId="3701" priority="5657">
      <formula>D2500=D2015</formula>
    </cfRule>
  </conditionalFormatting>
  <conditionalFormatting sqref="C2500">
    <cfRule type="expression" dxfId="3700" priority="5659">
      <formula>$C2500&gt;$C2016</formula>
    </cfRule>
  </conditionalFormatting>
  <conditionalFormatting sqref="D2499">
    <cfRule type="expression" dxfId="3699" priority="5661">
      <formula>D2499=D2015</formula>
    </cfRule>
  </conditionalFormatting>
  <conditionalFormatting sqref="C2499">
    <cfRule type="expression" dxfId="3698" priority="5663">
      <formula>$C2499&gt;$C2016</formula>
    </cfRule>
  </conditionalFormatting>
  <conditionalFormatting sqref="D2498">
    <cfRule type="expression" dxfId="3697" priority="5665">
      <formula>D2498=D2015</formula>
    </cfRule>
  </conditionalFormatting>
  <conditionalFormatting sqref="C2498">
    <cfRule type="expression" dxfId="3696" priority="5667">
      <formula>$C2498&gt;$C2016</formula>
    </cfRule>
  </conditionalFormatting>
  <conditionalFormatting sqref="D2497">
    <cfRule type="expression" dxfId="3695" priority="5669">
      <formula>D2497=D2015</formula>
    </cfRule>
  </conditionalFormatting>
  <conditionalFormatting sqref="C2497">
    <cfRule type="expression" dxfId="3694" priority="5671">
      <formula>$C2497&gt;$C2016</formula>
    </cfRule>
  </conditionalFormatting>
  <conditionalFormatting sqref="D2496">
    <cfRule type="expression" dxfId="3693" priority="5673">
      <formula>D2496=D2015</formula>
    </cfRule>
  </conditionalFormatting>
  <conditionalFormatting sqref="C2496">
    <cfRule type="expression" dxfId="3692" priority="5675">
      <formula>$C2496&gt;$C2016</formula>
    </cfRule>
  </conditionalFormatting>
  <conditionalFormatting sqref="D2495">
    <cfRule type="expression" dxfId="3691" priority="5677">
      <formula>D2495=D2015</formula>
    </cfRule>
  </conditionalFormatting>
  <conditionalFormatting sqref="C2495">
    <cfRule type="expression" dxfId="3690" priority="5679">
      <formula>$C2495&gt;$C2016</formula>
    </cfRule>
  </conditionalFormatting>
  <conditionalFormatting sqref="D2494">
    <cfRule type="expression" dxfId="3689" priority="5681">
      <formula>D2494=D2015</formula>
    </cfRule>
  </conditionalFormatting>
  <conditionalFormatting sqref="C2494">
    <cfRule type="expression" dxfId="3688" priority="5683">
      <formula>$C2494&gt;$C2016</formula>
    </cfRule>
  </conditionalFormatting>
  <conditionalFormatting sqref="D2493">
    <cfRule type="expression" dxfId="3687" priority="5685">
      <formula>D2493=D2015</formula>
    </cfRule>
  </conditionalFormatting>
  <conditionalFormatting sqref="C2493">
    <cfRule type="expression" dxfId="3686" priority="5687">
      <formula>$C2493&gt;$C2016</formula>
    </cfRule>
  </conditionalFormatting>
  <conditionalFormatting sqref="D2492">
    <cfRule type="expression" dxfId="3685" priority="5689">
      <formula>D2492=D2015</formula>
    </cfRule>
  </conditionalFormatting>
  <conditionalFormatting sqref="C2492">
    <cfRule type="expression" dxfId="3684" priority="5691">
      <formula>$C2492&gt;$C2016</formula>
    </cfRule>
  </conditionalFormatting>
  <conditionalFormatting sqref="D2491">
    <cfRule type="expression" dxfId="3683" priority="5693">
      <formula>D2491=D2015</formula>
    </cfRule>
  </conditionalFormatting>
  <conditionalFormatting sqref="C2491">
    <cfRule type="expression" dxfId="3682" priority="5695">
      <formula>$C2491&gt;$C2016</formula>
    </cfRule>
  </conditionalFormatting>
  <conditionalFormatting sqref="D2490">
    <cfRule type="expression" dxfId="3681" priority="5697">
      <formula>D2490=D2015</formula>
    </cfRule>
  </conditionalFormatting>
  <conditionalFormatting sqref="C2490">
    <cfRule type="expression" dxfId="3680" priority="5699">
      <formula>$C2490&gt;$C2016</formula>
    </cfRule>
  </conditionalFormatting>
  <conditionalFormatting sqref="D2489">
    <cfRule type="expression" dxfId="3679" priority="5701">
      <formula>D2489=D2015</formula>
    </cfRule>
  </conditionalFormatting>
  <conditionalFormatting sqref="C2489">
    <cfRule type="expression" dxfId="3678" priority="5703">
      <formula>$C2489&gt;$C2016</formula>
    </cfRule>
  </conditionalFormatting>
  <conditionalFormatting sqref="D2488">
    <cfRule type="expression" dxfId="3677" priority="5705">
      <formula>D2488=D2015</formula>
    </cfRule>
  </conditionalFormatting>
  <conditionalFormatting sqref="C2488">
    <cfRule type="expression" dxfId="3676" priority="5707">
      <formula>$C2488&gt;$C2016</formula>
    </cfRule>
  </conditionalFormatting>
  <conditionalFormatting sqref="D2487">
    <cfRule type="expression" dxfId="3675" priority="5709">
      <formula>D2487=D2015</formula>
    </cfRule>
  </conditionalFormatting>
  <conditionalFormatting sqref="C2487">
    <cfRule type="expression" dxfId="3674" priority="5711">
      <formula>$C2487&gt;$C2016</formula>
    </cfRule>
  </conditionalFormatting>
  <conditionalFormatting sqref="D2486">
    <cfRule type="expression" dxfId="3673" priority="5713">
      <formula>D2486=D2015</formula>
    </cfRule>
  </conditionalFormatting>
  <conditionalFormatting sqref="C2486">
    <cfRule type="expression" dxfId="3672" priority="5715">
      <formula>$C2486&gt;$C2016</formula>
    </cfRule>
  </conditionalFormatting>
  <conditionalFormatting sqref="D2485">
    <cfRule type="expression" dxfId="3671" priority="5717">
      <formula>D2485=D2015</formula>
    </cfRule>
  </conditionalFormatting>
  <conditionalFormatting sqref="C2485">
    <cfRule type="expression" dxfId="3670" priority="5719">
      <formula>$C2485&gt;$C2016</formula>
    </cfRule>
  </conditionalFormatting>
  <conditionalFormatting sqref="D2484">
    <cfRule type="expression" dxfId="3669" priority="5721">
      <formula>D2484=D2015</formula>
    </cfRule>
  </conditionalFormatting>
  <conditionalFormatting sqref="C2484">
    <cfRule type="expression" dxfId="3668" priority="5723">
      <formula>$C2484&gt;$C2016</formula>
    </cfRule>
  </conditionalFormatting>
  <conditionalFormatting sqref="D2483">
    <cfRule type="expression" dxfId="3667" priority="5725">
      <formula>D2483=D2015</formula>
    </cfRule>
  </conditionalFormatting>
  <conditionalFormatting sqref="C2483">
    <cfRule type="expression" dxfId="3666" priority="5727">
      <formula>$C2483&gt;$C2016</formula>
    </cfRule>
  </conditionalFormatting>
  <conditionalFormatting sqref="D2482">
    <cfRule type="expression" dxfId="3665" priority="5729">
      <formula>D2482=D2015</formula>
    </cfRule>
  </conditionalFormatting>
  <conditionalFormatting sqref="C2482">
    <cfRule type="expression" dxfId="3664" priority="5731">
      <formula>$C2482&gt;$C2016</formula>
    </cfRule>
  </conditionalFormatting>
  <conditionalFormatting sqref="D2481">
    <cfRule type="expression" dxfId="3663" priority="5733">
      <formula>D2481=D2015</formula>
    </cfRule>
  </conditionalFormatting>
  <conditionalFormatting sqref="C2481">
    <cfRule type="expression" dxfId="3662" priority="5735">
      <formula>$C2481&gt;$C2016</formula>
    </cfRule>
  </conditionalFormatting>
  <conditionalFormatting sqref="D2480">
    <cfRule type="expression" dxfId="3661" priority="5737">
      <formula>D2480=D2015</formula>
    </cfRule>
  </conditionalFormatting>
  <conditionalFormatting sqref="C2480">
    <cfRule type="expression" dxfId="3660" priority="5739">
      <formula>$C2480&gt;$C2016</formula>
    </cfRule>
  </conditionalFormatting>
  <conditionalFormatting sqref="D2479">
    <cfRule type="expression" dxfId="3659" priority="5741">
      <formula>D2479=D2015</formula>
    </cfRule>
  </conditionalFormatting>
  <conditionalFormatting sqref="C2479">
    <cfRule type="expression" dxfId="3658" priority="5743">
      <formula>$C2479&gt;$C2016</formula>
    </cfRule>
  </conditionalFormatting>
  <conditionalFormatting sqref="D2478">
    <cfRule type="expression" dxfId="3657" priority="5745">
      <formula>D2478=D2015</formula>
    </cfRule>
  </conditionalFormatting>
  <conditionalFormatting sqref="C2478">
    <cfRule type="expression" dxfId="3656" priority="5747">
      <formula>$C2478&gt;$C2016</formula>
    </cfRule>
  </conditionalFormatting>
  <conditionalFormatting sqref="D2477">
    <cfRule type="expression" dxfId="3655" priority="5749">
      <formula>D2477=D2015</formula>
    </cfRule>
  </conditionalFormatting>
  <conditionalFormatting sqref="C2477">
    <cfRule type="expression" dxfId="3654" priority="5751">
      <formula>$C2477&gt;$C2016</formula>
    </cfRule>
  </conditionalFormatting>
  <conditionalFormatting sqref="D2476">
    <cfRule type="expression" dxfId="3653" priority="5753">
      <formula>D2476=D2015</formula>
    </cfRule>
  </conditionalFormatting>
  <conditionalFormatting sqref="C2476">
    <cfRule type="expression" dxfId="3652" priority="5755">
      <formula>$C2476&gt;$C2016</formula>
    </cfRule>
  </conditionalFormatting>
  <conditionalFormatting sqref="D2475">
    <cfRule type="expression" dxfId="3651" priority="5757">
      <formula>D2475=D2015</formula>
    </cfRule>
  </conditionalFormatting>
  <conditionalFormatting sqref="C2475">
    <cfRule type="expression" dxfId="3650" priority="5759">
      <formula>$C2475&gt;$C2016</formula>
    </cfRule>
  </conditionalFormatting>
  <conditionalFormatting sqref="D2474">
    <cfRule type="expression" dxfId="3649" priority="5761">
      <formula>D2474=D2015</formula>
    </cfRule>
  </conditionalFormatting>
  <conditionalFormatting sqref="C2474">
    <cfRule type="expression" dxfId="3648" priority="5763">
      <formula>$C2474&gt;$C2016</formula>
    </cfRule>
  </conditionalFormatting>
  <conditionalFormatting sqref="D2473">
    <cfRule type="expression" dxfId="3647" priority="5765">
      <formula>D2473=D2015</formula>
    </cfRule>
  </conditionalFormatting>
  <conditionalFormatting sqref="C2473">
    <cfRule type="expression" dxfId="3646" priority="5767">
      <formula>$C2473&gt;$C2016</formula>
    </cfRule>
  </conditionalFormatting>
  <conditionalFormatting sqref="D2472">
    <cfRule type="expression" dxfId="3645" priority="5769">
      <formula>D2472=D2015</formula>
    </cfRule>
  </conditionalFormatting>
  <conditionalFormatting sqref="C2472">
    <cfRule type="expression" dxfId="3644" priority="5771">
      <formula>$C2472&gt;$C2016</formula>
    </cfRule>
  </conditionalFormatting>
  <conditionalFormatting sqref="D2471">
    <cfRule type="expression" dxfId="3643" priority="5773">
      <formula>D2471=D2015</formula>
    </cfRule>
  </conditionalFormatting>
  <conditionalFormatting sqref="C2471">
    <cfRule type="expression" dxfId="3642" priority="5775">
      <formula>$C2471&gt;$C2016</formula>
    </cfRule>
  </conditionalFormatting>
  <conditionalFormatting sqref="D2470">
    <cfRule type="expression" dxfId="3641" priority="5777">
      <formula>D2470=D2015</formula>
    </cfRule>
  </conditionalFormatting>
  <conditionalFormatting sqref="C2470">
    <cfRule type="expression" dxfId="3640" priority="5779">
      <formula>$C2470&gt;$C2016</formula>
    </cfRule>
  </conditionalFormatting>
  <conditionalFormatting sqref="D2469">
    <cfRule type="expression" dxfId="3639" priority="5781">
      <formula>D2469=D2015</formula>
    </cfRule>
  </conditionalFormatting>
  <conditionalFormatting sqref="C2469">
    <cfRule type="expression" dxfId="3638" priority="5783">
      <formula>$C2469&gt;$C2016</formula>
    </cfRule>
  </conditionalFormatting>
  <conditionalFormatting sqref="D2468">
    <cfRule type="expression" dxfId="3637" priority="5785">
      <formula>D2468=D2015</formula>
    </cfRule>
  </conditionalFormatting>
  <conditionalFormatting sqref="C2468">
    <cfRule type="expression" dxfId="3636" priority="5787">
      <formula>$C2468&gt;$C2016</formula>
    </cfRule>
  </conditionalFormatting>
  <conditionalFormatting sqref="D2467">
    <cfRule type="expression" dxfId="3635" priority="5789">
      <formula>D2467=D2015</formula>
    </cfRule>
  </conditionalFormatting>
  <conditionalFormatting sqref="C2467">
    <cfRule type="expression" dxfId="3634" priority="5791">
      <formula>$C2467&gt;$C2016</formula>
    </cfRule>
  </conditionalFormatting>
  <conditionalFormatting sqref="D2466">
    <cfRule type="expression" dxfId="3633" priority="5793">
      <formula>D2466=D2015</formula>
    </cfRule>
  </conditionalFormatting>
  <conditionalFormatting sqref="C2466">
    <cfRule type="expression" dxfId="3632" priority="5795">
      <formula>$C2466&gt;$C2016</formula>
    </cfRule>
  </conditionalFormatting>
  <conditionalFormatting sqref="D2465">
    <cfRule type="expression" dxfId="3631" priority="5797">
      <formula>D2465=D2015</formula>
    </cfRule>
  </conditionalFormatting>
  <conditionalFormatting sqref="C2465">
    <cfRule type="expression" dxfId="3630" priority="5799">
      <formula>$C2465&gt;$C2016</formula>
    </cfRule>
  </conditionalFormatting>
  <conditionalFormatting sqref="D2464">
    <cfRule type="expression" dxfId="3629" priority="5801">
      <formula>D2464=D2015</formula>
    </cfRule>
  </conditionalFormatting>
  <conditionalFormatting sqref="C2464">
    <cfRule type="expression" dxfId="3628" priority="5803">
      <formula>$C2464&gt;$C2016</formula>
    </cfRule>
  </conditionalFormatting>
  <conditionalFormatting sqref="D2463">
    <cfRule type="expression" dxfId="3627" priority="5805">
      <formula>D2463=D2015</formula>
    </cfRule>
  </conditionalFormatting>
  <conditionalFormatting sqref="C2463">
    <cfRule type="expression" dxfId="3626" priority="5807">
      <formula>$C2463&gt;$C2016</formula>
    </cfRule>
  </conditionalFormatting>
  <conditionalFormatting sqref="D2462">
    <cfRule type="expression" dxfId="3625" priority="5809">
      <formula>D2462=D2015</formula>
    </cfRule>
  </conditionalFormatting>
  <conditionalFormatting sqref="C2462">
    <cfRule type="expression" dxfId="3624" priority="5811">
      <formula>$C2462&gt;$C2016</formula>
    </cfRule>
  </conditionalFormatting>
  <conditionalFormatting sqref="D2461">
    <cfRule type="expression" dxfId="3623" priority="5813">
      <formula>D2461=D2015</formula>
    </cfRule>
  </conditionalFormatting>
  <conditionalFormatting sqref="C2461">
    <cfRule type="expression" dxfId="3622" priority="5815">
      <formula>$C2461&gt;$C2016</formula>
    </cfRule>
  </conditionalFormatting>
  <conditionalFormatting sqref="D2460">
    <cfRule type="expression" dxfId="3621" priority="5817">
      <formula>D2460=D2015</formula>
    </cfRule>
  </conditionalFormatting>
  <conditionalFormatting sqref="C2460">
    <cfRule type="expression" dxfId="3620" priority="5819">
      <formula>$C2460&gt;$C2016</formula>
    </cfRule>
  </conditionalFormatting>
  <conditionalFormatting sqref="D2459">
    <cfRule type="expression" dxfId="3619" priority="5821">
      <formula>D2459=D2015</formula>
    </cfRule>
  </conditionalFormatting>
  <conditionalFormatting sqref="C2459">
    <cfRule type="expression" dxfId="3618" priority="5823">
      <formula>$C2459&gt;$C2016</formula>
    </cfRule>
  </conditionalFormatting>
  <conditionalFormatting sqref="D2458">
    <cfRule type="expression" dxfId="3617" priority="5825">
      <formula>D2458=D2015</formula>
    </cfRule>
  </conditionalFormatting>
  <conditionalFormatting sqref="C2458">
    <cfRule type="expression" dxfId="3616" priority="5827">
      <formula>$C2458&gt;$C2016</formula>
    </cfRule>
  </conditionalFormatting>
  <conditionalFormatting sqref="D2457">
    <cfRule type="expression" dxfId="3615" priority="5829">
      <formula>D2457=D2015</formula>
    </cfRule>
  </conditionalFormatting>
  <conditionalFormatting sqref="C2457">
    <cfRule type="expression" dxfId="3614" priority="5831">
      <formula>$C2457&gt;$C2016</formula>
    </cfRule>
  </conditionalFormatting>
  <conditionalFormatting sqref="D2456">
    <cfRule type="expression" dxfId="3613" priority="5833">
      <formula>D2456=D2015</formula>
    </cfRule>
  </conditionalFormatting>
  <conditionalFormatting sqref="C2456">
    <cfRule type="expression" dxfId="3612" priority="5835">
      <formula>$C2456&gt;$C2016</formula>
    </cfRule>
  </conditionalFormatting>
  <conditionalFormatting sqref="D2455">
    <cfRule type="expression" dxfId="3611" priority="5837">
      <formula>D2455=D2015</formula>
    </cfRule>
  </conditionalFormatting>
  <conditionalFormatting sqref="C2455">
    <cfRule type="expression" dxfId="3610" priority="5839">
      <formula>$C2455&gt;$C2016</formula>
    </cfRule>
  </conditionalFormatting>
  <conditionalFormatting sqref="D2454">
    <cfRule type="expression" dxfId="3609" priority="5841">
      <formula>D2454=D2015</formula>
    </cfRule>
  </conditionalFormatting>
  <conditionalFormatting sqref="C2454">
    <cfRule type="expression" dxfId="3608" priority="5843">
      <formula>$C2454&gt;$C2016</formula>
    </cfRule>
  </conditionalFormatting>
  <conditionalFormatting sqref="D2453">
    <cfRule type="expression" dxfId="3607" priority="5845">
      <formula>D2453=D2015</formula>
    </cfRule>
  </conditionalFormatting>
  <conditionalFormatting sqref="C2453">
    <cfRule type="expression" dxfId="3606" priority="5847">
      <formula>$C2453&gt;$C2016</formula>
    </cfRule>
  </conditionalFormatting>
  <conditionalFormatting sqref="D2452">
    <cfRule type="expression" dxfId="3605" priority="5849">
      <formula>D2452=D2015</formula>
    </cfRule>
  </conditionalFormatting>
  <conditionalFormatting sqref="C2452">
    <cfRule type="expression" dxfId="3604" priority="5851">
      <formula>$C2452&gt;$C2016</formula>
    </cfRule>
  </conditionalFormatting>
  <conditionalFormatting sqref="D2451">
    <cfRule type="expression" dxfId="3603" priority="5853">
      <formula>D2451=D2015</formula>
    </cfRule>
  </conditionalFormatting>
  <conditionalFormatting sqref="C2451">
    <cfRule type="expression" dxfId="3602" priority="5855">
      <formula>$C2451&gt;$C2016</formula>
    </cfRule>
  </conditionalFormatting>
  <conditionalFormatting sqref="D2450">
    <cfRule type="expression" dxfId="3601" priority="5857">
      <formula>D2450=D2015</formula>
    </cfRule>
  </conditionalFormatting>
  <conditionalFormatting sqref="C2450">
    <cfRule type="expression" dxfId="3600" priority="5859">
      <formula>$C2450&gt;$C2016</formula>
    </cfRule>
  </conditionalFormatting>
  <conditionalFormatting sqref="D2449">
    <cfRule type="expression" dxfId="3599" priority="5861">
      <formula>D2449=D2015</formula>
    </cfRule>
  </conditionalFormatting>
  <conditionalFormatting sqref="C2449">
    <cfRule type="expression" dxfId="3598" priority="5863">
      <formula>$C2449&gt;$C2016</formula>
    </cfRule>
  </conditionalFormatting>
  <conditionalFormatting sqref="D2448">
    <cfRule type="expression" dxfId="3597" priority="5865">
      <formula>D2448=D2015</formula>
    </cfRule>
  </conditionalFormatting>
  <conditionalFormatting sqref="C2448">
    <cfRule type="expression" dxfId="3596" priority="5867">
      <formula>$C2448&gt;$C2016</formula>
    </cfRule>
  </conditionalFormatting>
  <conditionalFormatting sqref="D2447">
    <cfRule type="expression" dxfId="3595" priority="5869">
      <formula>D2447=D2015</formula>
    </cfRule>
  </conditionalFormatting>
  <conditionalFormatting sqref="C2447">
    <cfRule type="expression" dxfId="3594" priority="5871">
      <formula>$C2447&gt;$C2016</formula>
    </cfRule>
  </conditionalFormatting>
  <conditionalFormatting sqref="D2446">
    <cfRule type="expression" dxfId="3593" priority="5873">
      <formula>D2446=D2015</formula>
    </cfRule>
  </conditionalFormatting>
  <conditionalFormatting sqref="C2446">
    <cfRule type="expression" dxfId="3592" priority="5875">
      <formula>$C2446&gt;$C2016</formula>
    </cfRule>
  </conditionalFormatting>
  <conditionalFormatting sqref="D2445">
    <cfRule type="expression" dxfId="3591" priority="5877">
      <formula>D2445=D2015</formula>
    </cfRule>
  </conditionalFormatting>
  <conditionalFormatting sqref="C2445">
    <cfRule type="expression" dxfId="3590" priority="5879">
      <formula>$C2445&gt;$C2016</formula>
    </cfRule>
  </conditionalFormatting>
  <conditionalFormatting sqref="D2444">
    <cfRule type="expression" dxfId="3589" priority="5881">
      <formula>D2444=D2015</formula>
    </cfRule>
  </conditionalFormatting>
  <conditionalFormatting sqref="C2444">
    <cfRule type="expression" dxfId="3588" priority="5883">
      <formula>$C2444&gt;$C2016</formula>
    </cfRule>
  </conditionalFormatting>
  <conditionalFormatting sqref="D2443">
    <cfRule type="expression" dxfId="3587" priority="5885">
      <formula>D2443=D2015</formula>
    </cfRule>
  </conditionalFormatting>
  <conditionalFormatting sqref="C2443">
    <cfRule type="expression" dxfId="3586" priority="5887">
      <formula>$C2443&gt;$C2016</formula>
    </cfRule>
  </conditionalFormatting>
  <conditionalFormatting sqref="D2442">
    <cfRule type="expression" dxfId="3585" priority="5889">
      <formula>D2442=D2015</formula>
    </cfRule>
  </conditionalFormatting>
  <conditionalFormatting sqref="C2442">
    <cfRule type="expression" dxfId="3584" priority="5891">
      <formula>$C2442&gt;$C2016</formula>
    </cfRule>
  </conditionalFormatting>
  <conditionalFormatting sqref="D2441">
    <cfRule type="expression" dxfId="3583" priority="5893">
      <formula>D2441=D2015</formula>
    </cfRule>
  </conditionalFormatting>
  <conditionalFormatting sqref="C2441">
    <cfRule type="expression" dxfId="3582" priority="5895">
      <formula>$C2441&gt;$C2016</formula>
    </cfRule>
  </conditionalFormatting>
  <conditionalFormatting sqref="D2440">
    <cfRule type="expression" dxfId="3581" priority="5897">
      <formula>D2440=D2015</formula>
    </cfRule>
  </conditionalFormatting>
  <conditionalFormatting sqref="C2440">
    <cfRule type="expression" dxfId="3580" priority="5899">
      <formula>$C2440&gt;$C2016</formula>
    </cfRule>
  </conditionalFormatting>
  <conditionalFormatting sqref="D2439">
    <cfRule type="expression" dxfId="3579" priority="5901">
      <formula>D2439=D2015</formula>
    </cfRule>
  </conditionalFormatting>
  <conditionalFormatting sqref="C2439">
    <cfRule type="expression" dxfId="3578" priority="5903">
      <formula>$C2439&gt;$C2016</formula>
    </cfRule>
  </conditionalFormatting>
  <conditionalFormatting sqref="D2438">
    <cfRule type="expression" dxfId="3577" priority="5905">
      <formula>D2438=D2015</formula>
    </cfRule>
  </conditionalFormatting>
  <conditionalFormatting sqref="C2438">
    <cfRule type="expression" dxfId="3576" priority="5907">
      <formula>$C2438&gt;$C2016</formula>
    </cfRule>
  </conditionalFormatting>
  <conditionalFormatting sqref="D2437">
    <cfRule type="expression" dxfId="3575" priority="5909">
      <formula>D2437=D2015</formula>
    </cfRule>
  </conditionalFormatting>
  <conditionalFormatting sqref="C2437">
    <cfRule type="expression" dxfId="3574" priority="5911">
      <formula>$C2437&gt;$C2016</formula>
    </cfRule>
  </conditionalFormatting>
  <conditionalFormatting sqref="D2436">
    <cfRule type="expression" dxfId="3573" priority="5913">
      <formula>D2436=D2015</formula>
    </cfRule>
  </conditionalFormatting>
  <conditionalFormatting sqref="C2436">
    <cfRule type="expression" dxfId="3572" priority="5915">
      <formula>$C2436&gt;$C2016</formula>
    </cfRule>
  </conditionalFormatting>
  <conditionalFormatting sqref="D2435">
    <cfRule type="expression" dxfId="3571" priority="5917">
      <formula>D2435=D2015</formula>
    </cfRule>
  </conditionalFormatting>
  <conditionalFormatting sqref="C2435">
    <cfRule type="expression" dxfId="3570" priority="5919">
      <formula>$C2435&gt;$C2016</formula>
    </cfRule>
  </conditionalFormatting>
  <conditionalFormatting sqref="D2434">
    <cfRule type="expression" dxfId="3569" priority="5921">
      <formula>D2434=D2015</formula>
    </cfRule>
  </conditionalFormatting>
  <conditionalFormatting sqref="C2434">
    <cfRule type="expression" dxfId="3568" priority="5923">
      <formula>$C2434&gt;$C2016</formula>
    </cfRule>
  </conditionalFormatting>
  <conditionalFormatting sqref="D2433">
    <cfRule type="expression" dxfId="3567" priority="5925">
      <formula>D2433=D2015</formula>
    </cfRule>
  </conditionalFormatting>
  <conditionalFormatting sqref="C2433">
    <cfRule type="expression" dxfId="3566" priority="5927">
      <formula>$C2433&gt;$C2016</formula>
    </cfRule>
  </conditionalFormatting>
  <conditionalFormatting sqref="D2432">
    <cfRule type="expression" dxfId="3565" priority="5929">
      <formula>D2432=D2015</formula>
    </cfRule>
  </conditionalFormatting>
  <conditionalFormatting sqref="C2432">
    <cfRule type="expression" dxfId="3564" priority="5931">
      <formula>$C2432&gt;$C2016</formula>
    </cfRule>
  </conditionalFormatting>
  <conditionalFormatting sqref="D2431">
    <cfRule type="expression" dxfId="3563" priority="5933">
      <formula>D2431=D2015</formula>
    </cfRule>
  </conditionalFormatting>
  <conditionalFormatting sqref="C2431">
    <cfRule type="expression" dxfId="3562" priority="5935">
      <formula>$C2431&gt;$C2016</formula>
    </cfRule>
  </conditionalFormatting>
  <conditionalFormatting sqref="D2430">
    <cfRule type="expression" dxfId="3561" priority="5937">
      <formula>D2430=D2015</formula>
    </cfRule>
  </conditionalFormatting>
  <conditionalFormatting sqref="C2430">
    <cfRule type="expression" dxfId="3560" priority="5939">
      <formula>$C2430&gt;$C2016</formula>
    </cfRule>
  </conditionalFormatting>
  <conditionalFormatting sqref="D2429">
    <cfRule type="expression" dxfId="3559" priority="5941">
      <formula>D2429=D2015</formula>
    </cfRule>
  </conditionalFormatting>
  <conditionalFormatting sqref="C2429">
    <cfRule type="expression" dxfId="3558" priority="5943">
      <formula>$C2429&gt;$C2016</formula>
    </cfRule>
  </conditionalFormatting>
  <conditionalFormatting sqref="D2428">
    <cfRule type="expression" dxfId="3557" priority="5945">
      <formula>D2428=D2015</formula>
    </cfRule>
  </conditionalFormatting>
  <conditionalFormatting sqref="C2428">
    <cfRule type="expression" dxfId="3556" priority="5947">
      <formula>$C2428&gt;$C2016</formula>
    </cfRule>
  </conditionalFormatting>
  <conditionalFormatting sqref="D2427">
    <cfRule type="expression" dxfId="3555" priority="5949">
      <formula>D2427=D2015</formula>
    </cfRule>
  </conditionalFormatting>
  <conditionalFormatting sqref="C2427">
    <cfRule type="expression" dxfId="3554" priority="5951">
      <formula>$C2427&gt;$C2016</formula>
    </cfRule>
  </conditionalFormatting>
  <conditionalFormatting sqref="D2426">
    <cfRule type="expression" dxfId="3553" priority="5953">
      <formula>D2426=D2015</formula>
    </cfRule>
  </conditionalFormatting>
  <conditionalFormatting sqref="C2426">
    <cfRule type="expression" dxfId="3552" priority="5955">
      <formula>$C2426&gt;$C2016</formula>
    </cfRule>
  </conditionalFormatting>
  <conditionalFormatting sqref="D2425">
    <cfRule type="expression" dxfId="3551" priority="5957">
      <formula>D2425=D2015</formula>
    </cfRule>
  </conditionalFormatting>
  <conditionalFormatting sqref="C2425">
    <cfRule type="expression" dxfId="3550" priority="5959">
      <formula>$C2425&gt;$C2016</formula>
    </cfRule>
  </conditionalFormatting>
  <conditionalFormatting sqref="D2424">
    <cfRule type="expression" dxfId="3549" priority="5961">
      <formula>D2424=D2015</formula>
    </cfRule>
  </conditionalFormatting>
  <conditionalFormatting sqref="C2424">
    <cfRule type="expression" dxfId="3548" priority="5963">
      <formula>$C2424&gt;$C2016</formula>
    </cfRule>
  </conditionalFormatting>
  <conditionalFormatting sqref="D2423">
    <cfRule type="expression" dxfId="3547" priority="5965">
      <formula>D2423=D2015</formula>
    </cfRule>
  </conditionalFormatting>
  <conditionalFormatting sqref="C2423">
    <cfRule type="expression" dxfId="3546" priority="5967">
      <formula>$C2423&gt;$C2016</formula>
    </cfRule>
  </conditionalFormatting>
  <conditionalFormatting sqref="D2422">
    <cfRule type="expression" dxfId="3545" priority="5969">
      <formula>D2422=D2015</formula>
    </cfRule>
  </conditionalFormatting>
  <conditionalFormatting sqref="C2422">
    <cfRule type="expression" dxfId="3544" priority="5971">
      <formula>$C2422&gt;$C2016</formula>
    </cfRule>
  </conditionalFormatting>
  <conditionalFormatting sqref="D2421">
    <cfRule type="expression" dxfId="3543" priority="5973">
      <formula>D2421=D2015</formula>
    </cfRule>
  </conditionalFormatting>
  <conditionalFormatting sqref="C2421">
    <cfRule type="expression" dxfId="3542" priority="5975">
      <formula>$C2421&gt;$C2016</formula>
    </cfRule>
  </conditionalFormatting>
  <conditionalFormatting sqref="D2420">
    <cfRule type="expression" dxfId="3541" priority="5977">
      <formula>D2420=D2015</formula>
    </cfRule>
  </conditionalFormatting>
  <conditionalFormatting sqref="C2420">
    <cfRule type="expression" dxfId="3540" priority="5979">
      <formula>$C2420&gt;$C2016</formula>
    </cfRule>
  </conditionalFormatting>
  <conditionalFormatting sqref="D2419">
    <cfRule type="expression" dxfId="3539" priority="5981">
      <formula>D2419=D2015</formula>
    </cfRule>
  </conditionalFormatting>
  <conditionalFormatting sqref="C2419">
    <cfRule type="expression" dxfId="3538" priority="5983">
      <formula>$C2419&gt;$C2016</formula>
    </cfRule>
  </conditionalFormatting>
  <conditionalFormatting sqref="D2418">
    <cfRule type="expression" dxfId="3537" priority="5985">
      <formula>D2418=D2015</formula>
    </cfRule>
  </conditionalFormatting>
  <conditionalFormatting sqref="C2418">
    <cfRule type="expression" dxfId="3536" priority="5987">
      <formula>$C2418&gt;$C2016</formula>
    </cfRule>
  </conditionalFormatting>
  <conditionalFormatting sqref="D2417">
    <cfRule type="expression" dxfId="3535" priority="5989">
      <formula>D2417=D2015</formula>
    </cfRule>
  </conditionalFormatting>
  <conditionalFormatting sqref="C2417">
    <cfRule type="expression" dxfId="3534" priority="5991">
      <formula>$C2417&gt;$C2016</formula>
    </cfRule>
  </conditionalFormatting>
  <conditionalFormatting sqref="D2416">
    <cfRule type="expression" dxfId="3533" priority="5993">
      <formula>D2416=D2015</formula>
    </cfRule>
  </conditionalFormatting>
  <conditionalFormatting sqref="C2416">
    <cfRule type="expression" dxfId="3532" priority="5995">
      <formula>$C2416&gt;$C2016</formula>
    </cfRule>
  </conditionalFormatting>
  <conditionalFormatting sqref="D2415">
    <cfRule type="expression" dxfId="3531" priority="5997">
      <formula>D2415=D2015</formula>
    </cfRule>
  </conditionalFormatting>
  <conditionalFormatting sqref="C2415">
    <cfRule type="expression" dxfId="3530" priority="5999">
      <formula>$C2415&gt;$C2016</formula>
    </cfRule>
  </conditionalFormatting>
  <conditionalFormatting sqref="D2414">
    <cfRule type="expression" dxfId="3529" priority="6001">
      <formula>D2414=D2015</formula>
    </cfRule>
  </conditionalFormatting>
  <conditionalFormatting sqref="C2414">
    <cfRule type="expression" dxfId="3528" priority="6003">
      <formula>$C2414&gt;$C2016</formula>
    </cfRule>
  </conditionalFormatting>
  <conditionalFormatting sqref="D2413">
    <cfRule type="expression" dxfId="3527" priority="6005">
      <formula>D2413=D2015</formula>
    </cfRule>
  </conditionalFormatting>
  <conditionalFormatting sqref="C2413">
    <cfRule type="expression" dxfId="3526" priority="6007">
      <formula>$C2413&gt;$C2016</formula>
    </cfRule>
  </conditionalFormatting>
  <conditionalFormatting sqref="D2412">
    <cfRule type="expression" dxfId="3525" priority="6009">
      <formula>D2412=D2015</formula>
    </cfRule>
  </conditionalFormatting>
  <conditionalFormatting sqref="C2412">
    <cfRule type="expression" dxfId="3524" priority="6011">
      <formula>$C2412&gt;$C2016</formula>
    </cfRule>
  </conditionalFormatting>
  <conditionalFormatting sqref="D2411">
    <cfRule type="expression" dxfId="3523" priority="6013">
      <formula>D2411=D2015</formula>
    </cfRule>
  </conditionalFormatting>
  <conditionalFormatting sqref="C2411">
    <cfRule type="expression" dxfId="3522" priority="6015">
      <formula>$C2411&gt;$C2016</formula>
    </cfRule>
  </conditionalFormatting>
  <conditionalFormatting sqref="D2410">
    <cfRule type="expression" dxfId="3521" priority="6017">
      <formula>D2410=D2015</formula>
    </cfRule>
  </conditionalFormatting>
  <conditionalFormatting sqref="C2410">
    <cfRule type="expression" dxfId="3520" priority="6019">
      <formula>$C2410&gt;$C2016</formula>
    </cfRule>
  </conditionalFormatting>
  <conditionalFormatting sqref="D2409">
    <cfRule type="expression" dxfId="3519" priority="6021">
      <formula>D2409=D2015</formula>
    </cfRule>
  </conditionalFormatting>
  <conditionalFormatting sqref="C2409">
    <cfRule type="expression" dxfId="3518" priority="6023">
      <formula>$C2409&gt;$C2016</formula>
    </cfRule>
  </conditionalFormatting>
  <conditionalFormatting sqref="D2408">
    <cfRule type="expression" dxfId="3517" priority="6025">
      <formula>D2408=D2015</formula>
    </cfRule>
  </conditionalFormatting>
  <conditionalFormatting sqref="C2408">
    <cfRule type="expression" dxfId="3516" priority="6027">
      <formula>$C2408&gt;$C2016</formula>
    </cfRule>
  </conditionalFormatting>
  <conditionalFormatting sqref="D2407">
    <cfRule type="expression" dxfId="3515" priority="6029">
      <formula>D2407=D2015</formula>
    </cfRule>
  </conditionalFormatting>
  <conditionalFormatting sqref="C2407">
    <cfRule type="expression" dxfId="3514" priority="6031">
      <formula>$C2407&gt;$C2016</formula>
    </cfRule>
  </conditionalFormatting>
  <conditionalFormatting sqref="D2406">
    <cfRule type="expression" dxfId="3513" priority="6033">
      <formula>D2406=D2015</formula>
    </cfRule>
  </conditionalFormatting>
  <conditionalFormatting sqref="C2406">
    <cfRule type="expression" dxfId="3512" priority="6035">
      <formula>$C2406&gt;$C2016</formula>
    </cfRule>
  </conditionalFormatting>
  <conditionalFormatting sqref="D2405">
    <cfRule type="expression" dxfId="3511" priority="6037">
      <formula>D2405=D2015</formula>
    </cfRule>
  </conditionalFormatting>
  <conditionalFormatting sqref="C2405">
    <cfRule type="expression" dxfId="3510" priority="6039">
      <formula>$C2405&gt;$C2016</formula>
    </cfRule>
  </conditionalFormatting>
  <conditionalFormatting sqref="D2404">
    <cfRule type="expression" dxfId="3509" priority="6041">
      <formula>D2404=D2015</formula>
    </cfRule>
  </conditionalFormatting>
  <conditionalFormatting sqref="C2404">
    <cfRule type="expression" dxfId="3508" priority="6043">
      <formula>$C2404&gt;$C2016</formula>
    </cfRule>
  </conditionalFormatting>
  <conditionalFormatting sqref="D2403">
    <cfRule type="expression" dxfId="3507" priority="6045">
      <formula>D2403=D2015</formula>
    </cfRule>
  </conditionalFormatting>
  <conditionalFormatting sqref="C2403">
    <cfRule type="expression" dxfId="3506" priority="6047">
      <formula>$C2403&gt;$C2016</formula>
    </cfRule>
  </conditionalFormatting>
  <conditionalFormatting sqref="D2402">
    <cfRule type="expression" dxfId="3505" priority="6049">
      <formula>D2402=D2015</formula>
    </cfRule>
  </conditionalFormatting>
  <conditionalFormatting sqref="C2402">
    <cfRule type="expression" dxfId="3504" priority="6051">
      <formula>$C2402&gt;$C2016</formula>
    </cfRule>
  </conditionalFormatting>
  <conditionalFormatting sqref="D2401">
    <cfRule type="expression" dxfId="3503" priority="6053">
      <formula>D2401=D2015</formula>
    </cfRule>
  </conditionalFormatting>
  <conditionalFormatting sqref="C2401">
    <cfRule type="expression" dxfId="3502" priority="6055">
      <formula>$C2401&gt;$C2016</formula>
    </cfRule>
  </conditionalFormatting>
  <conditionalFormatting sqref="D2400">
    <cfRule type="expression" dxfId="3501" priority="6057">
      <formula>D2400=D2015</formula>
    </cfRule>
  </conditionalFormatting>
  <conditionalFormatting sqref="C2400">
    <cfRule type="expression" dxfId="3500" priority="6059">
      <formula>$C2400&gt;$C2016</formula>
    </cfRule>
  </conditionalFormatting>
  <conditionalFormatting sqref="D2399">
    <cfRule type="expression" dxfId="3499" priority="6061">
      <formula>D2399=D2015</formula>
    </cfRule>
  </conditionalFormatting>
  <conditionalFormatting sqref="C2399">
    <cfRule type="expression" dxfId="3498" priority="6063">
      <formula>$C2399&gt;$C2016</formula>
    </cfRule>
  </conditionalFormatting>
  <conditionalFormatting sqref="D2398">
    <cfRule type="expression" dxfId="3497" priority="6065">
      <formula>D2398=D2015</formula>
    </cfRule>
  </conditionalFormatting>
  <conditionalFormatting sqref="C2398">
    <cfRule type="expression" dxfId="3496" priority="6067">
      <formula>$C2398&gt;$C2016</formula>
    </cfRule>
  </conditionalFormatting>
  <conditionalFormatting sqref="D2397">
    <cfRule type="expression" dxfId="3495" priority="6069">
      <formula>D2397=D2015</formula>
    </cfRule>
  </conditionalFormatting>
  <conditionalFormatting sqref="C2397">
    <cfRule type="expression" dxfId="3494" priority="6071">
      <formula>$C2397&gt;$C2016</formula>
    </cfRule>
  </conditionalFormatting>
  <conditionalFormatting sqref="D2396">
    <cfRule type="expression" dxfId="3493" priority="6073">
      <formula>D2396=D2015</formula>
    </cfRule>
  </conditionalFormatting>
  <conditionalFormatting sqref="C2396">
    <cfRule type="expression" dxfId="3492" priority="6075">
      <formula>$C2396&gt;$C2016</formula>
    </cfRule>
  </conditionalFormatting>
  <conditionalFormatting sqref="D2395">
    <cfRule type="expression" dxfId="3491" priority="6077">
      <formula>D2395=D2015</formula>
    </cfRule>
  </conditionalFormatting>
  <conditionalFormatting sqref="C2395">
    <cfRule type="expression" dxfId="3490" priority="6079">
      <formula>$C2395&gt;$C2016</formula>
    </cfRule>
  </conditionalFormatting>
  <conditionalFormatting sqref="D2394">
    <cfRule type="expression" dxfId="3489" priority="6081">
      <formula>D2394=D2015</formula>
    </cfRule>
  </conditionalFormatting>
  <conditionalFormatting sqref="C2394">
    <cfRule type="expression" dxfId="3488" priority="6083">
      <formula>$C2394&gt;$C2016</formula>
    </cfRule>
  </conditionalFormatting>
  <conditionalFormatting sqref="D2393">
    <cfRule type="expression" dxfId="3487" priority="6085">
      <formula>D2393=D2015</formula>
    </cfRule>
  </conditionalFormatting>
  <conditionalFormatting sqref="C2393">
    <cfRule type="expression" dxfId="3486" priority="6087">
      <formula>$C2393&gt;$C2016</formula>
    </cfRule>
  </conditionalFormatting>
  <conditionalFormatting sqref="D2392">
    <cfRule type="expression" dxfId="3485" priority="6089">
      <formula>D2392=D2015</formula>
    </cfRule>
  </conditionalFormatting>
  <conditionalFormatting sqref="C2392">
    <cfRule type="expression" dxfId="3484" priority="6091">
      <formula>$C2392&gt;$C2016</formula>
    </cfRule>
  </conditionalFormatting>
  <conditionalFormatting sqref="D2391">
    <cfRule type="expression" dxfId="3483" priority="6093">
      <formula>D2391=D2015</formula>
    </cfRule>
  </conditionalFormatting>
  <conditionalFormatting sqref="C2391">
    <cfRule type="expression" dxfId="3482" priority="6095">
      <formula>$C2391&gt;$C2016</formula>
    </cfRule>
  </conditionalFormatting>
  <conditionalFormatting sqref="D2390">
    <cfRule type="expression" dxfId="3481" priority="6097">
      <formula>D2390=D2015</formula>
    </cfRule>
  </conditionalFormatting>
  <conditionalFormatting sqref="C2390">
    <cfRule type="expression" dxfId="3480" priority="6099">
      <formula>$C2390&gt;$C2016</formula>
    </cfRule>
  </conditionalFormatting>
  <conditionalFormatting sqref="D2389">
    <cfRule type="expression" dxfId="3479" priority="6101">
      <formula>D2389=D2015</formula>
    </cfRule>
  </conditionalFormatting>
  <conditionalFormatting sqref="C2389">
    <cfRule type="expression" dxfId="3478" priority="6103">
      <formula>$C2389&gt;$C2016</formula>
    </cfRule>
  </conditionalFormatting>
  <conditionalFormatting sqref="D2388">
    <cfRule type="expression" dxfId="3477" priority="6105">
      <formula>D2388=D2015</formula>
    </cfRule>
  </conditionalFormatting>
  <conditionalFormatting sqref="C2388">
    <cfRule type="expression" dxfId="3476" priority="6107">
      <formula>$C2388&gt;$C2016</formula>
    </cfRule>
  </conditionalFormatting>
  <conditionalFormatting sqref="D2387">
    <cfRule type="expression" dxfId="3475" priority="6109">
      <formula>D2387=D2015</formula>
    </cfRule>
  </conditionalFormatting>
  <conditionalFormatting sqref="C2387">
    <cfRule type="expression" dxfId="3474" priority="6111">
      <formula>$C2387&gt;$C2016</formula>
    </cfRule>
  </conditionalFormatting>
  <conditionalFormatting sqref="D2386">
    <cfRule type="expression" dxfId="3473" priority="6113">
      <formula>D2386=D2015</formula>
    </cfRule>
  </conditionalFormatting>
  <conditionalFormatting sqref="C2386">
    <cfRule type="expression" dxfId="3472" priority="6115">
      <formula>$C2386&gt;$C2016</formula>
    </cfRule>
  </conditionalFormatting>
  <conditionalFormatting sqref="D2385">
    <cfRule type="expression" dxfId="3471" priority="6117">
      <formula>D2385=D2015</formula>
    </cfRule>
  </conditionalFormatting>
  <conditionalFormatting sqref="C2385">
    <cfRule type="expression" dxfId="3470" priority="6119">
      <formula>$C2385&gt;$C2016</formula>
    </cfRule>
  </conditionalFormatting>
  <conditionalFormatting sqref="D2384">
    <cfRule type="expression" dxfId="3469" priority="6121">
      <formula>D2384=D2015</formula>
    </cfRule>
  </conditionalFormatting>
  <conditionalFormatting sqref="C2384">
    <cfRule type="expression" dxfId="3468" priority="6123">
      <formula>$C2384&gt;$C2016</formula>
    </cfRule>
  </conditionalFormatting>
  <conditionalFormatting sqref="D2383">
    <cfRule type="expression" dxfId="3467" priority="6125">
      <formula>D2383=D2015</formula>
    </cfRule>
  </conditionalFormatting>
  <conditionalFormatting sqref="C2383">
    <cfRule type="expression" dxfId="3466" priority="6127">
      <formula>$C2383&gt;$C2016</formula>
    </cfRule>
  </conditionalFormatting>
  <conditionalFormatting sqref="D2382">
    <cfRule type="expression" dxfId="3465" priority="6129">
      <formula>D2382=D2015</formula>
    </cfRule>
  </conditionalFormatting>
  <conditionalFormatting sqref="C2382">
    <cfRule type="expression" dxfId="3464" priority="6131">
      <formula>$C2382&gt;$C2016</formula>
    </cfRule>
  </conditionalFormatting>
  <conditionalFormatting sqref="D2381">
    <cfRule type="expression" dxfId="3463" priority="6133">
      <formula>D2381=D2015</formula>
    </cfRule>
  </conditionalFormatting>
  <conditionalFormatting sqref="C2381">
    <cfRule type="expression" dxfId="3462" priority="6135">
      <formula>$C2381&gt;$C2016</formula>
    </cfRule>
  </conditionalFormatting>
  <conditionalFormatting sqref="D2380">
    <cfRule type="expression" dxfId="3461" priority="6137">
      <formula>D2380=D2015</formula>
    </cfRule>
  </conditionalFormatting>
  <conditionalFormatting sqref="C2380">
    <cfRule type="expression" dxfId="3460" priority="6139">
      <formula>$C2380&gt;$C2016</formula>
    </cfRule>
  </conditionalFormatting>
  <conditionalFormatting sqref="D2379">
    <cfRule type="expression" dxfId="3459" priority="6141">
      <formula>D2379=D2015</formula>
    </cfRule>
  </conditionalFormatting>
  <conditionalFormatting sqref="C2379">
    <cfRule type="expression" dxfId="3458" priority="6143">
      <formula>$C2379&gt;$C2016</formula>
    </cfRule>
  </conditionalFormatting>
  <conditionalFormatting sqref="D2378">
    <cfRule type="expression" dxfId="3457" priority="6145">
      <formula>D2378=D2015</formula>
    </cfRule>
  </conditionalFormatting>
  <conditionalFormatting sqref="C2378">
    <cfRule type="expression" dxfId="3456" priority="6147">
      <formula>$C2378&gt;$C2016</formula>
    </cfRule>
  </conditionalFormatting>
  <conditionalFormatting sqref="D2377">
    <cfRule type="expression" dxfId="3455" priority="6149">
      <formula>D2377=D2015</formula>
    </cfRule>
  </conditionalFormatting>
  <conditionalFormatting sqref="C2377">
    <cfRule type="expression" dxfId="3454" priority="6151">
      <formula>$C2377&gt;$C2016</formula>
    </cfRule>
  </conditionalFormatting>
  <conditionalFormatting sqref="D2376">
    <cfRule type="expression" dxfId="3453" priority="6153">
      <formula>D2376=D2015</formula>
    </cfRule>
  </conditionalFormatting>
  <conditionalFormatting sqref="C2376">
    <cfRule type="expression" dxfId="3452" priority="6155">
      <formula>$C2376&gt;$C2016</formula>
    </cfRule>
  </conditionalFormatting>
  <conditionalFormatting sqref="D2375">
    <cfRule type="expression" dxfId="3451" priority="6157">
      <formula>D2375=D2015</formula>
    </cfRule>
  </conditionalFormatting>
  <conditionalFormatting sqref="C2375">
    <cfRule type="expression" dxfId="3450" priority="6159">
      <formula>$C2375&gt;$C2016</formula>
    </cfRule>
  </conditionalFormatting>
  <conditionalFormatting sqref="D2374">
    <cfRule type="expression" dxfId="3449" priority="6161">
      <formula>D2374=D2015</formula>
    </cfRule>
  </conditionalFormatting>
  <conditionalFormatting sqref="C2374">
    <cfRule type="expression" dxfId="3448" priority="6163">
      <formula>$C2374&gt;$C2016</formula>
    </cfRule>
  </conditionalFormatting>
  <conditionalFormatting sqref="D2373">
    <cfRule type="expression" dxfId="3447" priority="6165">
      <formula>D2373=D2015</formula>
    </cfRule>
  </conditionalFormatting>
  <conditionalFormatting sqref="C2373">
    <cfRule type="expression" dxfId="3446" priority="6167">
      <formula>$C2373&gt;$C2016</formula>
    </cfRule>
  </conditionalFormatting>
  <conditionalFormatting sqref="D2372">
    <cfRule type="expression" dxfId="3445" priority="6169">
      <formula>D2372=D2015</formula>
    </cfRule>
  </conditionalFormatting>
  <conditionalFormatting sqref="C2372">
    <cfRule type="expression" dxfId="3444" priority="6171">
      <formula>$C2372&gt;$C2016</formula>
    </cfRule>
  </conditionalFormatting>
  <conditionalFormatting sqref="D2371">
    <cfRule type="expression" dxfId="3443" priority="6173">
      <formula>D2371=D2015</formula>
    </cfRule>
  </conditionalFormatting>
  <conditionalFormatting sqref="C2371">
    <cfRule type="expression" dxfId="3442" priority="6175">
      <formula>$C2371&gt;$C2016</formula>
    </cfRule>
  </conditionalFormatting>
  <conditionalFormatting sqref="D2370">
    <cfRule type="expression" dxfId="3441" priority="6177">
      <formula>D2370=D2015</formula>
    </cfRule>
  </conditionalFormatting>
  <conditionalFormatting sqref="C2370">
    <cfRule type="expression" dxfId="3440" priority="6179">
      <formula>$C2370&gt;$C2016</formula>
    </cfRule>
  </conditionalFormatting>
  <conditionalFormatting sqref="D2369">
    <cfRule type="expression" dxfId="3439" priority="6181">
      <formula>D2369=D2015</formula>
    </cfRule>
  </conditionalFormatting>
  <conditionalFormatting sqref="C2369">
    <cfRule type="expression" dxfId="3438" priority="6183">
      <formula>$C2369&gt;$C2016</formula>
    </cfRule>
  </conditionalFormatting>
  <conditionalFormatting sqref="D2368">
    <cfRule type="expression" dxfId="3437" priority="6185">
      <formula>D2368=D2015</formula>
    </cfRule>
  </conditionalFormatting>
  <conditionalFormatting sqref="C2368">
    <cfRule type="expression" dxfId="3436" priority="6187">
      <formula>$C2368&gt;$C2016</formula>
    </cfRule>
  </conditionalFormatting>
  <conditionalFormatting sqref="D2367">
    <cfRule type="expression" dxfId="3435" priority="6189">
      <formula>D2367=D2015</formula>
    </cfRule>
  </conditionalFormatting>
  <conditionalFormatting sqref="C2367">
    <cfRule type="expression" dxfId="3434" priority="6191">
      <formula>$C2367&gt;$C2016</formula>
    </cfRule>
  </conditionalFormatting>
  <conditionalFormatting sqref="D2366">
    <cfRule type="expression" dxfId="3433" priority="6193">
      <formula>D2366=D2015</formula>
    </cfRule>
  </conditionalFormatting>
  <conditionalFormatting sqref="C2366">
    <cfRule type="expression" dxfId="3432" priority="6195">
      <formula>$C2366&gt;$C2016</formula>
    </cfRule>
  </conditionalFormatting>
  <conditionalFormatting sqref="D2365">
    <cfRule type="expression" dxfId="3431" priority="6197">
      <formula>D2365=D2015</formula>
    </cfRule>
  </conditionalFormatting>
  <conditionalFormatting sqref="C2365">
    <cfRule type="expression" dxfId="3430" priority="6199">
      <formula>$C2365&gt;$C2016</formula>
    </cfRule>
  </conditionalFormatting>
  <conditionalFormatting sqref="D2364">
    <cfRule type="expression" dxfId="3429" priority="6201">
      <formula>D2364=D2015</formula>
    </cfRule>
  </conditionalFormatting>
  <conditionalFormatting sqref="C2364">
    <cfRule type="expression" dxfId="3428" priority="6203">
      <formula>$C2364&gt;$C2016</formula>
    </cfRule>
  </conditionalFormatting>
  <conditionalFormatting sqref="D2363">
    <cfRule type="expression" dxfId="3427" priority="6205">
      <formula>D2363=D2015</formula>
    </cfRule>
  </conditionalFormatting>
  <conditionalFormatting sqref="C2363">
    <cfRule type="expression" dxfId="3426" priority="6207">
      <formula>$C2363&gt;$C2016</formula>
    </cfRule>
  </conditionalFormatting>
  <conditionalFormatting sqref="D2362">
    <cfRule type="expression" dxfId="3425" priority="6209">
      <formula>D2362=D2015</formula>
    </cfRule>
  </conditionalFormatting>
  <conditionalFormatting sqref="C2362">
    <cfRule type="expression" dxfId="3424" priority="6211">
      <formula>$C2362&gt;$C2016</formula>
    </cfRule>
  </conditionalFormatting>
  <conditionalFormatting sqref="D2361">
    <cfRule type="expression" dxfId="3423" priority="6213">
      <formula>D2361=D2015</formula>
    </cfRule>
  </conditionalFormatting>
  <conditionalFormatting sqref="C2361">
    <cfRule type="expression" dxfId="3422" priority="6215">
      <formula>$C2361&gt;$C2016</formula>
    </cfRule>
  </conditionalFormatting>
  <conditionalFormatting sqref="D2360">
    <cfRule type="expression" dxfId="3421" priority="6217">
      <formula>D2360=D2015</formula>
    </cfRule>
  </conditionalFormatting>
  <conditionalFormatting sqref="C2360">
    <cfRule type="expression" dxfId="3420" priority="6219">
      <formula>$C2360&gt;$C2016</formula>
    </cfRule>
  </conditionalFormatting>
  <conditionalFormatting sqref="D2359">
    <cfRule type="expression" dxfId="3419" priority="6221">
      <formula>D2359=D2015</formula>
    </cfRule>
  </conditionalFormatting>
  <conditionalFormatting sqref="C2359">
    <cfRule type="expression" dxfId="3418" priority="6223">
      <formula>$C2359&gt;$C2016</formula>
    </cfRule>
  </conditionalFormatting>
  <conditionalFormatting sqref="D2358">
    <cfRule type="expression" dxfId="3417" priority="6225">
      <formula>D2358=D2015</formula>
    </cfRule>
  </conditionalFormatting>
  <conditionalFormatting sqref="C2358">
    <cfRule type="expression" dxfId="3416" priority="6227">
      <formula>$C2358&gt;$C2016</formula>
    </cfRule>
  </conditionalFormatting>
  <conditionalFormatting sqref="D2357">
    <cfRule type="expression" dxfId="3415" priority="6229">
      <formula>D2357=D2015</formula>
    </cfRule>
  </conditionalFormatting>
  <conditionalFormatting sqref="C2357">
    <cfRule type="expression" dxfId="3414" priority="6231">
      <formula>$C2357&gt;$C2016</formula>
    </cfRule>
  </conditionalFormatting>
  <conditionalFormatting sqref="D2356">
    <cfRule type="expression" dxfId="3413" priority="6233">
      <formula>D2356=D2015</formula>
    </cfRule>
  </conditionalFormatting>
  <conditionalFormatting sqref="C2356">
    <cfRule type="expression" dxfId="3412" priority="6235">
      <formula>$C2356&gt;$C2016</formula>
    </cfRule>
  </conditionalFormatting>
  <conditionalFormatting sqref="D2355">
    <cfRule type="expression" dxfId="3411" priority="6237">
      <formula>D2355=D2015</formula>
    </cfRule>
  </conditionalFormatting>
  <conditionalFormatting sqref="C2355">
    <cfRule type="expression" dxfId="3410" priority="6239">
      <formula>$C2355&gt;$C2016</formula>
    </cfRule>
  </conditionalFormatting>
  <conditionalFormatting sqref="D2354">
    <cfRule type="expression" dxfId="3409" priority="6241">
      <formula>D2354=D2015</formula>
    </cfRule>
  </conditionalFormatting>
  <conditionalFormatting sqref="C2354">
    <cfRule type="expression" dxfId="3408" priority="6243">
      <formula>$C2354&gt;$C2016</formula>
    </cfRule>
  </conditionalFormatting>
  <conditionalFormatting sqref="D2353">
    <cfRule type="expression" dxfId="3407" priority="6245">
      <formula>D2353=D2015</formula>
    </cfRule>
  </conditionalFormatting>
  <conditionalFormatting sqref="C2353">
    <cfRule type="expression" dxfId="3406" priority="6247">
      <formula>$C2353&gt;$C2016</formula>
    </cfRule>
  </conditionalFormatting>
  <conditionalFormatting sqref="D2352">
    <cfRule type="expression" dxfId="3405" priority="6249">
      <formula>D2352=D2015</formula>
    </cfRule>
  </conditionalFormatting>
  <conditionalFormatting sqref="C2352">
    <cfRule type="expression" dxfId="3404" priority="6251">
      <formula>$C2352&gt;$C2016</formula>
    </cfRule>
  </conditionalFormatting>
  <conditionalFormatting sqref="D2351">
    <cfRule type="expression" dxfId="3403" priority="6253">
      <formula>D2351=D2015</formula>
    </cfRule>
  </conditionalFormatting>
  <conditionalFormatting sqref="C2351">
    <cfRule type="expression" dxfId="3402" priority="6255">
      <formula>$C2351&gt;$C2016</formula>
    </cfRule>
  </conditionalFormatting>
  <conditionalFormatting sqref="D2350">
    <cfRule type="expression" dxfId="3401" priority="6257">
      <formula>D2350=D2015</formula>
    </cfRule>
  </conditionalFormatting>
  <conditionalFormatting sqref="C2350">
    <cfRule type="expression" dxfId="3400" priority="6259">
      <formula>$C2350&gt;$C2016</formula>
    </cfRule>
  </conditionalFormatting>
  <conditionalFormatting sqref="D2349">
    <cfRule type="expression" dxfId="3399" priority="6261">
      <formula>D2349=D2015</formula>
    </cfRule>
  </conditionalFormatting>
  <conditionalFormatting sqref="C2349">
    <cfRule type="expression" dxfId="3398" priority="6263">
      <formula>$C2349&gt;$C2016</formula>
    </cfRule>
  </conditionalFormatting>
  <conditionalFormatting sqref="D2348">
    <cfRule type="expression" dxfId="3397" priority="6265">
      <formula>D2348=D2015</formula>
    </cfRule>
  </conditionalFormatting>
  <conditionalFormatting sqref="C2348">
    <cfRule type="expression" dxfId="3396" priority="6267">
      <formula>$C2348&gt;$C2016</formula>
    </cfRule>
  </conditionalFormatting>
  <conditionalFormatting sqref="D2347">
    <cfRule type="expression" dxfId="3395" priority="6269">
      <formula>D2347=D2015</formula>
    </cfRule>
  </conditionalFormatting>
  <conditionalFormatting sqref="C2347">
    <cfRule type="expression" dxfId="3394" priority="6271">
      <formula>$C2347&gt;$C2016</formula>
    </cfRule>
  </conditionalFormatting>
  <conditionalFormatting sqref="D2346">
    <cfRule type="expression" dxfId="3393" priority="6273">
      <formula>D2346=D2015</formula>
    </cfRule>
  </conditionalFormatting>
  <conditionalFormatting sqref="C2346">
    <cfRule type="expression" dxfId="3392" priority="6275">
      <formula>$C2346&gt;$C2016</formula>
    </cfRule>
  </conditionalFormatting>
  <conditionalFormatting sqref="D2345">
    <cfRule type="expression" dxfId="3391" priority="6277">
      <formula>D2345=D2015</formula>
    </cfRule>
  </conditionalFormatting>
  <conditionalFormatting sqref="C2345">
    <cfRule type="expression" dxfId="3390" priority="6279">
      <formula>$C2345&gt;$C2016</formula>
    </cfRule>
  </conditionalFormatting>
  <conditionalFormatting sqref="D2344">
    <cfRule type="expression" dxfId="3389" priority="6281">
      <formula>D2344=D2015</formula>
    </cfRule>
  </conditionalFormatting>
  <conditionalFormatting sqref="C2344">
    <cfRule type="expression" dxfId="3388" priority="6283">
      <formula>$C2344&gt;$C2016</formula>
    </cfRule>
  </conditionalFormatting>
  <conditionalFormatting sqref="D2343">
    <cfRule type="expression" dxfId="3387" priority="6285">
      <formula>D2343=D2015</formula>
    </cfRule>
  </conditionalFormatting>
  <conditionalFormatting sqref="C2343">
    <cfRule type="expression" dxfId="3386" priority="6287">
      <formula>$C2343&gt;$C2016</formula>
    </cfRule>
  </conditionalFormatting>
  <conditionalFormatting sqref="D2342">
    <cfRule type="expression" dxfId="3385" priority="6289">
      <formula>D2342=D2015</formula>
    </cfRule>
  </conditionalFormatting>
  <conditionalFormatting sqref="C2342">
    <cfRule type="expression" dxfId="3384" priority="6291">
      <formula>$C2342&gt;$C2016</formula>
    </cfRule>
  </conditionalFormatting>
  <conditionalFormatting sqref="D2341">
    <cfRule type="expression" dxfId="3383" priority="6293">
      <formula>D2341=D2015</formula>
    </cfRule>
  </conditionalFormatting>
  <conditionalFormatting sqref="C2341">
    <cfRule type="expression" dxfId="3382" priority="6295">
      <formula>$C2341&gt;$C2016</formula>
    </cfRule>
  </conditionalFormatting>
  <conditionalFormatting sqref="D2340">
    <cfRule type="expression" dxfId="3381" priority="6297">
      <formula>D2340=D2015</formula>
    </cfRule>
  </conditionalFormatting>
  <conditionalFormatting sqref="C2340">
    <cfRule type="expression" dxfId="3380" priority="6299">
      <formula>$C2340&gt;$C2016</formula>
    </cfRule>
  </conditionalFormatting>
  <conditionalFormatting sqref="D2339">
    <cfRule type="expression" dxfId="3379" priority="6301">
      <formula>D2339=D2015</formula>
    </cfRule>
  </conditionalFormatting>
  <conditionalFormatting sqref="C2339">
    <cfRule type="expression" dxfId="3378" priority="6303">
      <formula>$C2339&gt;$C2016</formula>
    </cfRule>
  </conditionalFormatting>
  <conditionalFormatting sqref="D2338">
    <cfRule type="expression" dxfId="3377" priority="6305">
      <formula>D2338=D2015</formula>
    </cfRule>
  </conditionalFormatting>
  <conditionalFormatting sqref="C2338">
    <cfRule type="expression" dxfId="3376" priority="6307">
      <formula>$C2338&gt;$C2016</formula>
    </cfRule>
  </conditionalFormatting>
  <conditionalFormatting sqref="D2337">
    <cfRule type="expression" dxfId="3375" priority="6309">
      <formula>D2337=D2015</formula>
    </cfRule>
  </conditionalFormatting>
  <conditionalFormatting sqref="C2337">
    <cfRule type="expression" dxfId="3374" priority="6311">
      <formula>$C2337&gt;$C2016</formula>
    </cfRule>
  </conditionalFormatting>
  <conditionalFormatting sqref="D2336">
    <cfRule type="expression" dxfId="3373" priority="6313">
      <formula>D2336=D2015</formula>
    </cfRule>
  </conditionalFormatting>
  <conditionalFormatting sqref="C2336">
    <cfRule type="expression" dxfId="3372" priority="6315">
      <formula>$C2336&gt;$C2016</formula>
    </cfRule>
  </conditionalFormatting>
  <conditionalFormatting sqref="D2335">
    <cfRule type="expression" dxfId="3371" priority="6317">
      <formula>D2335=D2015</formula>
    </cfRule>
  </conditionalFormatting>
  <conditionalFormatting sqref="C2335">
    <cfRule type="expression" dxfId="3370" priority="6319">
      <formula>$C2335&gt;$C2016</formula>
    </cfRule>
  </conditionalFormatting>
  <conditionalFormatting sqref="D2334">
    <cfRule type="expression" dxfId="3369" priority="6321">
      <formula>D2334=D2015</formula>
    </cfRule>
  </conditionalFormatting>
  <conditionalFormatting sqref="C2334">
    <cfRule type="expression" dxfId="3368" priority="6323">
      <formula>$C2334&gt;$C2016</formula>
    </cfRule>
  </conditionalFormatting>
  <conditionalFormatting sqref="D2333">
    <cfRule type="expression" dxfId="3367" priority="6325">
      <formula>D2333=D2015</formula>
    </cfRule>
  </conditionalFormatting>
  <conditionalFormatting sqref="C2333">
    <cfRule type="expression" dxfId="3366" priority="6327">
      <formula>$C2333&gt;$C2016</formula>
    </cfRule>
  </conditionalFormatting>
  <conditionalFormatting sqref="D2332">
    <cfRule type="expression" dxfId="3365" priority="6329">
      <formula>D2332=D2015</formula>
    </cfRule>
  </conditionalFormatting>
  <conditionalFormatting sqref="C2332">
    <cfRule type="expression" dxfId="3364" priority="6331">
      <formula>$C2332&gt;$C2016</formula>
    </cfRule>
  </conditionalFormatting>
  <conditionalFormatting sqref="D2331">
    <cfRule type="expression" dxfId="3363" priority="6333">
      <formula>D2331=D2015</formula>
    </cfRule>
  </conditionalFormatting>
  <conditionalFormatting sqref="C2331">
    <cfRule type="expression" dxfId="3362" priority="6335">
      <formula>$C2331&gt;$C2016</formula>
    </cfRule>
  </conditionalFormatting>
  <conditionalFormatting sqref="D2330">
    <cfRule type="expression" dxfId="3361" priority="6337">
      <formula>D2330=D2015</formula>
    </cfRule>
  </conditionalFormatting>
  <conditionalFormatting sqref="C2330">
    <cfRule type="expression" dxfId="3360" priority="6339">
      <formula>$C2330&gt;$C2016</formula>
    </cfRule>
  </conditionalFormatting>
  <conditionalFormatting sqref="D2329">
    <cfRule type="expression" dxfId="3359" priority="6341">
      <formula>D2329=D2015</formula>
    </cfRule>
  </conditionalFormatting>
  <conditionalFormatting sqref="C2329">
    <cfRule type="expression" dxfId="3358" priority="6343">
      <formula>$C2329&gt;$C2016</formula>
    </cfRule>
  </conditionalFormatting>
  <conditionalFormatting sqref="D2328">
    <cfRule type="expression" dxfId="3357" priority="6345">
      <formula>D2328=D2015</formula>
    </cfRule>
  </conditionalFormatting>
  <conditionalFormatting sqref="C2328">
    <cfRule type="expression" dxfId="3356" priority="6347">
      <formula>$C2328&gt;$C2016</formula>
    </cfRule>
  </conditionalFormatting>
  <conditionalFormatting sqref="D2327">
    <cfRule type="expression" dxfId="3355" priority="6349">
      <formula>D2327=D2015</formula>
    </cfRule>
  </conditionalFormatting>
  <conditionalFormatting sqref="C2327">
    <cfRule type="expression" dxfId="3354" priority="6351">
      <formula>$C2327&gt;$C2016</formula>
    </cfRule>
  </conditionalFormatting>
  <conditionalFormatting sqref="D2326">
    <cfRule type="expression" dxfId="3353" priority="6353">
      <formula>D2326=D2015</formula>
    </cfRule>
  </conditionalFormatting>
  <conditionalFormatting sqref="C2326">
    <cfRule type="expression" dxfId="3352" priority="6355">
      <formula>$C2326&gt;$C2016</formula>
    </cfRule>
  </conditionalFormatting>
  <conditionalFormatting sqref="D2325">
    <cfRule type="expression" dxfId="3351" priority="6357">
      <formula>D2325=D2015</formula>
    </cfRule>
  </conditionalFormatting>
  <conditionalFormatting sqref="C2325">
    <cfRule type="expression" dxfId="3350" priority="6359">
      <formula>$C2325&gt;$C2016</formula>
    </cfRule>
  </conditionalFormatting>
  <conditionalFormatting sqref="D2324">
    <cfRule type="expression" dxfId="3349" priority="6361">
      <formula>D2324=D2015</formula>
    </cfRule>
  </conditionalFormatting>
  <conditionalFormatting sqref="C2324">
    <cfRule type="expression" dxfId="3348" priority="6363">
      <formula>$C2324&gt;$C2016</formula>
    </cfRule>
  </conditionalFormatting>
  <conditionalFormatting sqref="D2323">
    <cfRule type="expression" dxfId="3347" priority="6365">
      <formula>D2323=D2015</formula>
    </cfRule>
  </conditionalFormatting>
  <conditionalFormatting sqref="C2323">
    <cfRule type="expression" dxfId="3346" priority="6367">
      <formula>$C2323&gt;$C2016</formula>
    </cfRule>
  </conditionalFormatting>
  <conditionalFormatting sqref="D2322">
    <cfRule type="expression" dxfId="3345" priority="6369">
      <formula>D2322=D2015</formula>
    </cfRule>
  </conditionalFormatting>
  <conditionalFormatting sqref="C2322">
    <cfRule type="expression" dxfId="3344" priority="6371">
      <formula>$C2322&gt;$C2016</formula>
    </cfRule>
  </conditionalFormatting>
  <conditionalFormatting sqref="D2321">
    <cfRule type="expression" dxfId="3343" priority="6373">
      <formula>D2321=D2015</formula>
    </cfRule>
  </conditionalFormatting>
  <conditionalFormatting sqref="C2321">
    <cfRule type="expression" dxfId="3342" priority="6375">
      <formula>$C2321&gt;$C2016</formula>
    </cfRule>
  </conditionalFormatting>
  <conditionalFormatting sqref="D2320">
    <cfRule type="expression" dxfId="3341" priority="6377">
      <formula>D2320=D2015</formula>
    </cfRule>
  </conditionalFormatting>
  <conditionalFormatting sqref="C2320">
    <cfRule type="expression" dxfId="3340" priority="6379">
      <formula>$C2320&gt;$C2016</formula>
    </cfRule>
  </conditionalFormatting>
  <conditionalFormatting sqref="D2319">
    <cfRule type="expression" dxfId="3339" priority="6381">
      <formula>D2319=D2015</formula>
    </cfRule>
  </conditionalFormatting>
  <conditionalFormatting sqref="C2319">
    <cfRule type="expression" dxfId="3338" priority="6383">
      <formula>$C2319&gt;$C2016</formula>
    </cfRule>
  </conditionalFormatting>
  <conditionalFormatting sqref="D2318">
    <cfRule type="expression" dxfId="3337" priority="6385">
      <formula>D2318=D2015</formula>
    </cfRule>
  </conditionalFormatting>
  <conditionalFormatting sqref="C2318">
    <cfRule type="expression" dxfId="3336" priority="6387">
      <formula>$C2318&gt;$C2016</formula>
    </cfRule>
  </conditionalFormatting>
  <conditionalFormatting sqref="D2317">
    <cfRule type="expression" dxfId="3335" priority="6389">
      <formula>D2317=D2015</formula>
    </cfRule>
  </conditionalFormatting>
  <conditionalFormatting sqref="C2317">
    <cfRule type="expression" dxfId="3334" priority="6391">
      <formula>$C2317&gt;$C2016</formula>
    </cfRule>
  </conditionalFormatting>
  <conditionalFormatting sqref="D2316">
    <cfRule type="expression" dxfId="3333" priority="6393">
      <formula>D2316=D2015</formula>
    </cfRule>
  </conditionalFormatting>
  <conditionalFormatting sqref="C2316">
    <cfRule type="expression" dxfId="3332" priority="6395">
      <formula>$C2316&gt;$C2016</formula>
    </cfRule>
  </conditionalFormatting>
  <conditionalFormatting sqref="D2315">
    <cfRule type="expression" dxfId="3331" priority="6397">
      <formula>D2315=D2015</formula>
    </cfRule>
  </conditionalFormatting>
  <conditionalFormatting sqref="C2315">
    <cfRule type="expression" dxfId="3330" priority="6399">
      <formula>$C2315&gt;$C2016</formula>
    </cfRule>
  </conditionalFormatting>
  <conditionalFormatting sqref="D2314">
    <cfRule type="expression" dxfId="3329" priority="6401">
      <formula>D2314=D2015</formula>
    </cfRule>
  </conditionalFormatting>
  <conditionalFormatting sqref="C2314">
    <cfRule type="expression" dxfId="3328" priority="6403">
      <formula>$C2314&gt;$C2016</formula>
    </cfRule>
  </conditionalFormatting>
  <conditionalFormatting sqref="D2313">
    <cfRule type="expression" dxfId="3327" priority="6405">
      <formula>D2313=D2015</formula>
    </cfRule>
  </conditionalFormatting>
  <conditionalFormatting sqref="C2313">
    <cfRule type="expression" dxfId="3326" priority="6407">
      <formula>$C2313&gt;$C2016</formula>
    </cfRule>
  </conditionalFormatting>
  <conditionalFormatting sqref="D2312">
    <cfRule type="expression" dxfId="3325" priority="6409">
      <formula>D2312=D2015</formula>
    </cfRule>
  </conditionalFormatting>
  <conditionalFormatting sqref="C2312">
    <cfRule type="expression" dxfId="3324" priority="6411">
      <formula>$C2312&gt;$C2016</formula>
    </cfRule>
  </conditionalFormatting>
  <conditionalFormatting sqref="D2311">
    <cfRule type="expression" dxfId="3323" priority="6413">
      <formula>D2311=D2015</formula>
    </cfRule>
  </conditionalFormatting>
  <conditionalFormatting sqref="C2311">
    <cfRule type="expression" dxfId="3322" priority="6415">
      <formula>$C2311&gt;$C2016</formula>
    </cfRule>
  </conditionalFormatting>
  <conditionalFormatting sqref="D2310">
    <cfRule type="expression" dxfId="3321" priority="6417">
      <formula>D2310=D2015</formula>
    </cfRule>
  </conditionalFormatting>
  <conditionalFormatting sqref="C2310">
    <cfRule type="expression" dxfId="3320" priority="6419">
      <formula>$C2310&gt;$C2016</formula>
    </cfRule>
  </conditionalFormatting>
  <conditionalFormatting sqref="D2309">
    <cfRule type="expression" dxfId="3319" priority="6421">
      <formula>D2309=D2015</formula>
    </cfRule>
  </conditionalFormatting>
  <conditionalFormatting sqref="C2309">
    <cfRule type="expression" dxfId="3318" priority="6423">
      <formula>$C2309&gt;$C2016</formula>
    </cfRule>
  </conditionalFormatting>
  <conditionalFormatting sqref="D2308">
    <cfRule type="expression" dxfId="3317" priority="6425">
      <formula>D2308=D2015</formula>
    </cfRule>
  </conditionalFormatting>
  <conditionalFormatting sqref="C2308">
    <cfRule type="expression" dxfId="3316" priority="6427">
      <formula>$C2308&gt;$C2016</formula>
    </cfRule>
  </conditionalFormatting>
  <conditionalFormatting sqref="D2307">
    <cfRule type="expression" dxfId="3315" priority="6429">
      <formula>D2307=D2015</formula>
    </cfRule>
  </conditionalFormatting>
  <conditionalFormatting sqref="C2307">
    <cfRule type="expression" dxfId="3314" priority="6431">
      <formula>$C2307&gt;$C2016</formula>
    </cfRule>
  </conditionalFormatting>
  <conditionalFormatting sqref="D2306">
    <cfRule type="expression" dxfId="3313" priority="6433">
      <formula>D2306=D2015</formula>
    </cfRule>
  </conditionalFormatting>
  <conditionalFormatting sqref="C2306">
    <cfRule type="expression" dxfId="3312" priority="6435">
      <formula>$C2306&gt;$C2016</formula>
    </cfRule>
  </conditionalFormatting>
  <conditionalFormatting sqref="D2305">
    <cfRule type="expression" dxfId="3311" priority="6437">
      <formula>D2305=D2015</formula>
    </cfRule>
  </conditionalFormatting>
  <conditionalFormatting sqref="C2305">
    <cfRule type="expression" dxfId="3310" priority="6439">
      <formula>$C2305&gt;$C2016</formula>
    </cfRule>
  </conditionalFormatting>
  <conditionalFormatting sqref="D2304">
    <cfRule type="expression" dxfId="3309" priority="6441">
      <formula>D2304=D2015</formula>
    </cfRule>
  </conditionalFormatting>
  <conditionalFormatting sqref="C2304">
    <cfRule type="expression" dxfId="3308" priority="6443">
      <formula>$C2304&gt;$C2016</formula>
    </cfRule>
  </conditionalFormatting>
  <conditionalFormatting sqref="D2303">
    <cfRule type="expression" dxfId="3307" priority="6445">
      <formula>D2303=D2015</formula>
    </cfRule>
  </conditionalFormatting>
  <conditionalFormatting sqref="C2303">
    <cfRule type="expression" dxfId="3306" priority="6447">
      <formula>$C2303&gt;$C2016</formula>
    </cfRule>
  </conditionalFormatting>
  <conditionalFormatting sqref="D2302">
    <cfRule type="expression" dxfId="3305" priority="6449">
      <formula>D2302=D2015</formula>
    </cfRule>
  </conditionalFormatting>
  <conditionalFormatting sqref="C2302">
    <cfRule type="expression" dxfId="3304" priority="6451">
      <formula>$C2302&gt;$C2016</formula>
    </cfRule>
  </conditionalFormatting>
  <conditionalFormatting sqref="D2301">
    <cfRule type="expression" dxfId="3303" priority="6453">
      <formula>D2301=D2015</formula>
    </cfRule>
  </conditionalFormatting>
  <conditionalFormatting sqref="C2301">
    <cfRule type="expression" dxfId="3302" priority="6455">
      <formula>$C2301&gt;$C2016</formula>
    </cfRule>
  </conditionalFormatting>
  <conditionalFormatting sqref="D2300">
    <cfRule type="expression" dxfId="3301" priority="6457">
      <formula>D2300=D2015</formula>
    </cfRule>
  </conditionalFormatting>
  <conditionalFormatting sqref="C2300">
    <cfRule type="expression" dxfId="3300" priority="6459">
      <formula>$C2300&gt;$C2016</formula>
    </cfRule>
  </conditionalFormatting>
  <conditionalFormatting sqref="D2299">
    <cfRule type="expression" dxfId="3299" priority="6461">
      <formula>D2299=D2015</formula>
    </cfRule>
  </conditionalFormatting>
  <conditionalFormatting sqref="C2299">
    <cfRule type="expression" dxfId="3298" priority="6463">
      <formula>$C2299&gt;$C2016</formula>
    </cfRule>
  </conditionalFormatting>
  <conditionalFormatting sqref="D2298">
    <cfRule type="expression" dxfId="3297" priority="6465">
      <formula>D2298=D2015</formula>
    </cfRule>
  </conditionalFormatting>
  <conditionalFormatting sqref="C2298">
    <cfRule type="expression" dxfId="3296" priority="6467">
      <formula>$C2298&gt;$C2016</formula>
    </cfRule>
  </conditionalFormatting>
  <conditionalFormatting sqref="D2297">
    <cfRule type="expression" dxfId="3295" priority="6469">
      <formula>D2297=D2015</formula>
    </cfRule>
  </conditionalFormatting>
  <conditionalFormatting sqref="C2297">
    <cfRule type="expression" dxfId="3294" priority="6471">
      <formula>$C2297&gt;$C2016</formula>
    </cfRule>
  </conditionalFormatting>
  <conditionalFormatting sqref="D2296">
    <cfRule type="expression" dxfId="3293" priority="6473">
      <formula>D2296=D2015</formula>
    </cfRule>
  </conditionalFormatting>
  <conditionalFormatting sqref="C2296">
    <cfRule type="expression" dxfId="3292" priority="6475">
      <formula>$C2296&gt;$C2016</formula>
    </cfRule>
  </conditionalFormatting>
  <conditionalFormatting sqref="D2295">
    <cfRule type="expression" dxfId="3291" priority="6477">
      <formula>D2295=D2015</formula>
    </cfRule>
  </conditionalFormatting>
  <conditionalFormatting sqref="C2295">
    <cfRule type="expression" dxfId="3290" priority="6479">
      <formula>$C2295&gt;$C2016</formula>
    </cfRule>
  </conditionalFormatting>
  <conditionalFormatting sqref="D2294">
    <cfRule type="expression" dxfId="3289" priority="6481">
      <formula>D2294=D2015</formula>
    </cfRule>
  </conditionalFormatting>
  <conditionalFormatting sqref="C2294">
    <cfRule type="expression" dxfId="3288" priority="6483">
      <formula>$C2294&gt;$C2016</formula>
    </cfRule>
  </conditionalFormatting>
  <conditionalFormatting sqref="D2293">
    <cfRule type="expression" dxfId="3287" priority="6485">
      <formula>D2293=D2015</formula>
    </cfRule>
  </conditionalFormatting>
  <conditionalFormatting sqref="C2293">
    <cfRule type="expression" dxfId="3286" priority="6487">
      <formula>$C2293&gt;$C2016</formula>
    </cfRule>
  </conditionalFormatting>
  <conditionalFormatting sqref="D2292">
    <cfRule type="expression" dxfId="3285" priority="6489">
      <formula>D2292=D2015</formula>
    </cfRule>
  </conditionalFormatting>
  <conditionalFormatting sqref="C2292">
    <cfRule type="expression" dxfId="3284" priority="6491">
      <formula>$C2292&gt;$C2016</formula>
    </cfRule>
  </conditionalFormatting>
  <conditionalFormatting sqref="D2291">
    <cfRule type="expression" dxfId="3283" priority="6493">
      <formula>D2291=D2015</formula>
    </cfRule>
  </conditionalFormatting>
  <conditionalFormatting sqref="C2291">
    <cfRule type="expression" dxfId="3282" priority="6495">
      <formula>$C2291&gt;$C2016</formula>
    </cfRule>
  </conditionalFormatting>
  <conditionalFormatting sqref="D2290">
    <cfRule type="expression" dxfId="3281" priority="6497">
      <formula>D2290=D2015</formula>
    </cfRule>
  </conditionalFormatting>
  <conditionalFormatting sqref="C2290">
    <cfRule type="expression" dxfId="3280" priority="6499">
      <formula>$C2290&gt;$C2016</formula>
    </cfRule>
  </conditionalFormatting>
  <conditionalFormatting sqref="D2289">
    <cfRule type="expression" dxfId="3279" priority="6501">
      <formula>D2289=D2015</formula>
    </cfRule>
  </conditionalFormatting>
  <conditionalFormatting sqref="C2289">
    <cfRule type="expression" dxfId="3278" priority="6503">
      <formula>$C2289&gt;$C2016</formula>
    </cfRule>
  </conditionalFormatting>
  <conditionalFormatting sqref="D2288">
    <cfRule type="expression" dxfId="3277" priority="6505">
      <formula>D2288=D2015</formula>
    </cfRule>
  </conditionalFormatting>
  <conditionalFormatting sqref="C2288">
    <cfRule type="expression" dxfId="3276" priority="6507">
      <formula>$C2288&gt;$C2016</formula>
    </cfRule>
  </conditionalFormatting>
  <conditionalFormatting sqref="D2287">
    <cfRule type="expression" dxfId="3275" priority="6509">
      <formula>D2287=D2015</formula>
    </cfRule>
  </conditionalFormatting>
  <conditionalFormatting sqref="C2287">
    <cfRule type="expression" dxfId="3274" priority="6511">
      <formula>$C2287&gt;$C2016</formula>
    </cfRule>
  </conditionalFormatting>
  <conditionalFormatting sqref="D2286">
    <cfRule type="expression" dxfId="3273" priority="6513">
      <formula>D2286=D2015</formula>
    </cfRule>
  </conditionalFormatting>
  <conditionalFormatting sqref="C2286">
    <cfRule type="expression" dxfId="3272" priority="6515">
      <formula>$C2286&gt;$C2016</formula>
    </cfRule>
  </conditionalFormatting>
  <conditionalFormatting sqref="D2285">
    <cfRule type="expression" dxfId="3271" priority="6517">
      <formula>D2285=D2015</formula>
    </cfRule>
  </conditionalFormatting>
  <conditionalFormatting sqref="C2285">
    <cfRule type="expression" dxfId="3270" priority="6519">
      <formula>$C2285&gt;$C2016</formula>
    </cfRule>
  </conditionalFormatting>
  <conditionalFormatting sqref="D2284">
    <cfRule type="expression" dxfId="3269" priority="6521">
      <formula>D2284=D2015</formula>
    </cfRule>
  </conditionalFormatting>
  <conditionalFormatting sqref="C2284">
    <cfRule type="expression" dxfId="3268" priority="6523">
      <formula>$C2284&gt;$C2016</formula>
    </cfRule>
  </conditionalFormatting>
  <conditionalFormatting sqref="D2283">
    <cfRule type="expression" dxfId="3267" priority="6525">
      <formula>D2283=D2015</formula>
    </cfRule>
  </conditionalFormatting>
  <conditionalFormatting sqref="C2283">
    <cfRule type="expression" dxfId="3266" priority="6527">
      <formula>$C2283&gt;$C2016</formula>
    </cfRule>
  </conditionalFormatting>
  <conditionalFormatting sqref="D2282">
    <cfRule type="expression" dxfId="3265" priority="6529">
      <formula>D2282=D2015</formula>
    </cfRule>
  </conditionalFormatting>
  <conditionalFormatting sqref="C2282">
    <cfRule type="expression" dxfId="3264" priority="6531">
      <formula>$C2282&gt;$C2016</formula>
    </cfRule>
  </conditionalFormatting>
  <conditionalFormatting sqref="D2281">
    <cfRule type="expression" dxfId="3263" priority="6533">
      <formula>D2281=D2015</formula>
    </cfRule>
  </conditionalFormatting>
  <conditionalFormatting sqref="C2281">
    <cfRule type="expression" dxfId="3262" priority="6535">
      <formula>$C2281&gt;$C2016</formula>
    </cfRule>
  </conditionalFormatting>
  <conditionalFormatting sqref="D2280">
    <cfRule type="expression" dxfId="3261" priority="6537">
      <formula>D2280=D2015</formula>
    </cfRule>
  </conditionalFormatting>
  <conditionalFormatting sqref="C2280">
    <cfRule type="expression" dxfId="3260" priority="6539">
      <formula>$C2280&gt;$C2016</formula>
    </cfRule>
  </conditionalFormatting>
  <conditionalFormatting sqref="D2279">
    <cfRule type="expression" dxfId="3259" priority="6541">
      <formula>D2279=D2015</formula>
    </cfRule>
  </conditionalFormatting>
  <conditionalFormatting sqref="C2279">
    <cfRule type="expression" dxfId="3258" priority="6543">
      <formula>$C2279&gt;$C2016</formula>
    </cfRule>
  </conditionalFormatting>
  <conditionalFormatting sqref="D2278">
    <cfRule type="expression" dxfId="3257" priority="6545">
      <formula>D2278=D2015</formula>
    </cfRule>
  </conditionalFormatting>
  <conditionalFormatting sqref="C2278">
    <cfRule type="expression" dxfId="3256" priority="6547">
      <formula>$C2278&gt;$C2016</formula>
    </cfRule>
  </conditionalFormatting>
  <conditionalFormatting sqref="D2277">
    <cfRule type="expression" dxfId="3255" priority="6549">
      <formula>D2277=D2015</formula>
    </cfRule>
  </conditionalFormatting>
  <conditionalFormatting sqref="C2277">
    <cfRule type="expression" dxfId="3254" priority="6551">
      <formula>$C2277&gt;$C2016</formula>
    </cfRule>
  </conditionalFormatting>
  <conditionalFormatting sqref="D2276">
    <cfRule type="expression" dxfId="3253" priority="6553">
      <formula>D2276=D2015</formula>
    </cfRule>
  </conditionalFormatting>
  <conditionalFormatting sqref="C2276">
    <cfRule type="expression" dxfId="3252" priority="6555">
      <formula>$C2276&gt;$C2016</formula>
    </cfRule>
  </conditionalFormatting>
  <conditionalFormatting sqref="D2275">
    <cfRule type="expression" dxfId="3251" priority="6557">
      <formula>D2275=D2015</formula>
    </cfRule>
  </conditionalFormatting>
  <conditionalFormatting sqref="C2275">
    <cfRule type="expression" dxfId="3250" priority="6559">
      <formula>$C2275&gt;$C2016</formula>
    </cfRule>
  </conditionalFormatting>
  <conditionalFormatting sqref="D2274">
    <cfRule type="expression" dxfId="3249" priority="6561">
      <formula>D2274=D2015</formula>
    </cfRule>
  </conditionalFormatting>
  <conditionalFormatting sqref="C2274">
    <cfRule type="expression" dxfId="3248" priority="6563">
      <formula>$C2274&gt;$C2016</formula>
    </cfRule>
  </conditionalFormatting>
  <conditionalFormatting sqref="D2273">
    <cfRule type="expression" dxfId="3247" priority="6565">
      <formula>D2273=D2015</formula>
    </cfRule>
  </conditionalFormatting>
  <conditionalFormatting sqref="C2273">
    <cfRule type="expression" dxfId="3246" priority="6567">
      <formula>$C2273&gt;$C2016</formula>
    </cfRule>
  </conditionalFormatting>
  <conditionalFormatting sqref="D2272">
    <cfRule type="expression" dxfId="3245" priority="6569">
      <formula>D2272=D2015</formula>
    </cfRule>
  </conditionalFormatting>
  <conditionalFormatting sqref="C2272">
    <cfRule type="expression" dxfId="3244" priority="6571">
      <formula>$C2272&gt;$C2016</formula>
    </cfRule>
  </conditionalFormatting>
  <conditionalFormatting sqref="D2271">
    <cfRule type="expression" dxfId="3243" priority="6573">
      <formula>D2271=D2015</formula>
    </cfRule>
  </conditionalFormatting>
  <conditionalFormatting sqref="C2271">
    <cfRule type="expression" dxfId="3242" priority="6575">
      <formula>$C2271&gt;$C2016</formula>
    </cfRule>
  </conditionalFormatting>
  <conditionalFormatting sqref="D2270">
    <cfRule type="expression" dxfId="3241" priority="6577">
      <formula>D2270=D2015</formula>
    </cfRule>
  </conditionalFormatting>
  <conditionalFormatting sqref="C2270">
    <cfRule type="expression" dxfId="3240" priority="6579">
      <formula>$C2270&gt;$C2016</formula>
    </cfRule>
  </conditionalFormatting>
  <conditionalFormatting sqref="D2269">
    <cfRule type="expression" dxfId="3239" priority="6581">
      <formula>D2269=D2015</formula>
    </cfRule>
  </conditionalFormatting>
  <conditionalFormatting sqref="C2269">
    <cfRule type="expression" dxfId="3238" priority="6583">
      <formula>$C2269&gt;$C2016</formula>
    </cfRule>
  </conditionalFormatting>
  <conditionalFormatting sqref="D2268">
    <cfRule type="expression" dxfId="3237" priority="6585">
      <formula>D2268=D2015</formula>
    </cfRule>
  </conditionalFormatting>
  <conditionalFormatting sqref="C2268">
    <cfRule type="expression" dxfId="3236" priority="6587">
      <formula>$C2268&gt;$C2016</formula>
    </cfRule>
  </conditionalFormatting>
  <conditionalFormatting sqref="D2267">
    <cfRule type="expression" dxfId="3235" priority="6589">
      <formula>D2267=D2015</formula>
    </cfRule>
  </conditionalFormatting>
  <conditionalFormatting sqref="C2267">
    <cfRule type="expression" dxfId="3234" priority="6591">
      <formula>$C2267&gt;$C2016</formula>
    </cfRule>
  </conditionalFormatting>
  <conditionalFormatting sqref="D2266">
    <cfRule type="expression" dxfId="3233" priority="6593">
      <formula>D2266=D2015</formula>
    </cfRule>
  </conditionalFormatting>
  <conditionalFormatting sqref="C2266">
    <cfRule type="expression" dxfId="3232" priority="6595">
      <formula>$C2266&gt;$C2016</formula>
    </cfRule>
  </conditionalFormatting>
  <conditionalFormatting sqref="D2265">
    <cfRule type="expression" dxfId="3231" priority="6597">
      <formula>D2265=D2015</formula>
    </cfRule>
  </conditionalFormatting>
  <conditionalFormatting sqref="C2265">
    <cfRule type="expression" dxfId="3230" priority="6599">
      <formula>$C2265&gt;$C2016</formula>
    </cfRule>
  </conditionalFormatting>
  <conditionalFormatting sqref="D2264">
    <cfRule type="expression" dxfId="3229" priority="6601">
      <formula>D2264=D2015</formula>
    </cfRule>
  </conditionalFormatting>
  <conditionalFormatting sqref="C2264">
    <cfRule type="expression" dxfId="3228" priority="6603">
      <formula>$C2264&gt;$C2016</formula>
    </cfRule>
  </conditionalFormatting>
  <conditionalFormatting sqref="D2263">
    <cfRule type="expression" dxfId="3227" priority="6605">
      <formula>D2263=D2015</formula>
    </cfRule>
  </conditionalFormatting>
  <conditionalFormatting sqref="C2263">
    <cfRule type="expression" dxfId="3226" priority="6607">
      <formula>$C2263&gt;$C2016</formula>
    </cfRule>
  </conditionalFormatting>
  <conditionalFormatting sqref="D2262">
    <cfRule type="expression" dxfId="3225" priority="6609">
      <formula>D2262=D2015</formula>
    </cfRule>
  </conditionalFormatting>
  <conditionalFormatting sqref="C2262">
    <cfRule type="expression" dxfId="3224" priority="6611">
      <formula>$C2262&gt;$C2016</formula>
    </cfRule>
  </conditionalFormatting>
  <conditionalFormatting sqref="D2261">
    <cfRule type="expression" dxfId="3223" priority="6613">
      <formula>D2261=D2015</formula>
    </cfRule>
  </conditionalFormatting>
  <conditionalFormatting sqref="C2261">
    <cfRule type="expression" dxfId="3222" priority="6615">
      <formula>$C2261&gt;$C2016</formula>
    </cfRule>
  </conditionalFormatting>
  <conditionalFormatting sqref="D2260">
    <cfRule type="expression" dxfId="3221" priority="6617">
      <formula>D2260=D2015</formula>
    </cfRule>
  </conditionalFormatting>
  <conditionalFormatting sqref="C2260">
    <cfRule type="expression" dxfId="3220" priority="6619">
      <formula>$C2260&gt;$C2016</formula>
    </cfRule>
  </conditionalFormatting>
  <conditionalFormatting sqref="D2259">
    <cfRule type="expression" dxfId="3219" priority="6621">
      <formula>D2259=D2015</formula>
    </cfRule>
  </conditionalFormatting>
  <conditionalFormatting sqref="C2259">
    <cfRule type="expression" dxfId="3218" priority="6623">
      <formula>$C2259&gt;$C2016</formula>
    </cfRule>
  </conditionalFormatting>
  <conditionalFormatting sqref="D2258">
    <cfRule type="expression" dxfId="3217" priority="6625">
      <formula>D2258=D2015</formula>
    </cfRule>
  </conditionalFormatting>
  <conditionalFormatting sqref="C2258">
    <cfRule type="expression" dxfId="3216" priority="6627">
      <formula>$C2258&gt;$C2016</formula>
    </cfRule>
  </conditionalFormatting>
  <conditionalFormatting sqref="D2257">
    <cfRule type="expression" dxfId="3215" priority="6629">
      <formula>D2257=D2015</formula>
    </cfRule>
  </conditionalFormatting>
  <conditionalFormatting sqref="C2257">
    <cfRule type="expression" dxfId="3214" priority="6631">
      <formula>$C2257&gt;$C2016</formula>
    </cfRule>
  </conditionalFormatting>
  <conditionalFormatting sqref="D2256">
    <cfRule type="expression" dxfId="3213" priority="6633">
      <formula>D2256=D2015</formula>
    </cfRule>
  </conditionalFormatting>
  <conditionalFormatting sqref="C2256">
    <cfRule type="expression" dxfId="3212" priority="6635">
      <formula>$C2256&gt;$C2016</formula>
    </cfRule>
  </conditionalFormatting>
  <conditionalFormatting sqref="D2255">
    <cfRule type="expression" dxfId="3211" priority="6637">
      <formula>D2255=D2015</formula>
    </cfRule>
  </conditionalFormatting>
  <conditionalFormatting sqref="C2255">
    <cfRule type="expression" dxfId="3210" priority="6639">
      <formula>$C2255&gt;$C2016</formula>
    </cfRule>
  </conditionalFormatting>
  <conditionalFormatting sqref="D2254">
    <cfRule type="expression" dxfId="3209" priority="6641">
      <formula>D2254=D2015</formula>
    </cfRule>
  </conditionalFormatting>
  <conditionalFormatting sqref="C2254">
    <cfRule type="expression" dxfId="3208" priority="6643">
      <formula>$C2254&gt;$C2016</formula>
    </cfRule>
  </conditionalFormatting>
  <conditionalFormatting sqref="D2253">
    <cfRule type="expression" dxfId="3207" priority="6645">
      <formula>D2253=D2015</formula>
    </cfRule>
  </conditionalFormatting>
  <conditionalFormatting sqref="C2253">
    <cfRule type="expression" dxfId="3206" priority="6647">
      <formula>$C2253&gt;$C2016</formula>
    </cfRule>
  </conditionalFormatting>
  <conditionalFormatting sqref="D2252">
    <cfRule type="expression" dxfId="3205" priority="6649">
      <formula>D2252=D2015</formula>
    </cfRule>
  </conditionalFormatting>
  <conditionalFormatting sqref="C2252">
    <cfRule type="expression" dxfId="3204" priority="6651">
      <formula>$C2252&gt;$C2016</formula>
    </cfRule>
  </conditionalFormatting>
  <conditionalFormatting sqref="D2251">
    <cfRule type="expression" dxfId="3203" priority="6653">
      <formula>D2251=D2015</formula>
    </cfRule>
  </conditionalFormatting>
  <conditionalFormatting sqref="C2251">
    <cfRule type="expression" dxfId="3202" priority="6655">
      <formula>$C2251&gt;$C2016</formula>
    </cfRule>
  </conditionalFormatting>
  <conditionalFormatting sqref="D2250">
    <cfRule type="expression" dxfId="3201" priority="6657">
      <formula>D2250=D2015</formula>
    </cfRule>
  </conditionalFormatting>
  <conditionalFormatting sqref="C2250">
    <cfRule type="expression" dxfId="3200" priority="6659">
      <formula>$C2250&gt;$C2016</formula>
    </cfRule>
  </conditionalFormatting>
  <conditionalFormatting sqref="D2249">
    <cfRule type="expression" dxfId="3199" priority="6661">
      <formula>D2249=D2015</formula>
    </cfRule>
  </conditionalFormatting>
  <conditionalFormatting sqref="C2249">
    <cfRule type="expression" dxfId="3198" priority="6663">
      <formula>$C2249&gt;$C2016</formula>
    </cfRule>
  </conditionalFormatting>
  <conditionalFormatting sqref="D2248">
    <cfRule type="expression" dxfId="3197" priority="6665">
      <formula>D2248=D2015</formula>
    </cfRule>
  </conditionalFormatting>
  <conditionalFormatting sqref="C2248">
    <cfRule type="expression" dxfId="3196" priority="6667">
      <formula>$C2248&gt;$C2016</formula>
    </cfRule>
  </conditionalFormatting>
  <conditionalFormatting sqref="D2247">
    <cfRule type="expression" dxfId="3195" priority="6669">
      <formula>D2247=D2015</formula>
    </cfRule>
  </conditionalFormatting>
  <conditionalFormatting sqref="C2247">
    <cfRule type="expression" dxfId="3194" priority="6671">
      <formula>$C2247&gt;$C2016</formula>
    </cfRule>
  </conditionalFormatting>
  <conditionalFormatting sqref="D2246">
    <cfRule type="expression" dxfId="3193" priority="6673">
      <formula>D2246=D2015</formula>
    </cfRule>
  </conditionalFormatting>
  <conditionalFormatting sqref="C2246">
    <cfRule type="expression" dxfId="3192" priority="6675">
      <formula>$C2246&gt;$C2016</formula>
    </cfRule>
  </conditionalFormatting>
  <conditionalFormatting sqref="D2245">
    <cfRule type="expression" dxfId="3191" priority="6677">
      <formula>D2245=D2015</formula>
    </cfRule>
  </conditionalFormatting>
  <conditionalFormatting sqref="C2245">
    <cfRule type="expression" dxfId="3190" priority="6679">
      <formula>$C2245&gt;$C2016</formula>
    </cfRule>
  </conditionalFormatting>
  <conditionalFormatting sqref="D2244">
    <cfRule type="expression" dxfId="3189" priority="6681">
      <formula>D2244=D2015</formula>
    </cfRule>
  </conditionalFormatting>
  <conditionalFormatting sqref="C2244">
    <cfRule type="expression" dxfId="3188" priority="6683">
      <formula>$C2244&gt;$C2016</formula>
    </cfRule>
  </conditionalFormatting>
  <conditionalFormatting sqref="D2243">
    <cfRule type="expression" dxfId="3187" priority="6685">
      <formula>D2243=D2015</formula>
    </cfRule>
  </conditionalFormatting>
  <conditionalFormatting sqref="C2243">
    <cfRule type="expression" dxfId="3186" priority="6687">
      <formula>$C2243&gt;$C2016</formula>
    </cfRule>
  </conditionalFormatting>
  <conditionalFormatting sqref="D2242">
    <cfRule type="expression" dxfId="3185" priority="6689">
      <formula>D2242=D2015</formula>
    </cfRule>
  </conditionalFormatting>
  <conditionalFormatting sqref="C2242">
    <cfRule type="expression" dxfId="3184" priority="6691">
      <formula>$C2242&gt;$C2016</formula>
    </cfRule>
  </conditionalFormatting>
  <conditionalFormatting sqref="D2241">
    <cfRule type="expression" dxfId="3183" priority="6693">
      <formula>D2241=D2015</formula>
    </cfRule>
  </conditionalFormatting>
  <conditionalFormatting sqref="C2241">
    <cfRule type="expression" dxfId="3182" priority="6695">
      <formula>$C2241&gt;$C2016</formula>
    </cfRule>
  </conditionalFormatting>
  <conditionalFormatting sqref="D2240">
    <cfRule type="expression" dxfId="3181" priority="6697">
      <formula>D2240=D2015</formula>
    </cfRule>
  </conditionalFormatting>
  <conditionalFormatting sqref="C2240">
    <cfRule type="expression" dxfId="3180" priority="6699">
      <formula>$C2240&gt;$C2016</formula>
    </cfRule>
  </conditionalFormatting>
  <conditionalFormatting sqref="D2239">
    <cfRule type="expression" dxfId="3179" priority="6701">
      <formula>D2239=D2015</formula>
    </cfRule>
  </conditionalFormatting>
  <conditionalFormatting sqref="C2239">
    <cfRule type="expression" dxfId="3178" priority="6703">
      <formula>$C2239&gt;$C2016</formula>
    </cfRule>
  </conditionalFormatting>
  <conditionalFormatting sqref="D2238">
    <cfRule type="expression" dxfId="3177" priority="6705">
      <formula>D2238=D2015</formula>
    </cfRule>
  </conditionalFormatting>
  <conditionalFormatting sqref="C2238">
    <cfRule type="expression" dxfId="3176" priority="6707">
      <formula>$C2238&gt;$C2016</formula>
    </cfRule>
  </conditionalFormatting>
  <conditionalFormatting sqref="D2237">
    <cfRule type="expression" dxfId="3175" priority="6709">
      <formula>D2237=D2015</formula>
    </cfRule>
  </conditionalFormatting>
  <conditionalFormatting sqref="C2237">
    <cfRule type="expression" dxfId="3174" priority="6711">
      <formula>$C2237&gt;$C2016</formula>
    </cfRule>
  </conditionalFormatting>
  <conditionalFormatting sqref="D2236">
    <cfRule type="expression" dxfId="3173" priority="6713">
      <formula>D2236=D2015</formula>
    </cfRule>
  </conditionalFormatting>
  <conditionalFormatting sqref="C2236">
    <cfRule type="expression" dxfId="3172" priority="6715">
      <formula>$C2236&gt;$C2016</formula>
    </cfRule>
  </conditionalFormatting>
  <conditionalFormatting sqref="D2235">
    <cfRule type="expression" dxfId="3171" priority="6717">
      <formula>D2235=D2015</formula>
    </cfRule>
  </conditionalFormatting>
  <conditionalFormatting sqref="C2235">
    <cfRule type="expression" dxfId="3170" priority="6719">
      <formula>$C2235&gt;$C2016</formula>
    </cfRule>
  </conditionalFormatting>
  <conditionalFormatting sqref="D2234">
    <cfRule type="expression" dxfId="3169" priority="6721">
      <formula>D2234=D2015</formula>
    </cfRule>
  </conditionalFormatting>
  <conditionalFormatting sqref="C2234">
    <cfRule type="expression" dxfId="3168" priority="6723">
      <formula>$C2234&gt;$C2016</formula>
    </cfRule>
  </conditionalFormatting>
  <conditionalFormatting sqref="D2233">
    <cfRule type="expression" dxfId="3167" priority="6725">
      <formula>D2233=D2015</formula>
    </cfRule>
  </conditionalFormatting>
  <conditionalFormatting sqref="C2233">
    <cfRule type="expression" dxfId="3166" priority="6727">
      <formula>$C2233&gt;$C2016</formula>
    </cfRule>
  </conditionalFormatting>
  <conditionalFormatting sqref="D2232">
    <cfRule type="expression" dxfId="3165" priority="6729">
      <formula>D2232=D2015</formula>
    </cfRule>
  </conditionalFormatting>
  <conditionalFormatting sqref="C2232">
    <cfRule type="expression" dxfId="3164" priority="6731">
      <formula>$C2232&gt;$C2016</formula>
    </cfRule>
  </conditionalFormatting>
  <conditionalFormatting sqref="D2231">
    <cfRule type="expression" dxfId="3163" priority="6733">
      <formula>D2231=D2015</formula>
    </cfRule>
  </conditionalFormatting>
  <conditionalFormatting sqref="C2231">
    <cfRule type="expression" dxfId="3162" priority="6735">
      <formula>$C2231&gt;$C2016</formula>
    </cfRule>
  </conditionalFormatting>
  <conditionalFormatting sqref="D2230">
    <cfRule type="expression" dxfId="3161" priority="6737">
      <formula>D2230=D2015</formula>
    </cfRule>
  </conditionalFormatting>
  <conditionalFormatting sqref="C2230">
    <cfRule type="expression" dxfId="3160" priority="6739">
      <formula>$C2230&gt;$C2016</formula>
    </cfRule>
  </conditionalFormatting>
  <conditionalFormatting sqref="D2229">
    <cfRule type="expression" dxfId="3159" priority="6741">
      <formula>D2229=D2015</formula>
    </cfRule>
  </conditionalFormatting>
  <conditionalFormatting sqref="C2229">
    <cfRule type="expression" dxfId="3158" priority="6743">
      <formula>$C2229&gt;$C2016</formula>
    </cfRule>
  </conditionalFormatting>
  <conditionalFormatting sqref="D2228">
    <cfRule type="expression" dxfId="3157" priority="6745">
      <formula>D2228=D2015</formula>
    </cfRule>
  </conditionalFormatting>
  <conditionalFormatting sqref="C2228">
    <cfRule type="expression" dxfId="3156" priority="6747">
      <formula>$C2228&gt;$C2016</formula>
    </cfRule>
  </conditionalFormatting>
  <conditionalFormatting sqref="D2227">
    <cfRule type="expression" dxfId="3155" priority="6749">
      <formula>D2227=D2015</formula>
    </cfRule>
  </conditionalFormatting>
  <conditionalFormatting sqref="C2227">
    <cfRule type="expression" dxfId="3154" priority="6751">
      <formula>$C2227&gt;$C2016</formula>
    </cfRule>
  </conditionalFormatting>
  <conditionalFormatting sqref="D2226">
    <cfRule type="expression" dxfId="3153" priority="6753">
      <formula>D2226=D2015</formula>
    </cfRule>
  </conditionalFormatting>
  <conditionalFormatting sqref="C2226">
    <cfRule type="expression" dxfId="3152" priority="6755">
      <formula>$C2226&gt;$C2016</formula>
    </cfRule>
  </conditionalFormatting>
  <conditionalFormatting sqref="D2225">
    <cfRule type="expression" dxfId="3151" priority="6757">
      <formula>D2225=D2015</formula>
    </cfRule>
  </conditionalFormatting>
  <conditionalFormatting sqref="C2225">
    <cfRule type="expression" dxfId="3150" priority="6759">
      <formula>$C2225&gt;$C2016</formula>
    </cfRule>
  </conditionalFormatting>
  <conditionalFormatting sqref="D2224">
    <cfRule type="expression" dxfId="3149" priority="6761">
      <formula>D2224=D2015</formula>
    </cfRule>
  </conditionalFormatting>
  <conditionalFormatting sqref="C2224">
    <cfRule type="expression" dxfId="3148" priority="6763">
      <formula>$C2224&gt;$C2016</formula>
    </cfRule>
  </conditionalFormatting>
  <conditionalFormatting sqref="D2223">
    <cfRule type="expression" dxfId="3147" priority="6765">
      <formula>D2223=D2015</formula>
    </cfRule>
  </conditionalFormatting>
  <conditionalFormatting sqref="C2223">
    <cfRule type="expression" dxfId="3146" priority="6767">
      <formula>$C2223&gt;$C2016</formula>
    </cfRule>
  </conditionalFormatting>
  <conditionalFormatting sqref="D2222">
    <cfRule type="expression" dxfId="3145" priority="6769">
      <formula>D2222=D2015</formula>
    </cfRule>
  </conditionalFormatting>
  <conditionalFormatting sqref="C2222">
    <cfRule type="expression" dxfId="3144" priority="6771">
      <formula>$C2222&gt;$C2016</formula>
    </cfRule>
  </conditionalFormatting>
  <conditionalFormatting sqref="D2221">
    <cfRule type="expression" dxfId="3143" priority="6773">
      <formula>D2221=D2015</formula>
    </cfRule>
  </conditionalFormatting>
  <conditionalFormatting sqref="C2221">
    <cfRule type="expression" dxfId="3142" priority="6775">
      <formula>$C2221&gt;$C2016</formula>
    </cfRule>
  </conditionalFormatting>
  <conditionalFormatting sqref="D2220">
    <cfRule type="expression" dxfId="3141" priority="6777">
      <formula>D2220=D2015</formula>
    </cfRule>
  </conditionalFormatting>
  <conditionalFormatting sqref="C2220">
    <cfRule type="expression" dxfId="3140" priority="6779">
      <formula>$C2220&gt;$C2016</formula>
    </cfRule>
  </conditionalFormatting>
  <conditionalFormatting sqref="D2219">
    <cfRule type="expression" dxfId="3139" priority="6781">
      <formula>D2219=D2015</formula>
    </cfRule>
  </conditionalFormatting>
  <conditionalFormatting sqref="C2219">
    <cfRule type="expression" dxfId="3138" priority="6783">
      <formula>$C2219&gt;$C2016</formula>
    </cfRule>
  </conditionalFormatting>
  <conditionalFormatting sqref="D2218">
    <cfRule type="expression" dxfId="3137" priority="6785">
      <formula>D2218=D2015</formula>
    </cfRule>
  </conditionalFormatting>
  <conditionalFormatting sqref="C2218">
    <cfRule type="expression" dxfId="3136" priority="6787">
      <formula>$C2218&gt;$C2016</formula>
    </cfRule>
  </conditionalFormatting>
  <conditionalFormatting sqref="D2217">
    <cfRule type="expression" dxfId="3135" priority="6789">
      <formula>D2217=D2015</formula>
    </cfRule>
  </conditionalFormatting>
  <conditionalFormatting sqref="C2217">
    <cfRule type="expression" dxfId="3134" priority="6791">
      <formula>$C2217&gt;$C2016</formula>
    </cfRule>
  </conditionalFormatting>
  <conditionalFormatting sqref="D2216">
    <cfRule type="expression" dxfId="3133" priority="6793">
      <formula>D2216=D2015</formula>
    </cfRule>
  </conditionalFormatting>
  <conditionalFormatting sqref="C2216">
    <cfRule type="expression" dxfId="3132" priority="6795">
      <formula>$C2216&gt;$C2016</formula>
    </cfRule>
  </conditionalFormatting>
  <conditionalFormatting sqref="D2215">
    <cfRule type="expression" dxfId="3131" priority="6797">
      <formula>D2215=D2015</formula>
    </cfRule>
  </conditionalFormatting>
  <conditionalFormatting sqref="C2215">
    <cfRule type="expression" dxfId="3130" priority="6799">
      <formula>$C2215&gt;$C2016</formula>
    </cfRule>
  </conditionalFormatting>
  <conditionalFormatting sqref="D2214">
    <cfRule type="expression" dxfId="3129" priority="6801">
      <formula>D2214=D2015</formula>
    </cfRule>
  </conditionalFormatting>
  <conditionalFormatting sqref="C2214">
    <cfRule type="expression" dxfId="3128" priority="6803">
      <formula>$C2214&gt;$C2016</formula>
    </cfRule>
  </conditionalFormatting>
  <conditionalFormatting sqref="D2213">
    <cfRule type="expression" dxfId="3127" priority="6805">
      <formula>D2213=D2015</formula>
    </cfRule>
  </conditionalFormatting>
  <conditionalFormatting sqref="C2213">
    <cfRule type="expression" dxfId="3126" priority="6807">
      <formula>$C2213&gt;$C2016</formula>
    </cfRule>
  </conditionalFormatting>
  <conditionalFormatting sqref="D2212">
    <cfRule type="expression" dxfId="3125" priority="6809">
      <formula>D2212=D2015</formula>
    </cfRule>
  </conditionalFormatting>
  <conditionalFormatting sqref="C2212">
    <cfRule type="expression" dxfId="3124" priority="6811">
      <formula>$C2212&gt;$C2016</formula>
    </cfRule>
  </conditionalFormatting>
  <conditionalFormatting sqref="D2211">
    <cfRule type="expression" dxfId="3123" priority="6813">
      <formula>D2211=D2015</formula>
    </cfRule>
  </conditionalFormatting>
  <conditionalFormatting sqref="C2211">
    <cfRule type="expression" dxfId="3122" priority="6815">
      <formula>$C2211&gt;$C2016</formula>
    </cfRule>
  </conditionalFormatting>
  <conditionalFormatting sqref="D2210">
    <cfRule type="expression" dxfId="3121" priority="6817">
      <formula>D2210=D2015</formula>
    </cfRule>
  </conditionalFormatting>
  <conditionalFormatting sqref="C2210">
    <cfRule type="expression" dxfId="3120" priority="6819">
      <formula>$C2210&gt;$C2016</formula>
    </cfRule>
  </conditionalFormatting>
  <conditionalFormatting sqref="D2209">
    <cfRule type="expression" dxfId="3119" priority="6821">
      <formula>D2209=D2015</formula>
    </cfRule>
  </conditionalFormatting>
  <conditionalFormatting sqref="C2209">
    <cfRule type="expression" dxfId="3118" priority="6823">
      <formula>$C2209&gt;$C2016</formula>
    </cfRule>
  </conditionalFormatting>
  <conditionalFormatting sqref="D2208">
    <cfRule type="expression" dxfId="3117" priority="6825">
      <formula>D2208=D2015</formula>
    </cfRule>
  </conditionalFormatting>
  <conditionalFormatting sqref="C2208">
    <cfRule type="expression" dxfId="3116" priority="6827">
      <formula>$C2208&gt;$C2016</formula>
    </cfRule>
  </conditionalFormatting>
  <conditionalFormatting sqref="D2207">
    <cfRule type="expression" dxfId="3115" priority="6829">
      <formula>D2207=D2015</formula>
    </cfRule>
  </conditionalFormatting>
  <conditionalFormatting sqref="C2207">
    <cfRule type="expression" dxfId="3114" priority="6831">
      <formula>$C2207&gt;$C2016</formula>
    </cfRule>
  </conditionalFormatting>
  <conditionalFormatting sqref="D2206">
    <cfRule type="expression" dxfId="3113" priority="6833">
      <formula>D2206=D2015</formula>
    </cfRule>
  </conditionalFormatting>
  <conditionalFormatting sqref="C2206">
    <cfRule type="expression" dxfId="3112" priority="6835">
      <formula>$C2206&gt;$C2016</formula>
    </cfRule>
  </conditionalFormatting>
  <conditionalFormatting sqref="D2205">
    <cfRule type="expression" dxfId="3111" priority="6837">
      <formula>D2205=D2015</formula>
    </cfRule>
  </conditionalFormatting>
  <conditionalFormatting sqref="C2205">
    <cfRule type="expression" dxfId="3110" priority="6839">
      <formula>$C2205&gt;$C2016</formula>
    </cfRule>
  </conditionalFormatting>
  <conditionalFormatting sqref="D2204">
    <cfRule type="expression" dxfId="3109" priority="6841">
      <formula>D2204=D2015</formula>
    </cfRule>
  </conditionalFormatting>
  <conditionalFormatting sqref="C2204">
    <cfRule type="expression" dxfId="3108" priority="6843">
      <formula>$C2204&gt;$C2016</formula>
    </cfRule>
  </conditionalFormatting>
  <conditionalFormatting sqref="D2203">
    <cfRule type="expression" dxfId="3107" priority="6845">
      <formula>D2203=D2015</formula>
    </cfRule>
  </conditionalFormatting>
  <conditionalFormatting sqref="C2203">
    <cfRule type="expression" dxfId="3106" priority="6847">
      <formula>$C2203&gt;$C2016</formula>
    </cfRule>
  </conditionalFormatting>
  <conditionalFormatting sqref="D2202">
    <cfRule type="expression" dxfId="3105" priority="6849">
      <formula>D2202=D2015</formula>
    </cfRule>
  </conditionalFormatting>
  <conditionalFormatting sqref="C2202">
    <cfRule type="expression" dxfId="3104" priority="6851">
      <formula>$C2202&gt;$C2016</formula>
    </cfRule>
  </conditionalFormatting>
  <conditionalFormatting sqref="D2201">
    <cfRule type="expression" dxfId="3103" priority="6853">
      <formula>D2201=D2015</formula>
    </cfRule>
  </conditionalFormatting>
  <conditionalFormatting sqref="C2201">
    <cfRule type="expression" dxfId="3102" priority="6855">
      <formula>$C2201&gt;$C2016</formula>
    </cfRule>
  </conditionalFormatting>
  <conditionalFormatting sqref="D2200">
    <cfRule type="expression" dxfId="3101" priority="6857">
      <formula>D2200=D2015</formula>
    </cfRule>
  </conditionalFormatting>
  <conditionalFormatting sqref="C2200">
    <cfRule type="expression" dxfId="3100" priority="6859">
      <formula>$C2200&gt;$C2016</formula>
    </cfRule>
  </conditionalFormatting>
  <conditionalFormatting sqref="D2199">
    <cfRule type="expression" dxfId="3099" priority="6861">
      <formula>D2199=D2015</formula>
    </cfRule>
  </conditionalFormatting>
  <conditionalFormatting sqref="C2199">
    <cfRule type="expression" dxfId="3098" priority="6863">
      <formula>$C2199&gt;$C2016</formula>
    </cfRule>
  </conditionalFormatting>
  <conditionalFormatting sqref="D2198">
    <cfRule type="expression" dxfId="3097" priority="6865">
      <formula>D2198=D2015</formula>
    </cfRule>
  </conditionalFormatting>
  <conditionalFormatting sqref="C2198">
    <cfRule type="expression" dxfId="3096" priority="6867">
      <formula>$C2198&gt;$C2016</formula>
    </cfRule>
  </conditionalFormatting>
  <conditionalFormatting sqref="D2197">
    <cfRule type="expression" dxfId="3095" priority="6869">
      <formula>D2197=D2015</formula>
    </cfRule>
  </conditionalFormatting>
  <conditionalFormatting sqref="C2197">
    <cfRule type="expression" dxfId="3094" priority="6871">
      <formula>$C2197&gt;$C2016</formula>
    </cfRule>
  </conditionalFormatting>
  <conditionalFormatting sqref="D2196">
    <cfRule type="expression" dxfId="3093" priority="6873">
      <formula>D2196=D2015</formula>
    </cfRule>
  </conditionalFormatting>
  <conditionalFormatting sqref="C2196">
    <cfRule type="expression" dxfId="3092" priority="6875">
      <formula>$C2196&gt;$C2016</formula>
    </cfRule>
  </conditionalFormatting>
  <conditionalFormatting sqref="D2195">
    <cfRule type="expression" dxfId="3091" priority="6877">
      <formula>D2195=D2015</formula>
    </cfRule>
  </conditionalFormatting>
  <conditionalFormatting sqref="C2195">
    <cfRule type="expression" dxfId="3090" priority="6879">
      <formula>$C2195&gt;$C2016</formula>
    </cfRule>
  </conditionalFormatting>
  <conditionalFormatting sqref="D2194">
    <cfRule type="expression" dxfId="3089" priority="6881">
      <formula>D2194=D2015</formula>
    </cfRule>
  </conditionalFormatting>
  <conditionalFormatting sqref="C2194">
    <cfRule type="expression" dxfId="3088" priority="6883">
      <formula>$C2194&gt;$C2016</formula>
    </cfRule>
  </conditionalFormatting>
  <conditionalFormatting sqref="D2193">
    <cfRule type="expression" dxfId="3087" priority="6885">
      <formula>D2193=D2015</formula>
    </cfRule>
  </conditionalFormatting>
  <conditionalFormatting sqref="C2193">
    <cfRule type="expression" dxfId="3086" priority="6887">
      <formula>$C2193&gt;$C2016</formula>
    </cfRule>
  </conditionalFormatting>
  <conditionalFormatting sqref="D2192">
    <cfRule type="expression" dxfId="3085" priority="6889">
      <formula>D2192=D2015</formula>
    </cfRule>
  </conditionalFormatting>
  <conditionalFormatting sqref="C2192">
    <cfRule type="expression" dxfId="3084" priority="6891">
      <formula>$C2192&gt;$C2016</formula>
    </cfRule>
  </conditionalFormatting>
  <conditionalFormatting sqref="D2191">
    <cfRule type="expression" dxfId="3083" priority="6893">
      <formula>D2191=D2015</formula>
    </cfRule>
  </conditionalFormatting>
  <conditionalFormatting sqref="C2191">
    <cfRule type="expression" dxfId="3082" priority="6895">
      <formula>$C2191&gt;$C2016</formula>
    </cfRule>
  </conditionalFormatting>
  <conditionalFormatting sqref="D2190">
    <cfRule type="expression" dxfId="3081" priority="6897">
      <formula>D2190=D2015</formula>
    </cfRule>
  </conditionalFormatting>
  <conditionalFormatting sqref="C2190">
    <cfRule type="expression" dxfId="3080" priority="6899">
      <formula>$C2190&gt;$C2016</formula>
    </cfRule>
  </conditionalFormatting>
  <conditionalFormatting sqref="D2189">
    <cfRule type="expression" dxfId="3079" priority="6901">
      <formula>D2189=D2015</formula>
    </cfRule>
  </conditionalFormatting>
  <conditionalFormatting sqref="C2189">
    <cfRule type="expression" dxfId="3078" priority="6903">
      <formula>$C2189&gt;$C2016</formula>
    </cfRule>
  </conditionalFormatting>
  <conditionalFormatting sqref="D2188">
    <cfRule type="expression" dxfId="3077" priority="6905">
      <formula>D2188=D2015</formula>
    </cfRule>
  </conditionalFormatting>
  <conditionalFormatting sqref="C2188">
    <cfRule type="expression" dxfId="3076" priority="6907">
      <formula>$C2188&gt;$C2016</formula>
    </cfRule>
  </conditionalFormatting>
  <conditionalFormatting sqref="D2187">
    <cfRule type="expression" dxfId="3075" priority="6909">
      <formula>D2187=D2015</formula>
    </cfRule>
  </conditionalFormatting>
  <conditionalFormatting sqref="C2187">
    <cfRule type="expression" dxfId="3074" priority="6911">
      <formula>$C2187&gt;$C2016</formula>
    </cfRule>
  </conditionalFormatting>
  <conditionalFormatting sqref="D2186">
    <cfRule type="expression" dxfId="3073" priority="6913">
      <formula>D2186=D2015</formula>
    </cfRule>
  </conditionalFormatting>
  <conditionalFormatting sqref="C2186">
    <cfRule type="expression" dxfId="3072" priority="6915">
      <formula>$C2186&gt;$C2016</formula>
    </cfRule>
  </conditionalFormatting>
  <conditionalFormatting sqref="D2185">
    <cfRule type="expression" dxfId="3071" priority="6917">
      <formula>D2185=D2015</formula>
    </cfRule>
  </conditionalFormatting>
  <conditionalFormatting sqref="C2185">
    <cfRule type="expression" dxfId="3070" priority="6919">
      <formula>$C2185&gt;$C2016</formula>
    </cfRule>
  </conditionalFormatting>
  <conditionalFormatting sqref="D2184">
    <cfRule type="expression" dxfId="3069" priority="6921">
      <formula>D2184=D2015</formula>
    </cfRule>
  </conditionalFormatting>
  <conditionalFormatting sqref="C2184">
    <cfRule type="expression" dxfId="3068" priority="6923">
      <formula>$C2184&gt;$C2016</formula>
    </cfRule>
  </conditionalFormatting>
  <conditionalFormatting sqref="D2183">
    <cfRule type="expression" dxfId="3067" priority="6925">
      <formula>D2183=D2015</formula>
    </cfRule>
  </conditionalFormatting>
  <conditionalFormatting sqref="C2183">
    <cfRule type="expression" dxfId="3066" priority="6927">
      <formula>$C2183&gt;$C2016</formula>
    </cfRule>
  </conditionalFormatting>
  <conditionalFormatting sqref="D2182">
    <cfRule type="expression" dxfId="3065" priority="6929">
      <formula>D2182=D2015</formula>
    </cfRule>
  </conditionalFormatting>
  <conditionalFormatting sqref="C2182">
    <cfRule type="expression" dxfId="3064" priority="6931">
      <formula>$C2182&gt;$C2016</formula>
    </cfRule>
  </conditionalFormatting>
  <conditionalFormatting sqref="D2181">
    <cfRule type="expression" dxfId="3063" priority="6933">
      <formula>D2181=D2015</formula>
    </cfRule>
  </conditionalFormatting>
  <conditionalFormatting sqref="C2181">
    <cfRule type="expression" dxfId="3062" priority="6935">
      <formula>$C2181&gt;$C2016</formula>
    </cfRule>
  </conditionalFormatting>
  <conditionalFormatting sqref="D2180">
    <cfRule type="expression" dxfId="3061" priority="6937">
      <formula>D2180=D2015</formula>
    </cfRule>
  </conditionalFormatting>
  <conditionalFormatting sqref="C2180">
    <cfRule type="expression" dxfId="3060" priority="6939">
      <formula>$C2180&gt;$C2016</formula>
    </cfRule>
  </conditionalFormatting>
  <conditionalFormatting sqref="D2179">
    <cfRule type="expression" dxfId="3059" priority="6941">
      <formula>D2179=D2015</formula>
    </cfRule>
  </conditionalFormatting>
  <conditionalFormatting sqref="C2179">
    <cfRule type="expression" dxfId="3058" priority="6943">
      <formula>$C2179&gt;$C2016</formula>
    </cfRule>
  </conditionalFormatting>
  <conditionalFormatting sqref="D2178">
    <cfRule type="expression" dxfId="3057" priority="6945">
      <formula>D2178=D2015</formula>
    </cfRule>
  </conditionalFormatting>
  <conditionalFormatting sqref="C2178">
    <cfRule type="expression" dxfId="3056" priority="6947">
      <formula>$C2178&gt;$C2016</formula>
    </cfRule>
  </conditionalFormatting>
  <conditionalFormatting sqref="D2177">
    <cfRule type="expression" dxfId="3055" priority="6949">
      <formula>D2177=D2015</formula>
    </cfRule>
  </conditionalFormatting>
  <conditionalFormatting sqref="C2177">
    <cfRule type="expression" dxfId="3054" priority="6951">
      <formula>$C2177&gt;$C2016</formula>
    </cfRule>
  </conditionalFormatting>
  <conditionalFormatting sqref="D2176">
    <cfRule type="expression" dxfId="3053" priority="6953">
      <formula>D2176=D2015</formula>
    </cfRule>
  </conditionalFormatting>
  <conditionalFormatting sqref="C2176">
    <cfRule type="expression" dxfId="3052" priority="6955">
      <formula>$C2176&gt;$C2016</formula>
    </cfRule>
  </conditionalFormatting>
  <conditionalFormatting sqref="D2175">
    <cfRule type="expression" dxfId="3051" priority="6957">
      <formula>D2175=D2015</formula>
    </cfRule>
  </conditionalFormatting>
  <conditionalFormatting sqref="C2175">
    <cfRule type="expression" dxfId="3050" priority="6959">
      <formula>$C2175&gt;$C2016</formula>
    </cfRule>
  </conditionalFormatting>
  <conditionalFormatting sqref="D2174">
    <cfRule type="expression" dxfId="3049" priority="6961">
      <formula>D2174=D2015</formula>
    </cfRule>
  </conditionalFormatting>
  <conditionalFormatting sqref="C2174">
    <cfRule type="expression" dxfId="3048" priority="6963">
      <formula>$C2174&gt;$C2016</formula>
    </cfRule>
  </conditionalFormatting>
  <conditionalFormatting sqref="D2173">
    <cfRule type="expression" dxfId="3047" priority="6965">
      <formula>D2173=D2015</formula>
    </cfRule>
  </conditionalFormatting>
  <conditionalFormatting sqref="C2173">
    <cfRule type="expression" dxfId="3046" priority="6967">
      <formula>$C2173&gt;$C2016</formula>
    </cfRule>
  </conditionalFormatting>
  <conditionalFormatting sqref="D2172">
    <cfRule type="expression" dxfId="3045" priority="6969">
      <formula>D2172=D2015</formula>
    </cfRule>
  </conditionalFormatting>
  <conditionalFormatting sqref="C2172">
    <cfRule type="expression" dxfId="3044" priority="6971">
      <formula>$C2172&gt;$C2016</formula>
    </cfRule>
  </conditionalFormatting>
  <conditionalFormatting sqref="D2171">
    <cfRule type="expression" dxfId="3043" priority="6973">
      <formula>D2171=D2015</formula>
    </cfRule>
  </conditionalFormatting>
  <conditionalFormatting sqref="C2171">
    <cfRule type="expression" dxfId="3042" priority="6975">
      <formula>$C2171&gt;$C2016</formula>
    </cfRule>
  </conditionalFormatting>
  <conditionalFormatting sqref="D2170">
    <cfRule type="expression" dxfId="3041" priority="6977">
      <formula>D2170=D2015</formula>
    </cfRule>
  </conditionalFormatting>
  <conditionalFormatting sqref="C2170">
    <cfRule type="expression" dxfId="3040" priority="6979">
      <formula>$C2170&gt;$C2016</formula>
    </cfRule>
  </conditionalFormatting>
  <conditionalFormatting sqref="D2169">
    <cfRule type="expression" dxfId="3039" priority="6981">
      <formula>D2169=D2015</formula>
    </cfRule>
  </conditionalFormatting>
  <conditionalFormatting sqref="C2169">
    <cfRule type="expression" dxfId="3038" priority="6983">
      <formula>$C2169&gt;$C2016</formula>
    </cfRule>
  </conditionalFormatting>
  <conditionalFormatting sqref="D2168">
    <cfRule type="expression" dxfId="3037" priority="6985">
      <formula>D2168=D2015</formula>
    </cfRule>
  </conditionalFormatting>
  <conditionalFormatting sqref="C2168">
    <cfRule type="expression" dxfId="3036" priority="6987">
      <formula>$C2168&gt;$C2016</formula>
    </cfRule>
  </conditionalFormatting>
  <conditionalFormatting sqref="D2167">
    <cfRule type="expression" dxfId="3035" priority="6989">
      <formula>D2167=D2015</formula>
    </cfRule>
  </conditionalFormatting>
  <conditionalFormatting sqref="C2167">
    <cfRule type="expression" dxfId="3034" priority="6991">
      <formula>$C2167&gt;$C2016</formula>
    </cfRule>
  </conditionalFormatting>
  <conditionalFormatting sqref="D2166">
    <cfRule type="expression" dxfId="3033" priority="6993">
      <formula>D2166=D2015</formula>
    </cfRule>
  </conditionalFormatting>
  <conditionalFormatting sqref="C2166">
    <cfRule type="expression" dxfId="3032" priority="6995">
      <formula>$C2166&gt;$C2016</formula>
    </cfRule>
  </conditionalFormatting>
  <conditionalFormatting sqref="D2165">
    <cfRule type="expression" dxfId="3031" priority="6997">
      <formula>D2165=D2015</formula>
    </cfRule>
  </conditionalFormatting>
  <conditionalFormatting sqref="C2165">
    <cfRule type="expression" dxfId="3030" priority="6999">
      <formula>$C2165&gt;$C2016</formula>
    </cfRule>
  </conditionalFormatting>
  <conditionalFormatting sqref="D2164">
    <cfRule type="expression" dxfId="3029" priority="7001">
      <formula>D2164=D2015</formula>
    </cfRule>
  </conditionalFormatting>
  <conditionalFormatting sqref="C2164">
    <cfRule type="expression" dxfId="3028" priority="7003">
      <formula>$C2164&gt;$C2016</formula>
    </cfRule>
  </conditionalFormatting>
  <conditionalFormatting sqref="D2163">
    <cfRule type="expression" dxfId="3027" priority="7005">
      <formula>D2163=D2015</formula>
    </cfRule>
  </conditionalFormatting>
  <conditionalFormatting sqref="C2163">
    <cfRule type="expression" dxfId="3026" priority="7007">
      <formula>$C2163&gt;$C2016</formula>
    </cfRule>
  </conditionalFormatting>
  <conditionalFormatting sqref="D2162">
    <cfRule type="expression" dxfId="3025" priority="7009">
      <formula>D2162=D2015</formula>
    </cfRule>
  </conditionalFormatting>
  <conditionalFormatting sqref="C2162">
    <cfRule type="expression" dxfId="3024" priority="7011">
      <formula>$C2162&gt;$C2016</formula>
    </cfRule>
  </conditionalFormatting>
  <conditionalFormatting sqref="D2161">
    <cfRule type="expression" dxfId="3023" priority="7013">
      <formula>D2161=D2015</formula>
    </cfRule>
  </conditionalFormatting>
  <conditionalFormatting sqref="C2161">
    <cfRule type="expression" dxfId="3022" priority="7015">
      <formula>$C2161&gt;$C2016</formula>
    </cfRule>
  </conditionalFormatting>
  <conditionalFormatting sqref="D2160">
    <cfRule type="expression" dxfId="3021" priority="7017">
      <formula>D2160=D2015</formula>
    </cfRule>
  </conditionalFormatting>
  <conditionalFormatting sqref="C2160">
    <cfRule type="expression" dxfId="3020" priority="7019">
      <formula>$C2160&gt;$C2016</formula>
    </cfRule>
  </conditionalFormatting>
  <conditionalFormatting sqref="D2159">
    <cfRule type="expression" dxfId="3019" priority="7021">
      <formula>D2159=D2015</formula>
    </cfRule>
  </conditionalFormatting>
  <conditionalFormatting sqref="C2159">
    <cfRule type="expression" dxfId="3018" priority="7023">
      <formula>$C2159&gt;$C2016</formula>
    </cfRule>
  </conditionalFormatting>
  <conditionalFormatting sqref="D2158">
    <cfRule type="expression" dxfId="3017" priority="7025">
      <formula>D2158=D2015</formula>
    </cfRule>
  </conditionalFormatting>
  <conditionalFormatting sqref="C2158">
    <cfRule type="expression" dxfId="3016" priority="7027">
      <formula>$C2158&gt;$C2016</formula>
    </cfRule>
  </conditionalFormatting>
  <conditionalFormatting sqref="D2157">
    <cfRule type="expression" dxfId="3015" priority="7029">
      <formula>D2157=D2015</formula>
    </cfRule>
  </conditionalFormatting>
  <conditionalFormatting sqref="C2157">
    <cfRule type="expression" dxfId="3014" priority="7031">
      <formula>$C2157&gt;$C2016</formula>
    </cfRule>
  </conditionalFormatting>
  <conditionalFormatting sqref="D2156">
    <cfRule type="expression" dxfId="3013" priority="7033">
      <formula>D2156=D2015</formula>
    </cfRule>
  </conditionalFormatting>
  <conditionalFormatting sqref="C2156">
    <cfRule type="expression" dxfId="3012" priority="7035">
      <formula>$C2156&gt;$C2016</formula>
    </cfRule>
  </conditionalFormatting>
  <conditionalFormatting sqref="D2155">
    <cfRule type="expression" dxfId="3011" priority="7037">
      <formula>D2155=D2015</formula>
    </cfRule>
  </conditionalFormatting>
  <conditionalFormatting sqref="C2155">
    <cfRule type="expression" dxfId="3010" priority="7039">
      <formula>$C2155&gt;$C2016</formula>
    </cfRule>
  </conditionalFormatting>
  <conditionalFormatting sqref="D2154">
    <cfRule type="expression" dxfId="3009" priority="7041">
      <formula>D2154=D2015</formula>
    </cfRule>
  </conditionalFormatting>
  <conditionalFormatting sqref="C2154">
    <cfRule type="expression" dxfId="3008" priority="7043">
      <formula>$C2154&gt;$C2016</formula>
    </cfRule>
  </conditionalFormatting>
  <conditionalFormatting sqref="D2153">
    <cfRule type="expression" dxfId="3007" priority="7045">
      <formula>D2153=D2015</formula>
    </cfRule>
  </conditionalFormatting>
  <conditionalFormatting sqref="C2153">
    <cfRule type="expression" dxfId="3006" priority="7047">
      <formula>$C2153&gt;$C2016</formula>
    </cfRule>
  </conditionalFormatting>
  <conditionalFormatting sqref="D2152">
    <cfRule type="expression" dxfId="3005" priority="7049">
      <formula>D2152=D2015</formula>
    </cfRule>
  </conditionalFormatting>
  <conditionalFormatting sqref="C2152">
    <cfRule type="expression" dxfId="3004" priority="7051">
      <formula>$C2152&gt;$C2016</formula>
    </cfRule>
  </conditionalFormatting>
  <conditionalFormatting sqref="D2151">
    <cfRule type="expression" dxfId="3003" priority="7053">
      <formula>D2151=D2015</formula>
    </cfRule>
  </conditionalFormatting>
  <conditionalFormatting sqref="C2151">
    <cfRule type="expression" dxfId="3002" priority="7055">
      <formula>$C2151&gt;$C2016</formula>
    </cfRule>
  </conditionalFormatting>
  <conditionalFormatting sqref="D2150">
    <cfRule type="expression" dxfId="3001" priority="7057">
      <formula>D2150=D2015</formula>
    </cfRule>
  </conditionalFormatting>
  <conditionalFormatting sqref="C2150">
    <cfRule type="expression" dxfId="3000" priority="7059">
      <formula>$C2150&gt;$C2016</formula>
    </cfRule>
  </conditionalFormatting>
  <conditionalFormatting sqref="D2149">
    <cfRule type="expression" dxfId="2999" priority="7061">
      <formula>D2149=D2015</formula>
    </cfRule>
  </conditionalFormatting>
  <conditionalFormatting sqref="C2149">
    <cfRule type="expression" dxfId="2998" priority="7063">
      <formula>$C2149&gt;$C2016</formula>
    </cfRule>
  </conditionalFormatting>
  <conditionalFormatting sqref="D2148">
    <cfRule type="expression" dxfId="2997" priority="7065">
      <formula>D2148=D2015</formula>
    </cfRule>
  </conditionalFormatting>
  <conditionalFormatting sqref="C2148">
    <cfRule type="expression" dxfId="2996" priority="7067">
      <formula>$C2148&gt;$C2016</formula>
    </cfRule>
  </conditionalFormatting>
  <conditionalFormatting sqref="D2147">
    <cfRule type="expression" dxfId="2995" priority="7069">
      <formula>D2147=D2015</formula>
    </cfRule>
  </conditionalFormatting>
  <conditionalFormatting sqref="C2147">
    <cfRule type="expression" dxfId="2994" priority="7071">
      <formula>$C2147&gt;$C2016</formula>
    </cfRule>
  </conditionalFormatting>
  <conditionalFormatting sqref="D2146">
    <cfRule type="expression" dxfId="2993" priority="7073">
      <formula>D2146=D2015</formula>
    </cfRule>
  </conditionalFormatting>
  <conditionalFormatting sqref="C2146">
    <cfRule type="expression" dxfId="2992" priority="7075">
      <formula>$C2146&gt;$C2016</formula>
    </cfRule>
  </conditionalFormatting>
  <conditionalFormatting sqref="D2145">
    <cfRule type="expression" dxfId="2991" priority="7077">
      <formula>D2145=D2015</formula>
    </cfRule>
  </conditionalFormatting>
  <conditionalFormatting sqref="C2145">
    <cfRule type="expression" dxfId="2990" priority="7079">
      <formula>$C2145&gt;$C2016</formula>
    </cfRule>
  </conditionalFormatting>
  <conditionalFormatting sqref="D2144">
    <cfRule type="expression" dxfId="2989" priority="7081">
      <formula>D2144=D2015</formula>
    </cfRule>
  </conditionalFormatting>
  <conditionalFormatting sqref="C2144">
    <cfRule type="expression" dxfId="2988" priority="7083">
      <formula>$C2144&gt;$C2016</formula>
    </cfRule>
  </conditionalFormatting>
  <conditionalFormatting sqref="D2143">
    <cfRule type="expression" dxfId="2987" priority="7085">
      <formula>D2143=D2015</formula>
    </cfRule>
  </conditionalFormatting>
  <conditionalFormatting sqref="C2143">
    <cfRule type="expression" dxfId="2986" priority="7087">
      <formula>$C2143&gt;$C2016</formula>
    </cfRule>
  </conditionalFormatting>
  <conditionalFormatting sqref="D2142">
    <cfRule type="expression" dxfId="2985" priority="7089">
      <formula>D2142=D2015</formula>
    </cfRule>
  </conditionalFormatting>
  <conditionalFormatting sqref="C2142">
    <cfRule type="expression" dxfId="2984" priority="7091">
      <formula>$C2142&gt;$C2016</formula>
    </cfRule>
  </conditionalFormatting>
  <conditionalFormatting sqref="D2141">
    <cfRule type="expression" dxfId="2983" priority="7093">
      <formula>D2141=D2015</formula>
    </cfRule>
  </conditionalFormatting>
  <conditionalFormatting sqref="C2141">
    <cfRule type="expression" dxfId="2982" priority="7095">
      <formula>$C2141&gt;$C2016</formula>
    </cfRule>
  </conditionalFormatting>
  <conditionalFormatting sqref="D2140">
    <cfRule type="expression" dxfId="2981" priority="7097">
      <formula>D2140=D2015</formula>
    </cfRule>
  </conditionalFormatting>
  <conditionalFormatting sqref="C2140">
    <cfRule type="expression" dxfId="2980" priority="7099">
      <formula>$C2140&gt;$C2016</formula>
    </cfRule>
  </conditionalFormatting>
  <conditionalFormatting sqref="D2139">
    <cfRule type="expression" dxfId="2979" priority="7101">
      <formula>D2139=D2015</formula>
    </cfRule>
  </conditionalFormatting>
  <conditionalFormatting sqref="C2139">
    <cfRule type="expression" dxfId="2978" priority="7103">
      <formula>$C2139&gt;$C2016</formula>
    </cfRule>
  </conditionalFormatting>
  <conditionalFormatting sqref="D2138">
    <cfRule type="expression" dxfId="2977" priority="7105">
      <formula>D2138=D2015</formula>
    </cfRule>
  </conditionalFormatting>
  <conditionalFormatting sqref="C2138">
    <cfRule type="expression" dxfId="2976" priority="7107">
      <formula>$C2138&gt;$C2016</formula>
    </cfRule>
  </conditionalFormatting>
  <conditionalFormatting sqref="D2137">
    <cfRule type="expression" dxfId="2975" priority="7109">
      <formula>D2137=D2015</formula>
    </cfRule>
  </conditionalFormatting>
  <conditionalFormatting sqref="C2137">
    <cfRule type="expression" dxfId="2974" priority="7111">
      <formula>$C2137&gt;$C2016</formula>
    </cfRule>
  </conditionalFormatting>
  <conditionalFormatting sqref="D2136">
    <cfRule type="expression" dxfId="2973" priority="7113">
      <formula>D2136=D2015</formula>
    </cfRule>
  </conditionalFormatting>
  <conditionalFormatting sqref="C2136">
    <cfRule type="expression" dxfId="2972" priority="7115">
      <formula>$C2136&gt;$C2016</formula>
    </cfRule>
  </conditionalFormatting>
  <conditionalFormatting sqref="D2135">
    <cfRule type="expression" dxfId="2971" priority="7117">
      <formula>D2135=D2015</formula>
    </cfRule>
  </conditionalFormatting>
  <conditionalFormatting sqref="C2135">
    <cfRule type="expression" dxfId="2970" priority="7119">
      <formula>$C2135&gt;$C2016</formula>
    </cfRule>
  </conditionalFormatting>
  <conditionalFormatting sqref="D2134">
    <cfRule type="expression" dxfId="2969" priority="7121">
      <formula>D2134=D2015</formula>
    </cfRule>
  </conditionalFormatting>
  <conditionalFormatting sqref="C2134">
    <cfRule type="expression" dxfId="2968" priority="7123">
      <formula>$C2134&gt;$C2016</formula>
    </cfRule>
  </conditionalFormatting>
  <conditionalFormatting sqref="D2133">
    <cfRule type="expression" dxfId="2967" priority="7125">
      <formula>D2133=D2015</formula>
    </cfRule>
  </conditionalFormatting>
  <conditionalFormatting sqref="C2133">
    <cfRule type="expression" dxfId="2966" priority="7127">
      <formula>$C2133&gt;$C2016</formula>
    </cfRule>
  </conditionalFormatting>
  <conditionalFormatting sqref="D2132">
    <cfRule type="expression" dxfId="2965" priority="7129">
      <formula>D2132=D2015</formula>
    </cfRule>
  </conditionalFormatting>
  <conditionalFormatting sqref="C2132">
    <cfRule type="expression" dxfId="2964" priority="7131">
      <formula>$C2132&gt;$C2016</formula>
    </cfRule>
  </conditionalFormatting>
  <conditionalFormatting sqref="D2131">
    <cfRule type="expression" dxfId="2963" priority="7133">
      <formula>D2131=D2015</formula>
    </cfRule>
  </conditionalFormatting>
  <conditionalFormatting sqref="C2131">
    <cfRule type="expression" dxfId="2962" priority="7135">
      <formula>$C2131&gt;$C2016</formula>
    </cfRule>
  </conditionalFormatting>
  <conditionalFormatting sqref="D2130">
    <cfRule type="expression" dxfId="2961" priority="7137">
      <formula>D2130=D2015</formula>
    </cfRule>
  </conditionalFormatting>
  <conditionalFormatting sqref="C2130">
    <cfRule type="expression" dxfId="2960" priority="7139">
      <formula>$C2130&gt;$C2016</formula>
    </cfRule>
  </conditionalFormatting>
  <conditionalFormatting sqref="D2129">
    <cfRule type="expression" dxfId="2959" priority="7141">
      <formula>D2129=D2015</formula>
    </cfRule>
  </conditionalFormatting>
  <conditionalFormatting sqref="C2129">
    <cfRule type="expression" dxfId="2958" priority="7143">
      <formula>$C2129&gt;$C2016</formula>
    </cfRule>
  </conditionalFormatting>
  <conditionalFormatting sqref="D2128">
    <cfRule type="expression" dxfId="2957" priority="7145">
      <formula>D2128=D2015</formula>
    </cfRule>
  </conditionalFormatting>
  <conditionalFormatting sqref="C2128">
    <cfRule type="expression" dxfId="2956" priority="7147">
      <formula>$C2128&gt;$C2016</formula>
    </cfRule>
  </conditionalFormatting>
  <conditionalFormatting sqref="D2127">
    <cfRule type="expression" dxfId="2955" priority="7149">
      <formula>D2127=D2015</formula>
    </cfRule>
  </conditionalFormatting>
  <conditionalFormatting sqref="C2127">
    <cfRule type="expression" dxfId="2954" priority="7151">
      <formula>$C2127&gt;$C2016</formula>
    </cfRule>
  </conditionalFormatting>
  <conditionalFormatting sqref="D2126">
    <cfRule type="expression" dxfId="2953" priority="7153">
      <formula>D2126=D2015</formula>
    </cfRule>
  </conditionalFormatting>
  <conditionalFormatting sqref="C2126">
    <cfRule type="expression" dxfId="2952" priority="7155">
      <formula>$C2126&gt;$C2016</formula>
    </cfRule>
  </conditionalFormatting>
  <conditionalFormatting sqref="D2125">
    <cfRule type="expression" dxfId="2951" priority="7157">
      <formula>D2125=D2015</formula>
    </cfRule>
  </conditionalFormatting>
  <conditionalFormatting sqref="C2125">
    <cfRule type="expression" dxfId="2950" priority="7159">
      <formula>$C2125&gt;$C2016</formula>
    </cfRule>
  </conditionalFormatting>
  <conditionalFormatting sqref="D2124">
    <cfRule type="expression" dxfId="2949" priority="7161">
      <formula>D2124=D2015</formula>
    </cfRule>
  </conditionalFormatting>
  <conditionalFormatting sqref="C2124">
    <cfRule type="expression" dxfId="2948" priority="7163">
      <formula>$C2124&gt;$C2016</formula>
    </cfRule>
  </conditionalFormatting>
  <conditionalFormatting sqref="D2123">
    <cfRule type="expression" dxfId="2947" priority="7165">
      <formula>D2123=D2015</formula>
    </cfRule>
  </conditionalFormatting>
  <conditionalFormatting sqref="C2123">
    <cfRule type="expression" dxfId="2946" priority="7167">
      <formula>$C2123&gt;$C2016</formula>
    </cfRule>
  </conditionalFormatting>
  <conditionalFormatting sqref="D2122">
    <cfRule type="expression" dxfId="2945" priority="7169">
      <formula>D2122=D2015</formula>
    </cfRule>
  </conditionalFormatting>
  <conditionalFormatting sqref="C2122">
    <cfRule type="expression" dxfId="2944" priority="7171">
      <formula>$C2122&gt;$C2016</formula>
    </cfRule>
  </conditionalFormatting>
  <conditionalFormatting sqref="D2121">
    <cfRule type="expression" dxfId="2943" priority="7173">
      <formula>D2121=D2015</formula>
    </cfRule>
  </conditionalFormatting>
  <conditionalFormatting sqref="C2121">
    <cfRule type="expression" dxfId="2942" priority="7175">
      <formula>$C2121&gt;$C2016</formula>
    </cfRule>
  </conditionalFormatting>
  <conditionalFormatting sqref="D2120">
    <cfRule type="expression" dxfId="2941" priority="7177">
      <formula>D2120=D2015</formula>
    </cfRule>
  </conditionalFormatting>
  <conditionalFormatting sqref="C2120">
    <cfRule type="expression" dxfId="2940" priority="7179">
      <formula>$C2120&gt;$C2016</formula>
    </cfRule>
  </conditionalFormatting>
  <conditionalFormatting sqref="D2119">
    <cfRule type="expression" dxfId="2939" priority="7181">
      <formula>D2119=D2015</formula>
    </cfRule>
  </conditionalFormatting>
  <conditionalFormatting sqref="C2119">
    <cfRule type="expression" dxfId="2938" priority="7183">
      <formula>$C2119&gt;$C2016</formula>
    </cfRule>
  </conditionalFormatting>
  <conditionalFormatting sqref="D2118">
    <cfRule type="expression" dxfId="2937" priority="7185">
      <formula>D2118=D2015</formula>
    </cfRule>
  </conditionalFormatting>
  <conditionalFormatting sqref="C2118">
    <cfRule type="expression" dxfId="2936" priority="7187">
      <formula>$C2118&gt;$C2016</formula>
    </cfRule>
  </conditionalFormatting>
  <conditionalFormatting sqref="D2117">
    <cfRule type="expression" dxfId="2935" priority="7189">
      <formula>D2117=D2015</formula>
    </cfRule>
  </conditionalFormatting>
  <conditionalFormatting sqref="C2117">
    <cfRule type="expression" dxfId="2934" priority="7191">
      <formula>$C2117&gt;$C2016</formula>
    </cfRule>
  </conditionalFormatting>
  <conditionalFormatting sqref="D2116">
    <cfRule type="expression" dxfId="2933" priority="7193">
      <formula>D2116=D2015</formula>
    </cfRule>
  </conditionalFormatting>
  <conditionalFormatting sqref="C2116">
    <cfRule type="expression" dxfId="2932" priority="7195">
      <formula>$C2116&gt;$C2016</formula>
    </cfRule>
  </conditionalFormatting>
  <conditionalFormatting sqref="D2115">
    <cfRule type="expression" dxfId="2931" priority="7197">
      <formula>D2115=D2015</formula>
    </cfRule>
  </conditionalFormatting>
  <conditionalFormatting sqref="C2115">
    <cfRule type="expression" dxfId="2930" priority="7199">
      <formula>$C2115&gt;$C2016</formula>
    </cfRule>
  </conditionalFormatting>
  <conditionalFormatting sqref="D2114">
    <cfRule type="expression" dxfId="2929" priority="7201">
      <formula>D2114=D2015</formula>
    </cfRule>
  </conditionalFormatting>
  <conditionalFormatting sqref="C2114">
    <cfRule type="expression" dxfId="2928" priority="7203">
      <formula>$C2114&gt;$C2016</formula>
    </cfRule>
  </conditionalFormatting>
  <conditionalFormatting sqref="D2113">
    <cfRule type="expression" dxfId="2927" priority="7205">
      <formula>D2113=D2015</formula>
    </cfRule>
  </conditionalFormatting>
  <conditionalFormatting sqref="C2113">
    <cfRule type="expression" dxfId="2926" priority="7207">
      <formula>$C2113&gt;$C2016</formula>
    </cfRule>
  </conditionalFormatting>
  <conditionalFormatting sqref="D2112">
    <cfRule type="expression" dxfId="2925" priority="7209">
      <formula>D2112=D2015</formula>
    </cfRule>
  </conditionalFormatting>
  <conditionalFormatting sqref="C2112">
    <cfRule type="expression" dxfId="2924" priority="7211">
      <formula>$C2112&gt;$C2016</formula>
    </cfRule>
  </conditionalFormatting>
  <conditionalFormatting sqref="D2111">
    <cfRule type="expression" dxfId="2923" priority="7213">
      <formula>D2111=D2015</formula>
    </cfRule>
  </conditionalFormatting>
  <conditionalFormatting sqref="C2111">
    <cfRule type="expression" dxfId="2922" priority="7215">
      <formula>$C2111&gt;$C2016</formula>
    </cfRule>
  </conditionalFormatting>
  <conditionalFormatting sqref="D2110">
    <cfRule type="expression" dxfId="2921" priority="7217">
      <formula>D2110=D2015</formula>
    </cfRule>
  </conditionalFormatting>
  <conditionalFormatting sqref="C2110">
    <cfRule type="expression" dxfId="2920" priority="7219">
      <formula>$C2110&gt;$C2016</formula>
    </cfRule>
  </conditionalFormatting>
  <conditionalFormatting sqref="D2109">
    <cfRule type="expression" dxfId="2919" priority="7221">
      <formula>D2109=D2015</formula>
    </cfRule>
  </conditionalFormatting>
  <conditionalFormatting sqref="C2109">
    <cfRule type="expression" dxfId="2918" priority="7223">
      <formula>$C2109&gt;$C2016</formula>
    </cfRule>
  </conditionalFormatting>
  <conditionalFormatting sqref="D2108">
    <cfRule type="expression" dxfId="2917" priority="7225">
      <formula>D2108=D2015</formula>
    </cfRule>
  </conditionalFormatting>
  <conditionalFormatting sqref="C2108">
    <cfRule type="expression" dxfId="2916" priority="7227">
      <formula>$C2108&gt;$C2016</formula>
    </cfRule>
  </conditionalFormatting>
  <conditionalFormatting sqref="D2107">
    <cfRule type="expression" dxfId="2915" priority="7229">
      <formula>D2107=D2015</formula>
    </cfRule>
  </conditionalFormatting>
  <conditionalFormatting sqref="C2107">
    <cfRule type="expression" dxfId="2914" priority="7231">
      <formula>$C2107&gt;$C2016</formula>
    </cfRule>
  </conditionalFormatting>
  <conditionalFormatting sqref="D2106">
    <cfRule type="expression" dxfId="2913" priority="7233">
      <formula>D2106=D2015</formula>
    </cfRule>
  </conditionalFormatting>
  <conditionalFormatting sqref="C2106">
    <cfRule type="expression" dxfId="2912" priority="7235">
      <formula>$C2106&gt;$C2016</formula>
    </cfRule>
  </conditionalFormatting>
  <conditionalFormatting sqref="D2105">
    <cfRule type="expression" dxfId="2911" priority="7237">
      <formula>D2105=D2015</formula>
    </cfRule>
  </conditionalFormatting>
  <conditionalFormatting sqref="C2105">
    <cfRule type="expression" dxfId="2910" priority="7239">
      <formula>$C2105&gt;$C2016</formula>
    </cfRule>
  </conditionalFormatting>
  <conditionalFormatting sqref="D2104">
    <cfRule type="expression" dxfId="2909" priority="7241">
      <formula>D2104=D2015</formula>
    </cfRule>
  </conditionalFormatting>
  <conditionalFormatting sqref="C2104">
    <cfRule type="expression" dxfId="2908" priority="7243">
      <formula>$C2104&gt;$C2016</formula>
    </cfRule>
  </conditionalFormatting>
  <conditionalFormatting sqref="D2103">
    <cfRule type="expression" dxfId="2907" priority="7245">
      <formula>D2103=D2015</formula>
    </cfRule>
  </conditionalFormatting>
  <conditionalFormatting sqref="C2103">
    <cfRule type="expression" dxfId="2906" priority="7247">
      <formula>$C2103&gt;$C2016</formula>
    </cfRule>
  </conditionalFormatting>
  <conditionalFormatting sqref="D2102">
    <cfRule type="expression" dxfId="2905" priority="7249">
      <formula>D2102=D2015</formula>
    </cfRule>
  </conditionalFormatting>
  <conditionalFormatting sqref="C2102">
    <cfRule type="expression" dxfId="2904" priority="7251">
      <formula>$C2102&gt;$C2016</formula>
    </cfRule>
  </conditionalFormatting>
  <conditionalFormatting sqref="D2101">
    <cfRule type="expression" dxfId="2903" priority="7253">
      <formula>D2101=D2015</formula>
    </cfRule>
  </conditionalFormatting>
  <conditionalFormatting sqref="C2101">
    <cfRule type="expression" dxfId="2902" priority="7255">
      <formula>$C2101&gt;$C2016</formula>
    </cfRule>
  </conditionalFormatting>
  <conditionalFormatting sqref="D2100">
    <cfRule type="expression" dxfId="2901" priority="7257">
      <formula>D2100=D2015</formula>
    </cfRule>
  </conditionalFormatting>
  <conditionalFormatting sqref="C2100">
    <cfRule type="expression" dxfId="2900" priority="7259">
      <formula>$C2100&gt;$C2016</formula>
    </cfRule>
  </conditionalFormatting>
  <conditionalFormatting sqref="D2099">
    <cfRule type="expression" dxfId="2899" priority="7261">
      <formula>D2099=D2015</formula>
    </cfRule>
  </conditionalFormatting>
  <conditionalFormatting sqref="C2099">
    <cfRule type="expression" dxfId="2898" priority="7263">
      <formula>$C2099&gt;$C2016</formula>
    </cfRule>
  </conditionalFormatting>
  <conditionalFormatting sqref="D2098">
    <cfRule type="expression" dxfId="2897" priority="7265">
      <formula>D2098=D2015</formula>
    </cfRule>
  </conditionalFormatting>
  <conditionalFormatting sqref="C2098">
    <cfRule type="expression" dxfId="2896" priority="7267">
      <formula>$C2098&gt;$C2016</formula>
    </cfRule>
  </conditionalFormatting>
  <conditionalFormatting sqref="D2097">
    <cfRule type="expression" dxfId="2895" priority="7269">
      <formula>D2097=D2015</formula>
    </cfRule>
  </conditionalFormatting>
  <conditionalFormatting sqref="C2097">
    <cfRule type="expression" dxfId="2894" priority="7271">
      <formula>$C2097&gt;$C2016</formula>
    </cfRule>
  </conditionalFormatting>
  <conditionalFormatting sqref="D2096">
    <cfRule type="expression" dxfId="2893" priority="7273">
      <formula>D2096=D2015</formula>
    </cfRule>
  </conditionalFormatting>
  <conditionalFormatting sqref="C2096">
    <cfRule type="expression" dxfId="2892" priority="7275">
      <formula>$C2096&gt;$C2016</formula>
    </cfRule>
  </conditionalFormatting>
  <conditionalFormatting sqref="D2095">
    <cfRule type="expression" dxfId="2891" priority="7277">
      <formula>D2095=D2015</formula>
    </cfRule>
  </conditionalFormatting>
  <conditionalFormatting sqref="C2095">
    <cfRule type="expression" dxfId="2890" priority="7279">
      <formula>$C2095&gt;$C2016</formula>
    </cfRule>
  </conditionalFormatting>
  <conditionalFormatting sqref="D2094">
    <cfRule type="expression" dxfId="2889" priority="7281">
      <formula>D2094=D2015</formula>
    </cfRule>
  </conditionalFormatting>
  <conditionalFormatting sqref="C2094">
    <cfRule type="expression" dxfId="2888" priority="7283">
      <formula>$C2094&gt;$C2016</formula>
    </cfRule>
  </conditionalFormatting>
  <conditionalFormatting sqref="D2093">
    <cfRule type="expression" dxfId="2887" priority="7285">
      <formula>D2093=D2015</formula>
    </cfRule>
  </conditionalFormatting>
  <conditionalFormatting sqref="C2093">
    <cfRule type="expression" dxfId="2886" priority="7287">
      <formula>$C2093&gt;$C2016</formula>
    </cfRule>
  </conditionalFormatting>
  <conditionalFormatting sqref="D2092">
    <cfRule type="expression" dxfId="2885" priority="7289">
      <formula>D2092=D2015</formula>
    </cfRule>
  </conditionalFormatting>
  <conditionalFormatting sqref="C2092">
    <cfRule type="expression" dxfId="2884" priority="7291">
      <formula>$C2092&gt;$C2016</formula>
    </cfRule>
  </conditionalFormatting>
  <conditionalFormatting sqref="D2091">
    <cfRule type="expression" dxfId="2883" priority="7293">
      <formula>D2091=D2015</formula>
    </cfRule>
  </conditionalFormatting>
  <conditionalFormatting sqref="C2091">
    <cfRule type="expression" dxfId="2882" priority="7295">
      <formula>$C2091&gt;$C2016</formula>
    </cfRule>
  </conditionalFormatting>
  <conditionalFormatting sqref="D2090">
    <cfRule type="expression" dxfId="2881" priority="7297">
      <formula>D2090=D2015</formula>
    </cfRule>
  </conditionalFormatting>
  <conditionalFormatting sqref="C2090">
    <cfRule type="expression" dxfId="2880" priority="7299">
      <formula>$C2090&gt;$C2016</formula>
    </cfRule>
  </conditionalFormatting>
  <conditionalFormatting sqref="D2089">
    <cfRule type="expression" dxfId="2879" priority="7301">
      <formula>D2089=D2015</formula>
    </cfRule>
  </conditionalFormatting>
  <conditionalFormatting sqref="C2089">
    <cfRule type="expression" dxfId="2878" priority="7303">
      <formula>$C2089&gt;$C2016</formula>
    </cfRule>
  </conditionalFormatting>
  <conditionalFormatting sqref="D2088">
    <cfRule type="expression" dxfId="2877" priority="7305">
      <formula>D2088=D2015</formula>
    </cfRule>
  </conditionalFormatting>
  <conditionalFormatting sqref="C2088">
    <cfRule type="expression" dxfId="2876" priority="7307">
      <formula>$C2088&gt;$C2016</formula>
    </cfRule>
  </conditionalFormatting>
  <conditionalFormatting sqref="D2087">
    <cfRule type="expression" dxfId="2875" priority="7309">
      <formula>D2087=D2015</formula>
    </cfRule>
  </conditionalFormatting>
  <conditionalFormatting sqref="C2087">
    <cfRule type="expression" dxfId="2874" priority="7311">
      <formula>$C2087&gt;$C2016</formula>
    </cfRule>
  </conditionalFormatting>
  <conditionalFormatting sqref="D2086">
    <cfRule type="expression" dxfId="2873" priority="7313">
      <formula>D2086=D2015</formula>
    </cfRule>
  </conditionalFormatting>
  <conditionalFormatting sqref="C2086">
    <cfRule type="expression" dxfId="2872" priority="7315">
      <formula>$C2086&gt;$C2016</formula>
    </cfRule>
  </conditionalFormatting>
  <conditionalFormatting sqref="D2085">
    <cfRule type="expression" dxfId="2871" priority="7317">
      <formula>D2085=D2015</formula>
    </cfRule>
  </conditionalFormatting>
  <conditionalFormatting sqref="C2085">
    <cfRule type="expression" dxfId="2870" priority="7319">
      <formula>$C2085&gt;$C2016</formula>
    </cfRule>
  </conditionalFormatting>
  <conditionalFormatting sqref="D2084">
    <cfRule type="expression" dxfId="2869" priority="7321">
      <formula>D2084=D2015</formula>
    </cfRule>
  </conditionalFormatting>
  <conditionalFormatting sqref="C2084">
    <cfRule type="expression" dxfId="2868" priority="7323">
      <formula>$C2084&gt;$C2016</formula>
    </cfRule>
  </conditionalFormatting>
  <conditionalFormatting sqref="D2083">
    <cfRule type="expression" dxfId="2867" priority="7325">
      <formula>D2083=D2015</formula>
    </cfRule>
  </conditionalFormatting>
  <conditionalFormatting sqref="C2083">
    <cfRule type="expression" dxfId="2866" priority="7327">
      <formula>$C2083&gt;$C2016</formula>
    </cfRule>
  </conditionalFormatting>
  <conditionalFormatting sqref="D2082">
    <cfRule type="expression" dxfId="2865" priority="7329">
      <formula>D2082=D2015</formula>
    </cfRule>
  </conditionalFormatting>
  <conditionalFormatting sqref="C2082">
    <cfRule type="expression" dxfId="2864" priority="7331">
      <formula>$C2082&gt;$C2016</formula>
    </cfRule>
  </conditionalFormatting>
  <conditionalFormatting sqref="D2081">
    <cfRule type="expression" dxfId="2863" priority="7333">
      <formula>D2081=D2015</formula>
    </cfRule>
  </conditionalFormatting>
  <conditionalFormatting sqref="C2081">
    <cfRule type="expression" dxfId="2862" priority="7335">
      <formula>$C2081&gt;$C2016</formula>
    </cfRule>
  </conditionalFormatting>
  <conditionalFormatting sqref="D2080">
    <cfRule type="expression" dxfId="2861" priority="7337">
      <formula>D2080=D2015</formula>
    </cfRule>
  </conditionalFormatting>
  <conditionalFormatting sqref="C2080">
    <cfRule type="expression" dxfId="2860" priority="7339">
      <formula>$C2080&gt;$C2016</formula>
    </cfRule>
  </conditionalFormatting>
  <conditionalFormatting sqref="D2079">
    <cfRule type="expression" dxfId="2859" priority="7341">
      <formula>D2079=D2015</formula>
    </cfRule>
  </conditionalFormatting>
  <conditionalFormatting sqref="C2079">
    <cfRule type="expression" dxfId="2858" priority="7343">
      <formula>$C2079&gt;$C2016</formula>
    </cfRule>
  </conditionalFormatting>
  <conditionalFormatting sqref="D2078">
    <cfRule type="expression" dxfId="2857" priority="7345">
      <formula>D2078=D2015</formula>
    </cfRule>
  </conditionalFormatting>
  <conditionalFormatting sqref="C2078">
    <cfRule type="expression" dxfId="2856" priority="7347">
      <formula>$C2078&gt;$C2016</formula>
    </cfRule>
  </conditionalFormatting>
  <conditionalFormatting sqref="D2077">
    <cfRule type="expression" dxfId="2855" priority="7349">
      <formula>D2077=D2015</formula>
    </cfRule>
  </conditionalFormatting>
  <conditionalFormatting sqref="C2077">
    <cfRule type="expression" dxfId="2854" priority="7351">
      <formula>$C2077&gt;$C2016</formula>
    </cfRule>
  </conditionalFormatting>
  <conditionalFormatting sqref="D2076">
    <cfRule type="expression" dxfId="2853" priority="7353">
      <formula>D2076=D2015</formula>
    </cfRule>
  </conditionalFormatting>
  <conditionalFormatting sqref="C2076">
    <cfRule type="expression" dxfId="2852" priority="7355">
      <formula>$C2076&gt;$C2016</formula>
    </cfRule>
  </conditionalFormatting>
  <conditionalFormatting sqref="D2075">
    <cfRule type="expression" dxfId="2851" priority="7357">
      <formula>D2075=D2015</formula>
    </cfRule>
  </conditionalFormatting>
  <conditionalFormatting sqref="C2075">
    <cfRule type="expression" dxfId="2850" priority="7359">
      <formula>$C2075&gt;$C2016</formula>
    </cfRule>
  </conditionalFormatting>
  <conditionalFormatting sqref="D2074">
    <cfRule type="expression" dxfId="2849" priority="7361">
      <formula>D2074=D2015</formula>
    </cfRule>
  </conditionalFormatting>
  <conditionalFormatting sqref="C2074">
    <cfRule type="expression" dxfId="2848" priority="7363">
      <formula>$C2074&gt;$C2016</formula>
    </cfRule>
  </conditionalFormatting>
  <conditionalFormatting sqref="D2073">
    <cfRule type="expression" dxfId="2847" priority="7365">
      <formula>D2073=D2015</formula>
    </cfRule>
  </conditionalFormatting>
  <conditionalFormatting sqref="C2073">
    <cfRule type="expression" dxfId="2846" priority="7367">
      <formula>$C2073&gt;$C2016</formula>
    </cfRule>
  </conditionalFormatting>
  <conditionalFormatting sqref="D2072">
    <cfRule type="expression" dxfId="2845" priority="7369">
      <formula>D2072=D2015</formula>
    </cfRule>
  </conditionalFormatting>
  <conditionalFormatting sqref="C2072">
    <cfRule type="expression" dxfId="2844" priority="7371">
      <formula>$C2072&gt;$C2016</formula>
    </cfRule>
  </conditionalFormatting>
  <conditionalFormatting sqref="D2071">
    <cfRule type="expression" dxfId="2843" priority="7373">
      <formula>D2071=D2015</formula>
    </cfRule>
  </conditionalFormatting>
  <conditionalFormatting sqref="C2071">
    <cfRule type="expression" dxfId="2842" priority="7375">
      <formula>$C2071&gt;$C2016</formula>
    </cfRule>
  </conditionalFormatting>
  <conditionalFormatting sqref="D2070">
    <cfRule type="expression" dxfId="2841" priority="7377">
      <formula>D2070=D2015</formula>
    </cfRule>
  </conditionalFormatting>
  <conditionalFormatting sqref="C2070">
    <cfRule type="expression" dxfId="2840" priority="7379">
      <formula>$C2070&gt;$C2016</formula>
    </cfRule>
  </conditionalFormatting>
  <conditionalFormatting sqref="D2069">
    <cfRule type="expression" dxfId="2839" priority="7381">
      <formula>D2069=D2015</formula>
    </cfRule>
  </conditionalFormatting>
  <conditionalFormatting sqref="C2069">
    <cfRule type="expression" dxfId="2838" priority="7383">
      <formula>$C2069&gt;$C2016</formula>
    </cfRule>
  </conditionalFormatting>
  <conditionalFormatting sqref="D2068">
    <cfRule type="expression" dxfId="2837" priority="7385">
      <formula>D2068=D2015</formula>
    </cfRule>
  </conditionalFormatting>
  <conditionalFormatting sqref="C2068">
    <cfRule type="expression" dxfId="2836" priority="7387">
      <formula>$C2068&gt;$C2016</formula>
    </cfRule>
  </conditionalFormatting>
  <conditionalFormatting sqref="D2067">
    <cfRule type="expression" dxfId="2835" priority="7389">
      <formula>D2067=D2015</formula>
    </cfRule>
  </conditionalFormatting>
  <conditionalFormatting sqref="C2067">
    <cfRule type="expression" dxfId="2834" priority="7391">
      <formula>$C2067&gt;$C2016</formula>
    </cfRule>
  </conditionalFormatting>
  <conditionalFormatting sqref="D2066">
    <cfRule type="expression" dxfId="2833" priority="7393">
      <formula>D2066=D2015</formula>
    </cfRule>
  </conditionalFormatting>
  <conditionalFormatting sqref="C2066">
    <cfRule type="expression" dxfId="2832" priority="7395">
      <formula>$C2066&gt;$C2016</formula>
    </cfRule>
  </conditionalFormatting>
  <conditionalFormatting sqref="D2065">
    <cfRule type="expression" dxfId="2831" priority="7397">
      <formula>D2065=D2015</formula>
    </cfRule>
  </conditionalFormatting>
  <conditionalFormatting sqref="C2065">
    <cfRule type="expression" dxfId="2830" priority="7399">
      <formula>$C2065&gt;$C2016</formula>
    </cfRule>
  </conditionalFormatting>
  <conditionalFormatting sqref="D2064">
    <cfRule type="expression" dxfId="2829" priority="7401">
      <formula>D2064=D2015</formula>
    </cfRule>
  </conditionalFormatting>
  <conditionalFormatting sqref="C2064">
    <cfRule type="expression" dxfId="2828" priority="7403">
      <formula>$C2064&gt;$C2016</formula>
    </cfRule>
  </conditionalFormatting>
  <conditionalFormatting sqref="D2063">
    <cfRule type="expression" dxfId="2827" priority="7405">
      <formula>D2063=D2015</formula>
    </cfRule>
  </conditionalFormatting>
  <conditionalFormatting sqref="C2063">
    <cfRule type="expression" dxfId="2826" priority="7407">
      <formula>$C2063&gt;$C2016</formula>
    </cfRule>
  </conditionalFormatting>
  <conditionalFormatting sqref="D2062">
    <cfRule type="expression" dxfId="2825" priority="7409">
      <formula>D2062=D2015</formula>
    </cfRule>
  </conditionalFormatting>
  <conditionalFormatting sqref="C2062">
    <cfRule type="expression" dxfId="2824" priority="7411">
      <formula>$C2062&gt;$C2016</formula>
    </cfRule>
  </conditionalFormatting>
  <conditionalFormatting sqref="D2061">
    <cfRule type="expression" dxfId="2823" priority="7413">
      <formula>D2061=D2015</formula>
    </cfRule>
  </conditionalFormatting>
  <conditionalFormatting sqref="C2061">
    <cfRule type="expression" dxfId="2822" priority="7415">
      <formula>$C2061&gt;$C2016</formula>
    </cfRule>
  </conditionalFormatting>
  <conditionalFormatting sqref="D2060">
    <cfRule type="expression" dxfId="2821" priority="7417">
      <formula>D2060=D2015</formula>
    </cfRule>
  </conditionalFormatting>
  <conditionalFormatting sqref="C2060">
    <cfRule type="expression" dxfId="2820" priority="7419">
      <formula>$C2060&gt;$C2016</formula>
    </cfRule>
  </conditionalFormatting>
  <conditionalFormatting sqref="D2059">
    <cfRule type="expression" dxfId="2819" priority="7421">
      <formula>D2059=D2015</formula>
    </cfRule>
  </conditionalFormatting>
  <conditionalFormatting sqref="C2059">
    <cfRule type="expression" dxfId="2818" priority="7423">
      <formula>$C2059&gt;$C2016</formula>
    </cfRule>
  </conditionalFormatting>
  <conditionalFormatting sqref="D2058">
    <cfRule type="expression" dxfId="2817" priority="7425">
      <formula>D2058=D2015</formula>
    </cfRule>
  </conditionalFormatting>
  <conditionalFormatting sqref="C2058">
    <cfRule type="expression" dxfId="2816" priority="7427">
      <formula>$C2058&gt;$C2016</formula>
    </cfRule>
  </conditionalFormatting>
  <conditionalFormatting sqref="D2057">
    <cfRule type="expression" dxfId="2815" priority="7429">
      <formula>D2057=D2015</formula>
    </cfRule>
  </conditionalFormatting>
  <conditionalFormatting sqref="C2057">
    <cfRule type="expression" dxfId="2814" priority="7431">
      <formula>$C2057&gt;$C2016</formula>
    </cfRule>
  </conditionalFormatting>
  <conditionalFormatting sqref="D2056">
    <cfRule type="expression" dxfId="2813" priority="7433">
      <formula>D2056=D2015</formula>
    </cfRule>
  </conditionalFormatting>
  <conditionalFormatting sqref="C2056">
    <cfRule type="expression" dxfId="2812" priority="7435">
      <formula>$C2056&gt;$C2016</formula>
    </cfRule>
  </conditionalFormatting>
  <conditionalFormatting sqref="D2055">
    <cfRule type="expression" dxfId="2811" priority="7437">
      <formula>D2055=D2015</formula>
    </cfRule>
  </conditionalFormatting>
  <conditionalFormatting sqref="C2055">
    <cfRule type="expression" dxfId="2810" priority="7439">
      <formula>$C2055&gt;$C2016</formula>
    </cfRule>
  </conditionalFormatting>
  <conditionalFormatting sqref="D2054">
    <cfRule type="expression" dxfId="2809" priority="7441">
      <formula>D2054=D2015</formula>
    </cfRule>
  </conditionalFormatting>
  <conditionalFormatting sqref="C2054">
    <cfRule type="expression" dxfId="2808" priority="7443">
      <formula>$C2054&gt;$C2016</formula>
    </cfRule>
  </conditionalFormatting>
  <conditionalFormatting sqref="D2053">
    <cfRule type="expression" dxfId="2807" priority="7445">
      <formula>D2053=D2015</formula>
    </cfRule>
  </conditionalFormatting>
  <conditionalFormatting sqref="C2053">
    <cfRule type="expression" dxfId="2806" priority="7447">
      <formula>$C2053&gt;$C2016</formula>
    </cfRule>
  </conditionalFormatting>
  <conditionalFormatting sqref="D2052">
    <cfRule type="expression" dxfId="2805" priority="7449">
      <formula>D2052=D2015</formula>
    </cfRule>
  </conditionalFormatting>
  <conditionalFormatting sqref="C2052">
    <cfRule type="expression" dxfId="2804" priority="7451">
      <formula>$C2052&gt;$C2016</formula>
    </cfRule>
  </conditionalFormatting>
  <conditionalFormatting sqref="D2051">
    <cfRule type="expression" dxfId="2803" priority="7453">
      <formula>D2051=D2015</formula>
    </cfRule>
  </conditionalFormatting>
  <conditionalFormatting sqref="C2051">
    <cfRule type="expression" dxfId="2802" priority="7455">
      <formula>$C2051&gt;$C2016</formula>
    </cfRule>
  </conditionalFormatting>
  <conditionalFormatting sqref="D2050">
    <cfRule type="expression" dxfId="2801" priority="7457">
      <formula>D2050=D2015</formula>
    </cfRule>
  </conditionalFormatting>
  <conditionalFormatting sqref="C2050">
    <cfRule type="expression" dxfId="2800" priority="7459">
      <formula>$C2050&gt;$C2016</formula>
    </cfRule>
  </conditionalFormatting>
  <conditionalFormatting sqref="D2049">
    <cfRule type="expression" dxfId="2799" priority="7461">
      <formula>D2049=D2015</formula>
    </cfRule>
  </conditionalFormatting>
  <conditionalFormatting sqref="C2049">
    <cfRule type="expression" dxfId="2798" priority="7463">
      <formula>$C2049&gt;$C2016</formula>
    </cfRule>
  </conditionalFormatting>
  <conditionalFormatting sqref="D2048">
    <cfRule type="expression" dxfId="2797" priority="7465">
      <formula>D2048=D2015</formula>
    </cfRule>
  </conditionalFormatting>
  <conditionalFormatting sqref="D2048:D2050 D2047:I2047 A2047:B2047 C2048">
    <cfRule type="expression" dxfId="2796" priority="7467">
      <formula>$C2048&gt;$C2016</formula>
    </cfRule>
  </conditionalFormatting>
  <conditionalFormatting sqref="D2047:D2050">
    <cfRule type="expression" dxfId="2795" priority="7469">
      <formula>D2047=D2015</formula>
    </cfRule>
  </conditionalFormatting>
  <conditionalFormatting sqref="C2047">
    <cfRule type="expression" dxfId="2794" priority="7471">
      <formula>$C2047&gt;$C2016</formula>
    </cfRule>
  </conditionalFormatting>
  <conditionalFormatting sqref="D2046">
    <cfRule type="expression" dxfId="2793" priority="7473">
      <formula>D2046=D2015</formula>
    </cfRule>
  </conditionalFormatting>
  <conditionalFormatting sqref="C2046">
    <cfRule type="expression" dxfId="2792" priority="7475">
      <formula>$C2046&gt;$C2016</formula>
    </cfRule>
  </conditionalFormatting>
  <conditionalFormatting sqref="D2045">
    <cfRule type="expression" dxfId="2791" priority="7477">
      <formula>D2045=D2015</formula>
    </cfRule>
  </conditionalFormatting>
  <conditionalFormatting sqref="C2045">
    <cfRule type="expression" dxfId="2790" priority="7479">
      <formula>$C2045&gt;$C2016</formula>
    </cfRule>
  </conditionalFormatting>
  <conditionalFormatting sqref="D2044">
    <cfRule type="expression" dxfId="2789" priority="7481">
      <formula>D2044=D2015</formula>
    </cfRule>
  </conditionalFormatting>
  <conditionalFormatting sqref="C2044:C2048">
    <cfRule type="expression" dxfId="2788" priority="7483">
      <formula>$C2044&gt;$C2016</formula>
    </cfRule>
  </conditionalFormatting>
  <conditionalFormatting sqref="D2043">
    <cfRule type="expression" dxfId="2787" priority="7485">
      <formula>D2043=D2015</formula>
    </cfRule>
  </conditionalFormatting>
  <conditionalFormatting sqref="C2043">
    <cfRule type="expression" dxfId="2786" priority="7487">
      <formula>$C2043&gt;$C2016</formula>
    </cfRule>
  </conditionalFormatting>
  <conditionalFormatting sqref="D2042">
    <cfRule type="expression" dxfId="2785" priority="7489">
      <formula>D2042=D2015</formula>
    </cfRule>
  </conditionalFormatting>
  <conditionalFormatting sqref="C2042">
    <cfRule type="expression" dxfId="2784" priority="7491">
      <formula>$C2042&gt;$C2016</formula>
    </cfRule>
  </conditionalFormatting>
  <conditionalFormatting sqref="D2041">
    <cfRule type="expression" dxfId="2783" priority="7493">
      <formula>D2041=D2015</formula>
    </cfRule>
  </conditionalFormatting>
  <conditionalFormatting sqref="C2041">
    <cfRule type="expression" dxfId="2782" priority="7495">
      <formula>$C2041&gt;$C2016</formula>
    </cfRule>
  </conditionalFormatting>
  <conditionalFormatting sqref="D2040">
    <cfRule type="expression" dxfId="2781" priority="7497">
      <formula>D2040=D2015</formula>
    </cfRule>
  </conditionalFormatting>
  <conditionalFormatting sqref="C2040">
    <cfRule type="expression" dxfId="2780" priority="7499">
      <formula>$C2040&gt;$C2016</formula>
    </cfRule>
  </conditionalFormatting>
  <conditionalFormatting sqref="D2039">
    <cfRule type="expression" dxfId="2779" priority="7501">
      <formula>D2039=D2015</formula>
    </cfRule>
  </conditionalFormatting>
  <conditionalFormatting sqref="C2039">
    <cfRule type="expression" dxfId="2778" priority="7503">
      <formula>$C2039&gt;$C2016</formula>
    </cfRule>
  </conditionalFormatting>
  <conditionalFormatting sqref="D2038">
    <cfRule type="expression" dxfId="2777" priority="7505">
      <formula>D2038=D2015</formula>
    </cfRule>
  </conditionalFormatting>
  <conditionalFormatting sqref="C2038">
    <cfRule type="expression" dxfId="2776" priority="7507">
      <formula>$C2038&gt;$C2016</formula>
    </cfRule>
  </conditionalFormatting>
  <conditionalFormatting sqref="D2037">
    <cfRule type="expression" dxfId="2775" priority="7509">
      <formula>D2037=D2015</formula>
    </cfRule>
  </conditionalFormatting>
  <conditionalFormatting sqref="C2037">
    <cfRule type="expression" dxfId="2774" priority="7511">
      <formula>$C2037&gt;$C2016</formula>
    </cfRule>
  </conditionalFormatting>
  <conditionalFormatting sqref="D2036">
    <cfRule type="expression" dxfId="2773" priority="7513">
      <formula>D2036=D2015</formula>
    </cfRule>
  </conditionalFormatting>
  <conditionalFormatting sqref="C2036">
    <cfRule type="expression" dxfId="2772" priority="7515">
      <formula>$C2036&gt;$C2016</formula>
    </cfRule>
  </conditionalFormatting>
  <conditionalFormatting sqref="D2035">
    <cfRule type="expression" dxfId="2771" priority="7517">
      <formula>D2035=D2015</formula>
    </cfRule>
  </conditionalFormatting>
  <conditionalFormatting sqref="D2055 D2034 A2034:B2034 C2035 D2076 D2097 D2118 D2139 D2160 D2181 D2202 D2223 D2244 D2265 D2286 D2307 D2328 D2349 D2370 D2391 D2412 D2433 D2454 D2475 D2496 D2517 D2538 D2559 D2580 D2601 D2622 D2643 D2664 D2685 D2706 D2727 D2748 D2769 D2790 D2811 D2832 D2853 D2874 D2895 D2916 D2937 D2958 D2979 D3000 D3021 D3042 D3063 D3084 D3105 D3126 D3147 D3168 D3189 D3210 D3231 D3252 D3273 D3294 D3315 D3336 D3357 D3378 D3399 D3420 D3441 D3462 D3483 D3504">
    <cfRule type="expression" dxfId="2770" priority="7519">
      <formula>$C2035&gt;$C2016</formula>
    </cfRule>
  </conditionalFormatting>
  <conditionalFormatting sqref="D2034 D2055 D2076 D2097 D2118 D2139 D2160 D2181 D2202 D2223 D2244 D2265 D2286 D2307 D2328 D2349 D2370 D2391 D2412 D2433 D2454 D2475 D2496 D2517 D2538 D2559 D2580 D2601 D2622 D2643 D2664 D2685 D2706 D2727 D2748 D2769 D2790 D2811 D2832 D2853 D2874 D2895 D2916 D2937 D2958 D2979 D3000 D3021 D3042 D3063 D3084 D3105 D3126 D3147 D3168 D3189 D3210 D3231 D3252 D3273 D3294 D3315 D3336 D3357 D3378 D3399 D3420 D3441 D3462 D3483 D3504">
    <cfRule type="expression" dxfId="2769" priority="7521">
      <formula>D2034=D2015</formula>
    </cfRule>
  </conditionalFormatting>
  <conditionalFormatting sqref="D2054 D2033 A2033:B2033 C2034 D2075 D2096 D2117 D2138 D2159 D2180 D2201 D2222 D2243 D2264 D2285 D2306 D2327 D2348 D2369 D2390 D2411 D2432 D2453 D2474 D2495 D2516 D2537 D2558 D2579 D2600 D2621 D2642 D2663 D2684 D2705 D2726 D2747 D2768 D2789 D2810 D2831 D2852 D2873 D2894 D2915 D2936 D2957 D2978 D2999 D3020 D3041 D3062 D3083 D3104 D3125 D3146 D3167 D3188 D3209 D3230 D3251 D3272 D3293 D3314 D3335 D3356 D3377 D3398 D3419 D3440 D3461 D3482 D3503">
    <cfRule type="expression" dxfId="2768" priority="7523">
      <formula>$C2034&gt;$C2016</formula>
    </cfRule>
  </conditionalFormatting>
  <conditionalFormatting sqref="D2033 D2054 D2075 D2096 D2117 D2138 D2159 D2180 D2201 D2222 D2243 D2264 D2285 D2306 D2327 D2348 D2369 D2390 D2411 D2432 D2453 D2474 D2495 D2516 D2537 D2558 D2579 D2600 D2621 D2642 D2663 D2684 D2705 D2726 D2747 D2768 D2789 D2810 D2831 D2852 D2873 D2894 D2915 D2936 D2957 D2978 D2999 D3020 D3041 D3062 D3083 D3104 D3125 D3146 D3167 D3188 D3209 D3230 D3251 D3272 D3293 D3314 D3335 D3356 D3377 D3398 D3419 D3440 D3461 D3482 D3503">
    <cfRule type="expression" dxfId="2767" priority="7525">
      <formula>D2033=D2015</formula>
    </cfRule>
  </conditionalFormatting>
  <conditionalFormatting sqref="D2053 D2032 A2032:B2032 C2033 D2074 D2095 D2116 D2137 D2158 D2179 D2200 D2221 D2242 D2263 D2284 D2305 D2326 D2347 D2368 D2389 D2410 D2431 D2452 D2473 D2494 D2515 D2536 D2557 D2578 D2599 D2620 D2641 D2662 D2683 D2704 D2725 D2746 D2767 D2788 D2809 D2830 D2851 D2872 D2893 D2914 D2935 D2956 D2977 D2998 D3019 D3040 D3061 D3082 D3103 D3124 D3145 D3166 D3187 D3208 D3229 D3250 D3271 D3292 D3313 D3334 D3355 D3376 D3397 D3418 D3439 D3460 D3481 D3502">
    <cfRule type="expression" dxfId="2766" priority="7527">
      <formula>$C2033&gt;$C2016</formula>
    </cfRule>
  </conditionalFormatting>
  <conditionalFormatting sqref="D2032 D2053 D2074 D2095 D2116 D2137 D2158 D2179 D2200 D2221 D2242 D2263 D2284 D2305 D2326 D2347 D2368 D2389 D2410 D2431 D2452 D2473 D2494 D2515 D2536 D2557 D2578 D2599 D2620 D2641 D2662 D2683 D2704 D2725 D2746 D2767 D2788 D2809 D2830 D2851 D2872 D2893 D2914 D2935 D2956 D2977 D2998 D3019 D3040 D3061 D3082 D3103 D3124 D3145 D3166 D3187 D3208 D3229 D3250 D3271 D3292 D3313 D3334 D3355 D3376 D3397 D3418 D3439 D3460 D3481 D3502">
    <cfRule type="expression" dxfId="2765" priority="7529">
      <formula>D2032=D2015</formula>
    </cfRule>
  </conditionalFormatting>
  <conditionalFormatting sqref="C2032:C2048">
    <cfRule type="expression" dxfId="2764" priority="7531">
      <formula>$C2032&gt;$C2016</formula>
    </cfRule>
  </conditionalFormatting>
  <conditionalFormatting sqref="D2031 D2052 D2073 D2094 D2115 D2136 D2157 D2178 D2199 D2220 D2241 D2262 D2283 D2304 D2325 D2346 D2367 D2388 D2409 D2430 D2451 D2472 D2493 D2514 D2535 D2556 D2577 D2598 D2619 D2640 D2661 D2682 D2703 D2724 D2745 D2766 D2787 D2808 D2829 D2850 D2871 D2892 D2913 D2934 D2955 D2976 D2997 D3018 D3039 D3060 D3081 D3102 D3123 D3144 D3165 D3186 D3207 D3228 D3249 D3270 D3291 D3312 D3333 D3354 D3375 D3396 D3417 D3438 D3459 D3480 D3501">
    <cfRule type="expression" dxfId="2763" priority="7533">
      <formula>D2031=D2015</formula>
    </cfRule>
  </conditionalFormatting>
  <conditionalFormatting sqref="C2031:C2048">
    <cfRule type="expression" dxfId="2762" priority="7535">
      <formula>$C2031&gt;$C2016</formula>
    </cfRule>
  </conditionalFormatting>
  <conditionalFormatting sqref="D2030 D2051 D2072 D2093 D2114 D2135 D2156 D2177 D2198 D2219 D2240 D2261 D2282 D2303 D2324 D2345 D2366 D2387 D2408 D2429 D2450 D2471 D2492 D2513 D2534 D2555 D2576 D2597 D2618 D2639 D2660 D2681 D2702 D2723 D2744 D2765 D2786 D2807 D2828 D2849 D2870 D2891 D2912 D2933 D2954 D2975 D2996 D3017 D3038 D3059 D3080 D3101 D3122 D3143 D3164 D3185 D3206 D3227 D3248 D3269 D3290 D3311 D3332 D3353 D3374 D3395 D3416 D3437 D3458 D3479 D3500">
    <cfRule type="expression" dxfId="2761" priority="7537">
      <formula>D2030=D2015</formula>
    </cfRule>
  </conditionalFormatting>
  <conditionalFormatting sqref="C2030:C2048">
    <cfRule type="expression" dxfId="2760" priority="7539">
      <formula>$C2030&gt;$C2016</formula>
    </cfRule>
  </conditionalFormatting>
  <conditionalFormatting sqref="D2050 D2071 D2092 D2113 D2134 D2155 D2176 D2197 D2218 D2239 D2260 D2281 D2302 D2323 D2344 D2365 D2386 D2407 D2428 D2449 D2470 D2491 D2512 D2533 D2554 D2575 D2596 D2617 D2638 D2659 D2680 D2701 D2722 D2743 D2764 D2785 D2806 D2827 D2848 D2869 D2890 D2911 D2932 D2953 D2974 D2995 D3016 D3037 D3058 D3079 D3100 D3121 D3142 D3163 D3184 D3205 D3226 D3247 D3268 D3289 D3310 D3331 D3352 D3373 D3394 D3415 D3436 D3457 D3478 D3499 D2029:D2045">
    <cfRule type="expression" dxfId="2759" priority="7541">
      <formula>D2029=D2015</formula>
    </cfRule>
  </conditionalFormatting>
  <conditionalFormatting sqref="C2029:C2048">
    <cfRule type="expression" dxfId="2758" priority="7543">
      <formula>$C2029&gt;$C2016</formula>
    </cfRule>
  </conditionalFormatting>
  <conditionalFormatting sqref="D2028 D2049 D2070 D2091 D2112 D2133 D2154 D2175 D2196 D2217 D2238 D2259 D2280 D2301 D2322 D2343 D2364 D2385 D2406 D2427 D2448 D2469 D2490 D2511 D2532 D2553 D2574 D2595 D2616 D2637 D2658 D2679 D2700 D2721 D2742 D2763 D2784 D2805 D2826 D2847 D2868 D2889 D2910 D2931 D2952 D2973 D2994 D3015 D3036 D3057 D3078 D3099 D3120 D3141 D3162 D3183 D3204 D3225 D3246 D3267 D3288 D3309 D3330 D3351 D3372 D3393 D3414 D3435 D3456 D3477 D3498 D2014:D2016">
    <cfRule type="expression" dxfId="2757" priority="7545">
      <formula>D2014=D2001</formula>
    </cfRule>
  </conditionalFormatting>
  <conditionalFormatting sqref="D2048 D2027 A2027:B2027 C2028 D2069 D2090 D2111 D2132 D2153 D2174 D2195 D2216 D2237 D2258 D2279 D2300 D2321 D2342 D2363 D2384 D2405 D2426 D2447 D2468 D2489 D2510 D2531 D2552 D2573 D2594 D2615 D2636 D2657 D2678 D2699 D2720 D2741 D2762 D2783 D2804 D2825 D2846 D2867 D2888 D2909 D2930 D2951 D2972 D2993 D3014 D3035 D3056 D3077 D3098 D3119 D3140 D3161 D3182 D3203 D3224 D3245 D3266 D3287 D3308 D3329 D3350 D3371 D3392 D3413 D3434 D3455 D3476 D3497 D2046:I2046 D2012 A2012:B2012">
    <cfRule type="expression" dxfId="2756" priority="7547">
      <formula>$C2013&gt;$C2001</formula>
    </cfRule>
  </conditionalFormatting>
  <conditionalFormatting sqref="D2027 D2048 D2069 D2090 D2111 D2132 D2153 D2174 D2195 D2216 D2237 D2258 D2279 D2300 D2321 D2342 D2363 D2384 D2405 D2426 D2447 D2468 D2489 D2510 D2531 D2552 D2573 D2594 D2615 D2636 D2657 D2678 D2699 D2720 D2741 D2762 D2783 D2804 D2825 D2846 D2867 D2888 D2909 D2930 D2951 D2972 D2993 D3014 D3035 D3056 D3077 D3098 D3119 D3140 D3161 D3182 D3203 D3224 D3245 D3266 D3287 D3308 D3329 D3350 D3371 D3392 D3413 D3434 D3455 D3476 D3497 D2013">
    <cfRule type="expression" dxfId="2755" priority="7549">
      <formula>D2013=D2001</formula>
    </cfRule>
  </conditionalFormatting>
  <conditionalFormatting sqref="D2068 D2026 A2026:B2026 C2027 D2089 D2110 D2131 D2152 D2173 D2194 D2215 D2236 D2257 D2278 D2299 D2320 D2341 D2362 D2383 D2404 D2425 D2446 D2467 D2488 D2509 D2530 D2551 D2572 D2593 D2614 D2635 D2656 D2677 D2698 D2719 D2740 D2761 D2782 D2803 D2824 D2845 D2866 D2887 D2908 D2929 D2950 D2971 D2992 D3013 D3034 D3055 D3076 D3097 D3118 D3139 D3160 D3181 D3202 D3223 D3244 D3265 D3286 D3307 D3328 D3349 D3370 D3391 D3412 D3433 D3454 D3475 D3496 D2047:D2050 D2045:I2045 D2011 A2011:B2011">
    <cfRule type="expression" dxfId="2754" priority="7551">
      <formula>$C2012&gt;$C2001</formula>
    </cfRule>
  </conditionalFormatting>
  <conditionalFormatting sqref="D2026 D2068 D2089 D2110 D2131 D2152 D2173 D2194 D2215 D2236 D2257 D2278 D2299 D2320 D2341 D2362 D2383 D2404 D2425 D2446 D2467 D2488 D2509 D2530 D2551 D2572 D2593 D2614 D2635 D2656 D2677 D2698 D2719 D2740 D2761 D2782 D2803 D2824 D2845 D2866 D2887 D2908 D2929 D2950 D2971 D2992 D3013 D3034 D3055 D3076 D3097 D3118 D3139 D3160 D3181 D3202 D3223 D3244 D3265 D3286 D3307 D3328 D3349 D3370 D3391 D3412 D3433 D3454 D3475 D3496 D2047:D2050 D2012">
    <cfRule type="expression" dxfId="2753" priority="7553">
      <formula>D2012=D2001</formula>
    </cfRule>
  </conditionalFormatting>
  <conditionalFormatting sqref="D2046 D2025 A2025:B2025 C2026 D2067 D2088 D2109 D2130 D2151 D2172 D2193 D2214 D2235 D2256 D2277 D2298 D2319 D2340 D2361 D2382 D2403 D2424 D2445 D2466 D2487 D2508 D2529 D2550 D2571 D2592 D2613 D2634 D2655 D2676 D2697 D2718 D2739 D2760 D2781 D2802 D2823 D2844 D2865 D2886 D2907 D2928 D2949 D2970 D2991 D3012 D3033 D3054 D3075 D3096 D3117 D3138 D3159 D3180 D3201 D3222 D3243 D3264 D3285 D3306 D3327 D3348 D3369 D3390 D3411 D3432 D3453 D3474 D3495 D2044:I2044">
    <cfRule type="expression" dxfId="2752" priority="7555">
      <formula>$C2026&gt;$C2016</formula>
    </cfRule>
  </conditionalFormatting>
  <conditionalFormatting sqref="D2025 D2046 D2067 D2088 D2109 D2130 D2151 D2172 D2193 D2214 D2235 D2256 D2277 D2298 D2319 D2340 D2361 D2382 D2403 D2424 D2445 D2466 D2487 D2508 D2529 D2550 D2571 D2592 D2613 D2634 D2655 D2676 D2697 D2718 D2739 D2760 D2781 D2802 D2823 D2844 D2865 D2886 D2907 D2928 D2949 D2970 D2991 D3012 D3033 D3054 D3075 D3096 D3117 D3138 D3159 D3180 D3201 D3222 D3243 D3264 D3285 D3306 D3327 D3348 D3369 D3390 D3411 D3432 D3453 D3474 D3495 D2011">
    <cfRule type="expression" dxfId="2751" priority="7557">
      <formula>D2011=D2001</formula>
    </cfRule>
  </conditionalFormatting>
  <conditionalFormatting sqref="D2045 D2024 A2024:B2024 C2025 D2066 D2087 D2108 D2129 D2150 D2171 D2192 D2213 D2234 D2255 D2276 D2297 D2318 D2339 D2360 D2381 D2402 D2423 D2444 D2465 D2486 D2507 D2528 D2549 D2570 D2591 D2612 D2633 D2654 D2675 D2696 D2717 D2738 D2759 D2780 D2801 D2822 D2843 D2864 D2885 D2906 D2927 D2948 D2969 D2990 D3011 D3032 D3053 D3074 D3095 D3116 D3137 D3158 D3179 D3200 D3221 D3242 D3263 D3284 D3305 D3326 D3347 D3368 D3389 D3410 D3431 D3452 D3473 D3494 D2043:I2043">
    <cfRule type="expression" dxfId="2750" priority="7559">
      <formula>$C2025&gt;$C2016</formula>
    </cfRule>
  </conditionalFormatting>
  <conditionalFormatting sqref="D2024 D2045 D2066 D2087 D2108 D2129 D2150 D2171 D2192 D2213 D2234 D2255 D2276 D2297 D2318 D2339 D2360 D2381 D2402 D2423 D2444 D2465 D2486 D2507 D2528 D2549 D2570 D2591 D2612 D2633 D2654 D2675 D2696 D2717 D2738 D2759 D2780 D2801 D2822 D2843 D2864 D2885 D2906 D2927 D2948 D2969 D2990 D3011 D3032 D3053 D3074 D3095 D3116 D3137 D3158 D3179 D3200 D3221 D3242 D3263 D3284 D3305 D3326 D3347 D3368 D3389 D3410 D3431 D3452 D3473 D3494 D2010">
    <cfRule type="expression" dxfId="2749" priority="7561">
      <formula>D2010=D2001</formula>
    </cfRule>
  </conditionalFormatting>
  <conditionalFormatting sqref="D2044 D2023 A2023:B2023 C2024 D2065 D2086 D2107 D2128 D2149 D2170 D2191 D2212 D2233 D2254 D2275 D2296 D2317 D2338 D2359 D2380 D2401 D2422 D2443 D2464 D2485 D2506 D2527 D2548 D2569 D2590 D2611 D2632 D2653 D2674 D2695 D2716 D2737 D2758 D2779 D2800 D2821 D2842 D2863 D2884 D2905 D2926 D2947 D2968 D2989 D3010 D3031 D3052 D3073 D3094 D3115 D3136 D3157 D3178 D3199 D3220 D3241 D3262 D3283 D3304 D3325 D3346 D3367 D3388 D3409 D3430 D3451 D3472 D3493 D2042:I2042">
    <cfRule type="expression" dxfId="2748" priority="7563">
      <formula>$C2024&gt;$C2016</formula>
    </cfRule>
  </conditionalFormatting>
  <conditionalFormatting sqref="D2023 D2044 D2065 D2086 D2107 D2128 D2149 D2170 D2191 D2212 D2233 D2254 D2275 D2296 D2317 D2338 D2359 D2380 D2401 D2422 D2443 D2464 D2485 D2506 D2527 D2548 D2569 D2590 D2611 D2632 D2653 D2674 D2695 D2716 D2737 D2758 D2779 D2800 D2821 D2842 D2863 D2884 D2905 D2926 D2947 D2968 D2989 D3010 D3031 D3052 D3073 D3094 D3115 D3136 D3157 D3178 D3199 D3220 D3241 D3262 D3283 D3304 D3325 D3346 D3367 D3388 D3409 D3430 D3451 D3472 D3493 D2009">
    <cfRule type="expression" dxfId="2747" priority="7565">
      <formula>D2009=D2001</formula>
    </cfRule>
  </conditionalFormatting>
  <conditionalFormatting sqref="D2043 D2022 A2022:B2022 C2023 D2064 D2085 D2106 D2127 D2148 D2169 D2190 D2211 D2232 D2253 D2274 D2295 D2316 D2337 D2358 D2379 D2400 D2421 D2442 D2463 D2484 D2505 D2526 D2547 D2568 D2589 D2610 D2631 D2652 D2673 D2694 D2715 D2736 D2757 D2778 D2799 D2820 D2841 D2862 D2883 D2904 D2925 D2946 D2967 D2988 D3009 D3030 D3051 D3072 D3093 D3114 D3135 D3156 D3177 D3198 D3219 D3240 D3261 D3282 D3303 D3324 D3345 D3366 D3387 D3408 D3429 D3450 D3471 D3492 D2041:I2041">
    <cfRule type="expression" dxfId="2746" priority="7567">
      <formula>$C2023&gt;$C2016</formula>
    </cfRule>
  </conditionalFormatting>
  <conditionalFormatting sqref="D2022 D2043 D2064 D2085 D2106 D2127 D2148 D2169 D2190 D2211 D2232 D2253 D2274 D2295 D2316 D2337 D2358 D2379 D2400 D2421 D2442 D2463 D2484 D2505 D2526 D2547 D2568 D2589 D2610 D2631 D2652 D2673 D2694 D2715 D2736 D2757 D2778 D2799 D2820 D2841 D2862 D2883 D2904 D2925 D2946 D2967 D2988 D3009 D3030 D3051 D3072 D3093 D3114 D3135 D3156 D3177 D3198 D3219 D3240 D3261 D3282 D3303 D3324 D3345 D3366 D3387 D3408 D3429 D3450 D3471 D3492 D3513 D2008">
    <cfRule type="expression" dxfId="2745" priority="7569">
      <formula>D2008=D2001</formula>
    </cfRule>
  </conditionalFormatting>
  <conditionalFormatting sqref="D2042 D2021 A2021:B2021 C2022 D2063 D2084 D2105 D2126 D2147 D2168 D2189 D2210 D2231 D2252 D2273 D2294 D2315 D2336 D2357 D2378 D2399 D2420 D2441 D2462 D2483 D2504 D2525 D2546 D2567 D2588 D2609 D2630 D2651 D2672 D2693 D2714 D2735 D2756 D2777 D2798 D2819 D2840 D2861 D2882 D2903 D2924 D2945 D2966 D2987 D3008 D3029 D3050 D3071 D3092 D3113 D3134 D3155 D3176 D3197 D3218 D3239 D3260 D3281 D3302 D3323 D3344 D3365 D3386 D3407 D3428 D3449 D3470 D3491 D3512 D2040:I2040">
    <cfRule type="expression" dxfId="2744" priority="7571">
      <formula>$C2022&gt;$C2016</formula>
    </cfRule>
  </conditionalFormatting>
  <conditionalFormatting sqref="D2021 D2042 D2063 D2084 D2105 D2126 D2147 D2168 D2189 D2210 D2231 D2252 D2273 D2294 D2315 D2336 D2357 D2378 D2399 D2420 D2441 D2462 D2483 D2504 D2525 D2546 D2567 D2588 D2609 D2630 D2651 D2672 D2693 D2714 D2735 D2756 D2777 D2798 D2819 D2840 D2861 D2882 D2903 D2924 D2945 D2966 D2987 D3008 D3029 D3050 D3071 D3092 D3113 D3134 D3155 D3176 D3197 D3218 D3239 D3260 D3281 D3302 D3323 D3344 D3365 D3386 D3407 D3428 D3449 D3470 D3491 D3512 D2007">
    <cfRule type="expression" dxfId="2743" priority="7573">
      <formula>D2007=D2001</formula>
    </cfRule>
  </conditionalFormatting>
  <conditionalFormatting sqref="D2041 D2020 A2020:B2020 C2021 D2062 D2083 D2104 D2125 D2146 D2167 D2188 D2209 D2230 D2251 D2272 D2293 D2314 D2335 D2356 D2377 D2398 D2419 D2440 D2461 D2482 D2503 D2524 D2545 D2566 D2587 D2608 D2629 D2650 D2671 D2692 D2713 D2734 D2755 D2776 D2797 D2818 D2839 D2860 D2881 D2902 D2923 D2944 D2965 D2986 D3007 D3028 D3049 D3070 D3091 D3112 D3133 D3154 D3175 D3196 D3217 D3238 D3259 D3280 D3301 D3322 D3343 D3364 D3385 D3406 D3427 D3448 D3469 D3490 D3511 D2039:I2039">
    <cfRule type="expression" dxfId="2742" priority="7575">
      <formula>$C2021&gt;$C2016</formula>
    </cfRule>
  </conditionalFormatting>
  <conditionalFormatting sqref="D2020 D2041 D2062 D2083 D2104 D2125 D2146 D2167 D2188 D2209 D2230 D2251 D2272 D2293 D2314 D2335 D2356 D2377 D2398 D2419 D2440 D2461 D2482 D2503 D2524 D2545 D2566 D2587 D2608 D2629 D2650 D2671 D2692 D2713 D2734 D2755 D2776 D2797 D2818 D2839 D2860 D2881 D2902 D2923 D2944 D2965 D2986 D3007 D3028 D3049 D3070 D3091 D3112 D3133 D3154 D3175 D3196 D3217 D3238 D3259 D3280 D3301 D3322 D3343 D3364 D3385 D3406 D3427 D3448 D3469 D3490 D3511 D2006">
    <cfRule type="expression" dxfId="2741" priority="7577">
      <formula>D2006=D2001</formula>
    </cfRule>
  </conditionalFormatting>
  <conditionalFormatting sqref="D2040 D2019 A2019:B2019 C2020 D2061 D2082 D2103 D2124 D2145 D2166 D2187 D2208 D2229 D2250 D2271 D2292 D2313 D2334 D2355 D2376 D2397 D2418 D2439 D2460 D2481 D2502 D2523 D2544 D2565 D2586 D2607 D2628 D2649 D2670 D2691 D2712 D2733 D2754 D2775 D2796 D2817 D2838 D2859 D2880 D2901 D2922 D2943 D2964 D2985 D3006 D3027 D3048 D3069 D3090 D3111 D3132 D3153 D3174 D3195 D3216 D3237 D3258 D3279 D3300 D3321 D3342 D3363 D3384 D3405 D3426 D3447 D3468 D3489 D3510 D2038:I2038">
    <cfRule type="expression" dxfId="2740" priority="7579">
      <formula>$C2020&gt;$C2016</formula>
    </cfRule>
  </conditionalFormatting>
  <conditionalFormatting sqref="D2019 D2040 D2061 D2082 D2103 D2124 D2145 D2166 D2187 D2208 D2229 D2250 D2271 D2292 D2313 D2334 D2355 D2376 D2397 D2418 D2439 D2460 D2481 D2502 D2523 D2544 D2565 D2586 D2607 D2628 D2649 D2670 D2691 D2712 D2733 D2754 D2775 D2796 D2817 D2838 D2859 D2880 D2901 D2922 D2943 D2964 D2985 D3006 D3027 D3048 D3069 D3090 D3111 D3132 D3153 D3174 D3195 D3216 D3237 D3258 D3279 D3300 D3321 D3342 D3363 D3384 D3405 D3426 D3447 D3468 D3489 D3510">
    <cfRule type="expression" dxfId="2739" priority="7581">
      <formula>D2019=D2015</formula>
    </cfRule>
  </conditionalFormatting>
  <conditionalFormatting sqref="D2039 D2018 A2018:B2018 C2019 D2060 D2081 D2102 D2123 D2144 D2165 D2186 D2207 D2228 D2249 D2270 D2291 D2312 D2333 D2354 D2375 D2396 D2417 D2438 D2459 D2480 D2501 D2522 D2543 D2564 D2585 D2606 D2627 D2648 D2669 D2690 D2711 D2732 D2753 D2774 D2795 D2816 D2837 D2858 D2879 D2900 D2921 D2942 D2963 D2984 D3005 D3026 D3047 D3068 D3089 D3110 D3131 D3152 D3173 D3194 D3215 D3236 D3257 D3278 D3299 D3320 D3341 D3362 D3383 D3404 D3425 D3446 D3467 D3488 D3509 D2037:I2037">
    <cfRule type="expression" dxfId="2738" priority="7583">
      <formula>$C2019&gt;$C2016</formula>
    </cfRule>
  </conditionalFormatting>
  <conditionalFormatting sqref="D2018 D2039 D2060 D2081 D2102 D2123 D2144 D2165 D2186 D2207 D2228 D2249 D2270 D2291 D2312 D2333 D2354 D2375 D2396 D2417 D2438 D2459 D2480 D2501 D2522 D2543 D2564 D2585 D2606 D2627 D2648 D2669 D2690 D2711 D2732 D2753 D2774 D2795 D2816 D2837 D2858 D2879 D2900 D2921 D2942 D2963 D2984 D3005 D3026 D3047 D3068 D3089 D3110 D3131 D3152 D3173 D3194 D3215 D3236 D3257 D3278 D3299 D3320 D3341 D3362 D3383 D3404 D3425 D3446 D3467 D3488 D3509 D2005">
    <cfRule type="expression" dxfId="2737" priority="7585">
      <formula>D2005=D2002</formula>
    </cfRule>
  </conditionalFormatting>
  <conditionalFormatting sqref="D2038 D2017 A2017:B2017 D2059 D2080 D2101 D2122 D2143 D2164 D2185 D2206 D2227 D2248 D2269 D2290 D2311 D2332 D2353 D2374 D2395 D2416 D2437 D2458 D2479 D2500 D2521 D2542 D2563 D2584 D2605 D2626 D2647 D2668 D2689 D2710 D2731 D2752 D2773 D2794 D2815 D2836 D2857 D2878 D2899 D2920 D2941 D2962 D2983 D3004 D3025 D3046 D3067 D3088 D3109 D3130 D3151 D3172 D3193 D3214 D3235 D3256 D3277 D3298 D3319 D3340 D3361 D3382 D3403 D3424 D3445 D3466 D3487 D3508 D2036:I2036">
    <cfRule type="expression" dxfId="2736" priority="7587">
      <formula>$C2018&gt;$C2016</formula>
    </cfRule>
  </conditionalFormatting>
  <conditionalFormatting sqref="D2017 D2038 D2059 D2080 D2101 D2122 D2143 D2164 D2185 D2206 D2227 D2248 D2269 D2290 D2311 D2332 D2353 D2374 D2395 D2416 D2437 D2458 D2479 D2500 D2521 D2542 D2563 D2584 D2605 D2626 D2647 D2668 D2689 D2710 D2731 D2752 D2773 D2794 D2815 D2836 D2857 D2878 D2899 D2920 D2941 D2962 D2983 D3004 D3025 D3046 D3067 D3088 D3109 D3130 D3151 D3172 D3193 D3214 D3235 D3256 D3277 D3298 D3319 D3340 D3361 D3382 D3403 D3424 D3445 D3466 D3487 D3508 D2004">
    <cfRule type="expression" dxfId="2735" priority="7589">
      <formula>D2004=D2002</formula>
    </cfRule>
  </conditionalFormatting>
  <conditionalFormatting sqref="D3515:I6512 D2036:I2047 D2015:D3512">
    <cfRule type="expression" dxfId="2734" priority="1307">
      <formula>$C2016&gt;$C2015</formula>
    </cfRule>
  </conditionalFormatting>
  <conditionalFormatting sqref="D2071:D2076 D2092:D2097 D2113:D2118 D2134:D2139 D2155:D2160 D2176:D2181 D2197:D2202 D2218:D2223 D2239:D2244 D2260:D2265 D2281:D2286 D2302:D2307 D2323:D2328 D2344:D2349 D2365:D2370 D2386:D2391 D2407:D2412 D2428:D2433 D2449:D2454 D2470:D2475 D2491:D2496 D2512:D2517 D2533:D2538 D2554:D2559 D2575:D2580 D2596:D2601 D2617:D2622 D2638:D2643 D2659:D2664 D2680:D2685 D2701:D2706 D2722:D2727 D2743:D2748 D2764:D2769 D2785:D2790 D2806:D2811 D2827:D2832 D2848:D2853 D2869:D2874 D2890:D2895 D2911:D2916 D2932:D2937 D2953:D2958 D2974:D2979 D2995:D3000 D3016:D3021 D3037:D3042 D3058:D3063 D3079:D3084 D3100:D3105 D3121:D3126 D3142:D3147 D3163:D3168 D3184:D3189 D3205:D3210 D3226:D3231 D3247:D3252 D3268:D3273 D3289:D3294 D3310:D3315 D3331:D3336 D3352:D3357 D3373:D3378 D3394:D3399 D3415:D3420 D3436:D3441 D3457:D3462 D3478:D3483 D3499:D3504 D2029:D2055">
    <cfRule type="expression" dxfId="2733" priority="1306">
      <formula>D2029=D2028</formula>
    </cfRule>
  </conditionalFormatting>
  <conditionalFormatting sqref="D2071:D2076">
    <cfRule type="expression" dxfId="2732" priority="1305">
      <formula>$C2072&gt;$C2071</formula>
    </cfRule>
  </conditionalFormatting>
  <conditionalFormatting sqref="D2071:D2076 D2092:D2097 D2113:D2118 D2134:D2139 D2155:D2160 D2176:D2181 D2197:D2202 D2218:D2223 D2239:D2244 D2260:D2265 D2281:D2286 D2302:D2307 D2323:D2328 D2344:D2349 D2365:D2370 D2386:D2391 D2407:D2412 D2428:D2433 D2449:D2454 D2470:D2475 D2491:D2496 D2512:D2517 D2533:D2538 D2554:D2559 D2575:D2580 D2596:D2601 D2617:D2622 D2638:D2643 D2659:D2664 D2680:D2685 D2701:D2706 D2722:D2727 D2743:D2748 D2764:D2769 D2785:D2790 D2806:D2811 D2827:D2832 D2848:D2853 D2869:D2874 D2890:D2895 D2911:D2916 D2932:D2937 D2953:D2958 D2974:D2979 D2995:D3000 D3016:D3021 D3037:D3042 D3058:D3063 D3079:D3084 D3100:D3105 D3121:D3126 D3142:D3147 D3163:D3168 D3184:D3189 D3205:D3210 D3226:D3231 D3247:D3252 D3268:D3273 D3289:D3294 D3310:D3315 D3331:D3336 D3352:D3357 D3373:D3378 D3394:D3399 D3415:D3420 D3436:D3441 D3457:D3462 D3478:D3483 D3499:D3504 D2029:D2055">
    <cfRule type="expression" dxfId="2731" priority="1304">
      <formula>D2029=D2028</formula>
    </cfRule>
  </conditionalFormatting>
  <conditionalFormatting sqref="D2028 A2028:B2028 C2029 D2091 D2112 D2133 D2154 D2175 D2196 D2217 D2238 D2259 D2280 D2301 D2322 D2343 D2364 D2385 D2406 D2427 D2448 D2469 D2490 D2511 D2532 D2553 D2574 D2595 D2616 D2637 D2658 D2679 D2700 D2721 D2742 D2763 D2784 D2805 D2826 D2847 D2868 D2889 D2910 D2931 D2952 D2973 D2994 D3015 D3036 D3057 D3078 D3099 D3120 D3141 D3162 D3183 D3204 D3225 D3246 D3267 D3288 D3309 D3330 D3351 D3372 D3393 D3414 D3435 D3456 D3477 D3498 D2070 D2048:D2050 D2047:I2047 D2013 A2013:B2013">
    <cfRule type="expression" dxfId="2730" priority="1303">
      <formula>$C2014&gt;$C2001</formula>
    </cfRule>
  </conditionalFormatting>
  <conditionalFormatting sqref="D2047:D2050">
    <cfRule type="expression" dxfId="2729" priority="1302">
      <formula>D2047=D2034</formula>
    </cfRule>
  </conditionalFormatting>
  <conditionalFormatting sqref="D2046:I2046">
    <cfRule type="expression" dxfId="2728" priority="1301">
      <formula>$C2047&gt;$C2035</formula>
    </cfRule>
  </conditionalFormatting>
  <conditionalFormatting sqref="D2046">
    <cfRule type="expression" dxfId="2727" priority="1300">
      <formula>D2046=D2034</formula>
    </cfRule>
  </conditionalFormatting>
  <conditionalFormatting sqref="D2045:I2045">
    <cfRule type="expression" dxfId="2726" priority="1299">
      <formula>$C2046&gt;$C2035</formula>
    </cfRule>
  </conditionalFormatting>
  <conditionalFormatting sqref="D2045">
    <cfRule type="expression" dxfId="2725" priority="1298">
      <formula>D2045=D2034</formula>
    </cfRule>
  </conditionalFormatting>
  <conditionalFormatting sqref="D2044:I2044">
    <cfRule type="expression" dxfId="2724" priority="1297">
      <formula>$C2045&gt;$C2035</formula>
    </cfRule>
  </conditionalFormatting>
  <conditionalFormatting sqref="D2044">
    <cfRule type="expression" dxfId="2723" priority="1296">
      <formula>D2044=D2034</formula>
    </cfRule>
  </conditionalFormatting>
  <conditionalFormatting sqref="D2043:I2043">
    <cfRule type="expression" dxfId="2722" priority="1295">
      <formula>$C2044&gt;$C2035</formula>
    </cfRule>
  </conditionalFormatting>
  <conditionalFormatting sqref="D2043">
    <cfRule type="expression" dxfId="2721" priority="1294">
      <formula>D2043=D2034</formula>
    </cfRule>
  </conditionalFormatting>
  <conditionalFormatting sqref="D2042:I2042">
    <cfRule type="expression" dxfId="2720" priority="1293">
      <formula>$C2043&gt;$C2035</formula>
    </cfRule>
  </conditionalFormatting>
  <conditionalFormatting sqref="D2042">
    <cfRule type="expression" dxfId="2719" priority="1292">
      <formula>D2042=D2034</formula>
    </cfRule>
  </conditionalFormatting>
  <conditionalFormatting sqref="D2041:I2041">
    <cfRule type="expression" dxfId="2718" priority="1291">
      <formula>$C2042&gt;$C2035</formula>
    </cfRule>
  </conditionalFormatting>
  <conditionalFormatting sqref="D2041">
    <cfRule type="expression" dxfId="2717" priority="1290">
      <formula>D2041=D2034</formula>
    </cfRule>
  </conditionalFormatting>
  <conditionalFormatting sqref="D2040:I2040">
    <cfRule type="expression" dxfId="2716" priority="1289">
      <formula>$C2041&gt;$C2035</formula>
    </cfRule>
  </conditionalFormatting>
  <conditionalFormatting sqref="D2040">
    <cfRule type="expression" dxfId="2715" priority="1288">
      <formula>D2040=D2034</formula>
    </cfRule>
  </conditionalFormatting>
  <conditionalFormatting sqref="D2039:I2039">
    <cfRule type="expression" dxfId="2714" priority="1287">
      <formula>$C2040&gt;$C2035</formula>
    </cfRule>
  </conditionalFormatting>
  <conditionalFormatting sqref="D2039">
    <cfRule type="expression" dxfId="2713" priority="1286">
      <formula>D2039=D2034</formula>
    </cfRule>
  </conditionalFormatting>
  <conditionalFormatting sqref="D2038:I2038">
    <cfRule type="expression" dxfId="2712" priority="1285">
      <formula>$C2039&gt;$C2035</formula>
    </cfRule>
  </conditionalFormatting>
  <conditionalFormatting sqref="D2038">
    <cfRule type="expression" dxfId="2711" priority="1284">
      <formula>D2038=D2034</formula>
    </cfRule>
  </conditionalFormatting>
  <conditionalFormatting sqref="D2037:I2037">
    <cfRule type="expression" dxfId="2710" priority="1283">
      <formula>$C2038&gt;$C2035</formula>
    </cfRule>
  </conditionalFormatting>
  <conditionalFormatting sqref="D2037">
    <cfRule type="expression" dxfId="2709" priority="1282">
      <formula>D2037=D2034</formula>
    </cfRule>
  </conditionalFormatting>
  <conditionalFormatting sqref="D2036:I2036">
    <cfRule type="expression" dxfId="2708" priority="1281">
      <formula>$C2037&gt;$C2035</formula>
    </cfRule>
  </conditionalFormatting>
  <conditionalFormatting sqref="D2036">
    <cfRule type="expression" dxfId="2707" priority="1280">
      <formula>D2036=D2034</formula>
    </cfRule>
  </conditionalFormatting>
  <conditionalFormatting sqref="C2032:C2048">
    <cfRule type="expression" dxfId="2706" priority="1279">
      <formula>$C2032&gt;$C2031</formula>
    </cfRule>
  </conditionalFormatting>
  <conditionalFormatting sqref="D2071:D2076 D2092:D2097 D2113:D2118 D2134:D2139 D2155:D2160 D2176:D2181 D2197:D2202 D2218:D2223 D2239:D2244 D2260:D2265 D2281:D2286 D2302:D2307 D2323:D2328 D2344:D2349 D2365:D2370 D2386:D2391 D2407:D2412 D2428:D2433 D2449:D2454 D2470:D2475 D2491:D2496 D2512:D2517 D2533:D2538 D2554:D2559 D2575:D2580 D2596:D2601 D2617:D2622 D2638:D2643 D2659:D2664 D2680:D2685 D2701:D2706 D2722:D2727 D2743:D2748 D2764:D2769 D2785:D2790 D2806:D2811 D2827:D2832 D2848:D2853 D2869:D2874 D2890:D2895 D2911:D2916 D2932:D2937 D2953:D2958 D2974:D2979 D2995:D3000 D3016:D3021 D3037:D3042 D3058:D3063 D3079:D3084 D3100:D3105 D3121:D3126 D3142:D3147 D3163:D3168 D3184:D3189 D3205:D3210 D3226:D3231 D3247:D3252 D3268:D3273 D3289:D3294 D3310:D3315 D3331:D3336 D3352:D3357 D3373:D3378 D3394:D3399 D3415:D3420 D3436:D3441 D3457:D3462 D3478:D3483 D3499:D3504 D2029:D2055">
    <cfRule type="expression" dxfId="2705" priority="1278">
      <formula>D2029=D2028</formula>
    </cfRule>
  </conditionalFormatting>
  <conditionalFormatting sqref="D2048:D2050">
    <cfRule type="expression" dxfId="2704" priority="1277">
      <formula>$C2049&gt;$C2036</formula>
    </cfRule>
  </conditionalFormatting>
  <conditionalFormatting sqref="D2047:D2050">
    <cfRule type="expression" dxfId="2703" priority="1276">
      <formula>D2047=D2034</formula>
    </cfRule>
  </conditionalFormatting>
  <conditionalFormatting sqref="C2028 C2047">
    <cfRule type="expression" dxfId="2702" priority="1275">
      <formula>$C2028&gt;$C2016</formula>
    </cfRule>
  </conditionalFormatting>
  <conditionalFormatting sqref="D2046">
    <cfRule type="expression" dxfId="2701" priority="1274">
      <formula>D2046=D2034</formula>
    </cfRule>
  </conditionalFormatting>
  <conditionalFormatting sqref="C2027 C2046">
    <cfRule type="expression" dxfId="2700" priority="1273">
      <formula>$C2027&gt;$C2016</formula>
    </cfRule>
  </conditionalFormatting>
  <conditionalFormatting sqref="D2045">
    <cfRule type="expression" dxfId="2699" priority="1272">
      <formula>D2045=D2034</formula>
    </cfRule>
  </conditionalFormatting>
  <conditionalFormatting sqref="C2026 C2045">
    <cfRule type="expression" dxfId="2698" priority="1271">
      <formula>$C2026&gt;$C2016</formula>
    </cfRule>
  </conditionalFormatting>
  <conditionalFormatting sqref="D2044">
    <cfRule type="expression" dxfId="2697" priority="1270">
      <formula>D2044=D2034</formula>
    </cfRule>
  </conditionalFormatting>
  <conditionalFormatting sqref="C2025 C2044:C2048 A2010:B2010 D2010">
    <cfRule type="expression" dxfId="2696" priority="1269">
      <formula>$C2010&gt;$C2001</formula>
    </cfRule>
  </conditionalFormatting>
  <conditionalFormatting sqref="D2043">
    <cfRule type="expression" dxfId="2695" priority="1268">
      <formula>D2043=D2034</formula>
    </cfRule>
  </conditionalFormatting>
  <conditionalFormatting sqref="C2024 C2043 A2009:B2009 D2009">
    <cfRule type="expression" dxfId="2694" priority="1267">
      <formula>$C2009&gt;$C2001</formula>
    </cfRule>
  </conditionalFormatting>
  <conditionalFormatting sqref="D2042">
    <cfRule type="expression" dxfId="2693" priority="1266">
      <formula>D2042=D2034</formula>
    </cfRule>
  </conditionalFormatting>
  <conditionalFormatting sqref="C2023 C2042 A2008:B2008 D2008">
    <cfRule type="expression" dxfId="2692" priority="1265">
      <formula>$C2008&gt;$C2001</formula>
    </cfRule>
  </conditionalFormatting>
  <conditionalFormatting sqref="D2041">
    <cfRule type="expression" dxfId="2691" priority="1264">
      <formula>D2041=D2034</formula>
    </cfRule>
  </conditionalFormatting>
  <conditionalFormatting sqref="C2022 C2041 A2007:B2007 D2007">
    <cfRule type="expression" dxfId="2690" priority="1263">
      <formula>$C2007&gt;$C2001</formula>
    </cfRule>
  </conditionalFormatting>
  <conditionalFormatting sqref="D2040">
    <cfRule type="expression" dxfId="2689" priority="1262">
      <formula>D2040=D2034</formula>
    </cfRule>
  </conditionalFormatting>
  <conditionalFormatting sqref="C2021 C2040 A2006:B2006 D2006">
    <cfRule type="expression" dxfId="2688" priority="1261">
      <formula>$C2006&gt;$C2001</formula>
    </cfRule>
  </conditionalFormatting>
  <conditionalFormatting sqref="D2039">
    <cfRule type="expression" dxfId="2687" priority="1260">
      <formula>D2039=D2034</formula>
    </cfRule>
  </conditionalFormatting>
  <conditionalFormatting sqref="C2020 C2039">
    <cfRule type="expression" dxfId="2686" priority="1259">
      <formula>$C2020&gt;$C2016</formula>
    </cfRule>
  </conditionalFormatting>
  <conditionalFormatting sqref="D2038">
    <cfRule type="expression" dxfId="2685" priority="1258">
      <formula>D2038=D2034</formula>
    </cfRule>
  </conditionalFormatting>
  <conditionalFormatting sqref="C2019 C2038 A2005:B2005 D2005">
    <cfRule type="expression" dxfId="2684" priority="1257">
      <formula>$C2005&gt;$C2002</formula>
    </cfRule>
  </conditionalFormatting>
  <conditionalFormatting sqref="D2037">
    <cfRule type="expression" dxfId="2683" priority="1256">
      <formula>D2037=D2034</formula>
    </cfRule>
  </conditionalFormatting>
  <conditionalFormatting sqref="C2037 A2004:B2004 D2004">
    <cfRule type="expression" dxfId="2682" priority="1255">
      <formula>$C2004&gt;$C2002</formula>
    </cfRule>
  </conditionalFormatting>
  <conditionalFormatting sqref="D2036">
    <cfRule type="expression" dxfId="2681" priority="1254">
      <formula>D2036=D2034</formula>
    </cfRule>
  </conditionalFormatting>
  <conditionalFormatting sqref="C2032:C2048">
    <cfRule type="expression" dxfId="2680" priority="1253">
      <formula>$C2032&gt;$C2031</formula>
    </cfRule>
  </conditionalFormatting>
  <conditionalFormatting sqref="D2071:D2076 D2092:D2097 D2113:D2118 D2134:D2139 D2155:D2160 D2176:D2181 D2197:D2202 D2218:D2223 D2239:D2244 D2260:D2265 D2281:D2286 D2302:D2307 D2323:D2328 D2344:D2349 D2365:D2370 D2386:D2391 D2407:D2412 D2428:D2433 D2449:D2454 D2470:D2475 D2491:D2496 D2512:D2517 D2533:D2538 D2554:D2559 D2575:D2580 D2596:D2601 D2617:D2622 D2638:D2643 D2659:D2664 D2680:D2685 D2701:D2706 D2722:D2727 D2743:D2748 D2764:D2769 D2785:D2790 D2806:D2811 D2827:D2832 D2848:D2853 D2869:D2874 D2890:D2895 D2911:D2916 D2932:D2937 D2953:D2958 D2974:D2979 D2995:D3000 D3016:D3021 D3037:D3042 D3058:D3063 D3079:D3084 D3100:D3105 D3121:D3126 D3142:D3147 D3163:D3168 D3184:D3189 D3205:D3210 D3226:D3231 D3247:D3252 D3268:D3273 D3289:D3294 D3310:D3315 D3331:D3336 D3352:D3357 D3373:D3378 D3394:D3399 D3415:D3420 D3436:D3441 D3457:D3462 D3478:D3483 D3499:D3504 D2029:D2055">
    <cfRule type="expression" dxfId="2679" priority="1252">
      <formula>D2029=D2028</formula>
    </cfRule>
  </conditionalFormatting>
  <conditionalFormatting sqref="D2048:D2050">
    <cfRule type="expression" dxfId="2678" priority="1251">
      <formula>$C2049&gt;$C2036</formula>
    </cfRule>
  </conditionalFormatting>
  <conditionalFormatting sqref="D2047:D2050">
    <cfRule type="expression" dxfId="2677" priority="1250">
      <formula>D2047=D2034</formula>
    </cfRule>
  </conditionalFormatting>
  <conditionalFormatting sqref="D2046">
    <cfRule type="expression" dxfId="2676" priority="1248">
      <formula>D2046=D2034</formula>
    </cfRule>
  </conditionalFormatting>
  <conditionalFormatting sqref="D2045">
    <cfRule type="expression" dxfId="2675" priority="1246">
      <formula>D2045=D2034</formula>
    </cfRule>
  </conditionalFormatting>
  <conditionalFormatting sqref="D2044">
    <cfRule type="expression" dxfId="2674" priority="1244">
      <formula>D2044=D2034</formula>
    </cfRule>
  </conditionalFormatting>
  <conditionalFormatting sqref="C2045:C2048">
    <cfRule type="expression" dxfId="2673" priority="1243">
      <formula>$C2045&gt;$C2036</formula>
    </cfRule>
  </conditionalFormatting>
  <conditionalFormatting sqref="D2043">
    <cfRule type="expression" dxfId="2672" priority="1242">
      <formula>D2043=D2034</formula>
    </cfRule>
  </conditionalFormatting>
  <conditionalFormatting sqref="D2042">
    <cfRule type="expression" dxfId="2671" priority="1240">
      <formula>D2042=D2034</formula>
    </cfRule>
  </conditionalFormatting>
  <conditionalFormatting sqref="D2041">
    <cfRule type="expression" dxfId="2670" priority="1238">
      <formula>D2041=D2034</formula>
    </cfRule>
  </conditionalFormatting>
  <conditionalFormatting sqref="D2040">
    <cfRule type="expression" dxfId="2669" priority="1236">
      <formula>D2040=D2034</formula>
    </cfRule>
  </conditionalFormatting>
  <conditionalFormatting sqref="D2039">
    <cfRule type="expression" dxfId="2668" priority="1234">
      <formula>D2039=D2034</formula>
    </cfRule>
  </conditionalFormatting>
  <conditionalFormatting sqref="D2038">
    <cfRule type="expression" dxfId="2667" priority="1232">
      <formula>D2038=D2034</formula>
    </cfRule>
  </conditionalFormatting>
  <conditionalFormatting sqref="D2037">
    <cfRule type="expression" dxfId="2666" priority="1230">
      <formula>D2037=D2034</formula>
    </cfRule>
  </conditionalFormatting>
  <conditionalFormatting sqref="D2036">
    <cfRule type="expression" dxfId="2665" priority="1228">
      <formula>D2036=D2034</formula>
    </cfRule>
  </conditionalFormatting>
  <conditionalFormatting sqref="C2032:C2048">
    <cfRule type="expression" dxfId="2664" priority="1227">
      <formula>$C2032&gt;$C2031</formula>
    </cfRule>
  </conditionalFormatting>
  <conditionalFormatting sqref="D2071:D2076 D2092:D2097 D2113:D2118 D2134:D2139 D2155:D2160 D2176:D2181 D2197:D2202 D2218:D2223 D2239:D2244 D2260:D2265 D2281:D2286 D2302:D2307 D2323:D2328 D2344:D2349 D2365:D2370 D2386:D2391 D2407:D2412 D2428:D2433 D2449:D2454 D2470:D2475 D2491:D2496 D2512:D2517 D2533:D2538 D2554:D2559 D2575:D2580 D2596:D2601 D2617:D2622 D2638:D2643 D2659:D2664 D2680:D2685 D2701:D2706 D2722:D2727 D2743:D2748 D2764:D2769 D2785:D2790 D2806:D2811 D2827:D2832 D2848:D2853 D2869:D2874 D2890:D2895 D2911:D2916 D2932:D2937 D2953:D2958 D2974:D2979 D2995:D3000 D3016:D3021 D3037:D3042 D3058:D3063 D3079:D3084 D3100:D3105 D3121:D3126 D3142:D3147 D3163:D3168 D3184:D3189 D3205:D3210 D3226:D3231 D3247:D3252 D3268:D3273 D3289:D3294 D3310:D3315 D3331:D3336 D3352:D3357 D3373:D3378 D3394:D3399 D3415:D3420 D3436:D3441 D3457:D3462 D3478:D3483 D3499:D3504 D2029:D2055">
    <cfRule type="expression" dxfId="2663" priority="1226">
      <formula>D2029=D2028</formula>
    </cfRule>
  </conditionalFormatting>
  <conditionalFormatting sqref="D2047:D2050">
    <cfRule type="expression" dxfId="2662" priority="1225">
      <formula>D2047=D2034</formula>
    </cfRule>
  </conditionalFormatting>
  <conditionalFormatting sqref="D2046">
    <cfRule type="expression" dxfId="2661" priority="1223">
      <formula>D2046=D2034</formula>
    </cfRule>
  </conditionalFormatting>
  <conditionalFormatting sqref="D2045">
    <cfRule type="expression" dxfId="2660" priority="1221">
      <formula>D2045=D2034</formula>
    </cfRule>
  </conditionalFormatting>
  <conditionalFormatting sqref="D2044">
    <cfRule type="expression" dxfId="2659" priority="1219">
      <formula>D2044=D2034</formula>
    </cfRule>
  </conditionalFormatting>
  <conditionalFormatting sqref="C2045:C2048">
    <cfRule type="expression" dxfId="2658" priority="1218">
      <formula>$C2045&gt;$C2036</formula>
    </cfRule>
  </conditionalFormatting>
  <conditionalFormatting sqref="D2043">
    <cfRule type="expression" dxfId="2657" priority="1217">
      <formula>D2043=D2034</formula>
    </cfRule>
  </conditionalFormatting>
  <conditionalFormatting sqref="D2042">
    <cfRule type="expression" dxfId="2656" priority="1215">
      <formula>D2042=D2034</formula>
    </cfRule>
  </conditionalFormatting>
  <conditionalFormatting sqref="D2041">
    <cfRule type="expression" dxfId="2655" priority="1213">
      <formula>D2041=D2034</formula>
    </cfRule>
  </conditionalFormatting>
  <conditionalFormatting sqref="D2040">
    <cfRule type="expression" dxfId="2654" priority="1211">
      <formula>D2040=D2034</formula>
    </cfRule>
  </conditionalFormatting>
  <conditionalFormatting sqref="D2039">
    <cfRule type="expression" dxfId="2653" priority="1209">
      <formula>D2039=D2034</formula>
    </cfRule>
  </conditionalFormatting>
  <conditionalFormatting sqref="D2038">
    <cfRule type="expression" dxfId="2652" priority="1207">
      <formula>D2038=D2034</formula>
    </cfRule>
  </conditionalFormatting>
  <conditionalFormatting sqref="D2037">
    <cfRule type="expression" dxfId="2651" priority="1205">
      <formula>D2037=D2034</formula>
    </cfRule>
  </conditionalFormatting>
  <conditionalFormatting sqref="D2036">
    <cfRule type="expression" dxfId="2650" priority="1203">
      <formula>D2036=D2034</formula>
    </cfRule>
  </conditionalFormatting>
  <conditionalFormatting sqref="E2036:I2047">
    <cfRule type="expression" dxfId="2649" priority="1202">
      <formula>$C2037&gt;$C2036</formula>
    </cfRule>
  </conditionalFormatting>
  <conditionalFormatting sqref="E2046:I2046">
    <cfRule type="expression" dxfId="2648" priority="1201">
      <formula>$C2047&gt;$C2035</formula>
    </cfRule>
  </conditionalFormatting>
  <conditionalFormatting sqref="E2045:I2045">
    <cfRule type="expression" dxfId="2647" priority="1200">
      <formula>$C2046&gt;$C2035</formula>
    </cfRule>
  </conditionalFormatting>
  <conditionalFormatting sqref="E2044:I2044">
    <cfRule type="expression" dxfId="2646" priority="1199">
      <formula>$C2045&gt;$C2035</formula>
    </cfRule>
  </conditionalFormatting>
  <conditionalFormatting sqref="E2043:I2043">
    <cfRule type="expression" dxfId="2645" priority="1198">
      <formula>$C2044&gt;$C2035</formula>
    </cfRule>
  </conditionalFormatting>
  <conditionalFormatting sqref="E2042:I2042">
    <cfRule type="expression" dxfId="2644" priority="1197">
      <formula>$C2043&gt;$C2035</formula>
    </cfRule>
  </conditionalFormatting>
  <conditionalFormatting sqref="E2041:I2041">
    <cfRule type="expression" dxfId="2643" priority="1196">
      <formula>$C2042&gt;$C2035</formula>
    </cfRule>
  </conditionalFormatting>
  <conditionalFormatting sqref="E2040:I2040">
    <cfRule type="expression" dxfId="2642" priority="1195">
      <formula>$C2041&gt;$C2035</formula>
    </cfRule>
  </conditionalFormatting>
  <conditionalFormatting sqref="E2039:I2039">
    <cfRule type="expression" dxfId="2641" priority="1194">
      <formula>$C2040&gt;$C2035</formula>
    </cfRule>
  </conditionalFormatting>
  <conditionalFormatting sqref="E2038:I2038">
    <cfRule type="expression" dxfId="2640" priority="1193">
      <formula>$C2039&gt;$C2035</formula>
    </cfRule>
  </conditionalFormatting>
  <conditionalFormatting sqref="E2037:I2037">
    <cfRule type="expression" dxfId="2639" priority="1192">
      <formula>$C2038&gt;$C2035</formula>
    </cfRule>
  </conditionalFormatting>
  <conditionalFormatting sqref="E2036:I2036">
    <cfRule type="expression" dxfId="2638" priority="1191">
      <formula>$C2037&gt;$C2035</formula>
    </cfRule>
  </conditionalFormatting>
  <conditionalFormatting sqref="C2047">
    <cfRule type="expression" dxfId="2637" priority="1190">
      <formula>$C2047&gt;$C2035</formula>
    </cfRule>
  </conditionalFormatting>
  <conditionalFormatting sqref="C2046">
    <cfRule type="expression" dxfId="2636" priority="1189">
      <formula>$C2046&gt;$C2035</formula>
    </cfRule>
  </conditionalFormatting>
  <conditionalFormatting sqref="C2045">
    <cfRule type="expression" dxfId="2635" priority="1188">
      <formula>$C2045&gt;$C2035</formula>
    </cfRule>
  </conditionalFormatting>
  <conditionalFormatting sqref="C2044:C2048">
    <cfRule type="expression" dxfId="2634" priority="1187">
      <formula>$C2044&gt;$C2035</formula>
    </cfRule>
  </conditionalFormatting>
  <conditionalFormatting sqref="C2043">
    <cfRule type="expression" dxfId="2633" priority="1186">
      <formula>$C2043&gt;$C2035</formula>
    </cfRule>
  </conditionalFormatting>
  <conditionalFormatting sqref="C2042">
    <cfRule type="expression" dxfId="2632" priority="1185">
      <formula>$C2042&gt;$C2035</formula>
    </cfRule>
  </conditionalFormatting>
  <conditionalFormatting sqref="C2041">
    <cfRule type="expression" dxfId="2631" priority="1184">
      <formula>$C2041&gt;$C2035</formula>
    </cfRule>
  </conditionalFormatting>
  <conditionalFormatting sqref="C2040">
    <cfRule type="expression" dxfId="2630" priority="1183">
      <formula>$C2040&gt;$C2035</formula>
    </cfRule>
  </conditionalFormatting>
  <conditionalFormatting sqref="C2039">
    <cfRule type="expression" dxfId="2629" priority="1182">
      <formula>$C2039&gt;$C2035</formula>
    </cfRule>
  </conditionalFormatting>
  <conditionalFormatting sqref="C2038">
    <cfRule type="expression" dxfId="2628" priority="1181">
      <formula>$C2038&gt;$C2035</formula>
    </cfRule>
  </conditionalFormatting>
  <conditionalFormatting sqref="C2037">
    <cfRule type="expression" dxfId="2627" priority="1180">
      <formula>$C2037&gt;$C2035</formula>
    </cfRule>
  </conditionalFormatting>
  <conditionalFormatting sqref="D2047">
    <cfRule type="expression" dxfId="2626" priority="1179">
      <formula>D2047=D2034</formula>
    </cfRule>
  </conditionalFormatting>
  <conditionalFormatting sqref="D2046">
    <cfRule type="expression" dxfId="2625" priority="1177">
      <formula>D2046=D2034</formula>
    </cfRule>
  </conditionalFormatting>
  <conditionalFormatting sqref="D2045">
    <cfRule type="expression" dxfId="2624" priority="1175">
      <formula>D2045=D2034</formula>
    </cfRule>
  </conditionalFormatting>
  <conditionalFormatting sqref="D2044">
    <cfRule type="expression" dxfId="2623" priority="1173">
      <formula>D2044=D2034</formula>
    </cfRule>
  </conditionalFormatting>
  <conditionalFormatting sqref="C2045:C2048">
    <cfRule type="expression" dxfId="2622" priority="1172">
      <formula>$C2045&gt;$C2036</formula>
    </cfRule>
  </conditionalFormatting>
  <conditionalFormatting sqref="D2043">
    <cfRule type="expression" dxfId="2621" priority="1171">
      <formula>D2043=D2034</formula>
    </cfRule>
  </conditionalFormatting>
  <conditionalFormatting sqref="D2042">
    <cfRule type="expression" dxfId="2620" priority="1169">
      <formula>D2042=D2034</formula>
    </cfRule>
  </conditionalFormatting>
  <conditionalFormatting sqref="D2041">
    <cfRule type="expression" dxfId="2619" priority="1167">
      <formula>D2041=D2034</formula>
    </cfRule>
  </conditionalFormatting>
  <conditionalFormatting sqref="D2040">
    <cfRule type="expression" dxfId="2618" priority="1165">
      <formula>D2040=D2034</formula>
    </cfRule>
  </conditionalFormatting>
  <conditionalFormatting sqref="D2039">
    <cfRule type="expression" dxfId="2617" priority="1163">
      <formula>D2039=D2034</formula>
    </cfRule>
  </conditionalFormatting>
  <conditionalFormatting sqref="D2038">
    <cfRule type="expression" dxfId="2616" priority="1161">
      <formula>D2038=D2034</formula>
    </cfRule>
  </conditionalFormatting>
  <conditionalFormatting sqref="D2037">
    <cfRule type="expression" dxfId="2615" priority="1159">
      <formula>D2037=D2034</formula>
    </cfRule>
  </conditionalFormatting>
  <conditionalFormatting sqref="D2036">
    <cfRule type="expression" dxfId="2614" priority="1157">
      <formula>D2036=D2034</formula>
    </cfRule>
  </conditionalFormatting>
  <conditionalFormatting sqref="E2048:I2066">
    <cfRule type="expression" dxfId="2613" priority="1156">
      <formula>$C2049&gt;$C2048</formula>
    </cfRule>
  </conditionalFormatting>
  <conditionalFormatting sqref="E2066:I2066">
    <cfRule type="expression" dxfId="2612" priority="1155">
      <formula>$C2067&gt;$C2054</formula>
    </cfRule>
  </conditionalFormatting>
  <conditionalFormatting sqref="E2065:I2065">
    <cfRule type="expression" dxfId="2611" priority="1154">
      <formula>$C2066&gt;$C2054</formula>
    </cfRule>
  </conditionalFormatting>
  <conditionalFormatting sqref="E2064:I2064">
    <cfRule type="expression" dxfId="2610" priority="1153">
      <formula>$C2065&gt;$C2054</formula>
    </cfRule>
  </conditionalFormatting>
  <conditionalFormatting sqref="E2063:I2063">
    <cfRule type="expression" dxfId="2609" priority="1152">
      <formula>$C2064&gt;$C2054</formula>
    </cfRule>
  </conditionalFormatting>
  <conditionalFormatting sqref="E2062:I2062">
    <cfRule type="expression" dxfId="2608" priority="1151">
      <formula>$C2063&gt;$C2054</formula>
    </cfRule>
  </conditionalFormatting>
  <conditionalFormatting sqref="E2061:I2061">
    <cfRule type="expression" dxfId="2607" priority="1150">
      <formula>$C2062&gt;$C2054</formula>
    </cfRule>
  </conditionalFormatting>
  <conditionalFormatting sqref="E2060:I2060">
    <cfRule type="expression" dxfId="2606" priority="1149">
      <formula>$C2061&gt;$C2054</formula>
    </cfRule>
  </conditionalFormatting>
  <conditionalFormatting sqref="E2059:I2059">
    <cfRule type="expression" dxfId="2605" priority="1148">
      <formula>$C2060&gt;$C2054</formula>
    </cfRule>
  </conditionalFormatting>
  <conditionalFormatting sqref="E2058:I2058">
    <cfRule type="expression" dxfId="2604" priority="1147">
      <formula>$C2059&gt;$C2054</formula>
    </cfRule>
  </conditionalFormatting>
  <conditionalFormatting sqref="E2057:I2057">
    <cfRule type="expression" dxfId="2603" priority="1146">
      <formula>$C2058&gt;$C2054</formula>
    </cfRule>
  </conditionalFormatting>
  <conditionalFormatting sqref="E2056:I2056">
    <cfRule type="expression" dxfId="2602" priority="1145">
      <formula>$C2057&gt;$C2054</formula>
    </cfRule>
  </conditionalFormatting>
  <conditionalFormatting sqref="E2055:I2055">
    <cfRule type="expression" dxfId="2601" priority="1144">
      <formula>$C2056&gt;$C2054</formula>
    </cfRule>
  </conditionalFormatting>
  <conditionalFormatting sqref="E2067:I2085">
    <cfRule type="expression" dxfId="2600" priority="1143">
      <formula>$C2068&gt;$C2067</formula>
    </cfRule>
  </conditionalFormatting>
  <conditionalFormatting sqref="E2085:I2085">
    <cfRule type="expression" dxfId="2599" priority="1142">
      <formula>$C2086&gt;$C2073</formula>
    </cfRule>
  </conditionalFormatting>
  <conditionalFormatting sqref="E2084:I2084">
    <cfRule type="expression" dxfId="2598" priority="1141">
      <formula>$C2085&gt;$C2073</formula>
    </cfRule>
  </conditionalFormatting>
  <conditionalFormatting sqref="E2083:I2083">
    <cfRule type="expression" dxfId="2597" priority="1140">
      <formula>$C2084&gt;$C2073</formula>
    </cfRule>
  </conditionalFormatting>
  <conditionalFormatting sqref="E2082:I2082">
    <cfRule type="expression" dxfId="2596" priority="1139">
      <formula>$C2083&gt;$C2073</formula>
    </cfRule>
  </conditionalFormatting>
  <conditionalFormatting sqref="E2081:I2081">
    <cfRule type="expression" dxfId="2595" priority="1138">
      <formula>$C2082&gt;$C2073</formula>
    </cfRule>
  </conditionalFormatting>
  <conditionalFormatting sqref="E2080:I2080">
    <cfRule type="expression" dxfId="2594" priority="1137">
      <formula>$C2081&gt;$C2073</formula>
    </cfRule>
  </conditionalFormatting>
  <conditionalFormatting sqref="E2079:I2079">
    <cfRule type="expression" dxfId="2593" priority="1136">
      <formula>$C2080&gt;$C2073</formula>
    </cfRule>
  </conditionalFormatting>
  <conditionalFormatting sqref="E2078:I2078">
    <cfRule type="expression" dxfId="2592" priority="1135">
      <formula>$C2079&gt;$C2073</formula>
    </cfRule>
  </conditionalFormatting>
  <conditionalFormatting sqref="E2077:I2077">
    <cfRule type="expression" dxfId="2591" priority="1134">
      <formula>$C2078&gt;$C2073</formula>
    </cfRule>
  </conditionalFormatting>
  <conditionalFormatting sqref="E2076:I2076">
    <cfRule type="expression" dxfId="2590" priority="1133">
      <formula>$C2077&gt;$C2073</formula>
    </cfRule>
  </conditionalFormatting>
  <conditionalFormatting sqref="E2075:I2075">
    <cfRule type="expression" dxfId="2589" priority="1132">
      <formula>$C2076&gt;$C2073</formula>
    </cfRule>
  </conditionalFormatting>
  <conditionalFormatting sqref="E2074:I2074">
    <cfRule type="expression" dxfId="2588" priority="1131">
      <formula>$C2075&gt;$C2073</formula>
    </cfRule>
  </conditionalFormatting>
  <conditionalFormatting sqref="E2086:I2104">
    <cfRule type="expression" dxfId="2587" priority="1130">
      <formula>$C2087&gt;$C2086</formula>
    </cfRule>
  </conditionalFormatting>
  <conditionalFormatting sqref="E2104:I2104">
    <cfRule type="expression" dxfId="2586" priority="1129">
      <formula>$C2105&gt;$C2092</formula>
    </cfRule>
  </conditionalFormatting>
  <conditionalFormatting sqref="E2103:I2103">
    <cfRule type="expression" dxfId="2585" priority="1128">
      <formula>$C2104&gt;$C2092</formula>
    </cfRule>
  </conditionalFormatting>
  <conditionalFormatting sqref="E2102:I2102">
    <cfRule type="expression" dxfId="2584" priority="1127">
      <formula>$C2103&gt;$C2092</formula>
    </cfRule>
  </conditionalFormatting>
  <conditionalFormatting sqref="E2101:I2101">
    <cfRule type="expression" dxfId="2583" priority="1126">
      <formula>$C2102&gt;$C2092</formula>
    </cfRule>
  </conditionalFormatting>
  <conditionalFormatting sqref="E2100:I2100">
    <cfRule type="expression" dxfId="2582" priority="1125">
      <formula>$C2101&gt;$C2092</formula>
    </cfRule>
  </conditionalFormatting>
  <conditionalFormatting sqref="E2099:I2099">
    <cfRule type="expression" dxfId="2581" priority="1124">
      <formula>$C2100&gt;$C2092</formula>
    </cfRule>
  </conditionalFormatting>
  <conditionalFormatting sqref="E2098:I2098">
    <cfRule type="expression" dxfId="2580" priority="1123">
      <formula>$C2099&gt;$C2092</formula>
    </cfRule>
  </conditionalFormatting>
  <conditionalFormatting sqref="E2097:I2097">
    <cfRule type="expression" dxfId="2579" priority="1122">
      <formula>$C2098&gt;$C2092</formula>
    </cfRule>
  </conditionalFormatting>
  <conditionalFormatting sqref="E2096:I2096">
    <cfRule type="expression" dxfId="2578" priority="1121">
      <formula>$C2097&gt;$C2092</formula>
    </cfRule>
  </conditionalFormatting>
  <conditionalFormatting sqref="E2095:I2095">
    <cfRule type="expression" dxfId="2577" priority="1120">
      <formula>$C2096&gt;$C2092</formula>
    </cfRule>
  </conditionalFormatting>
  <conditionalFormatting sqref="E2094:I2094">
    <cfRule type="expression" dxfId="2576" priority="1119">
      <formula>$C2095&gt;$C2092</formula>
    </cfRule>
  </conditionalFormatting>
  <conditionalFormatting sqref="E2093:I2093">
    <cfRule type="expression" dxfId="2575" priority="1118">
      <formula>$C2094&gt;$C2092</formula>
    </cfRule>
  </conditionalFormatting>
  <conditionalFormatting sqref="E2105:I2123">
    <cfRule type="expression" dxfId="2574" priority="1117">
      <formula>$C2106&gt;$C2105</formula>
    </cfRule>
  </conditionalFormatting>
  <conditionalFormatting sqref="E2123:I2123">
    <cfRule type="expression" dxfId="2573" priority="1116">
      <formula>$C2124&gt;$C2111</formula>
    </cfRule>
  </conditionalFormatting>
  <conditionalFormatting sqref="E2122:I2122">
    <cfRule type="expression" dxfId="2572" priority="1115">
      <formula>$C2123&gt;$C2111</formula>
    </cfRule>
  </conditionalFormatting>
  <conditionalFormatting sqref="E2121:I2121">
    <cfRule type="expression" dxfId="2571" priority="1114">
      <formula>$C2122&gt;$C2111</formula>
    </cfRule>
  </conditionalFormatting>
  <conditionalFormatting sqref="E2120:I2120">
    <cfRule type="expression" dxfId="2570" priority="1113">
      <formula>$C2121&gt;$C2111</formula>
    </cfRule>
  </conditionalFormatting>
  <conditionalFormatting sqref="E2119:I2119">
    <cfRule type="expression" dxfId="2569" priority="1112">
      <formula>$C2120&gt;$C2111</formula>
    </cfRule>
  </conditionalFormatting>
  <conditionalFormatting sqref="E2118:I2118">
    <cfRule type="expression" dxfId="2568" priority="1111">
      <formula>$C2119&gt;$C2111</formula>
    </cfRule>
  </conditionalFormatting>
  <conditionalFormatting sqref="E2117:I2117">
    <cfRule type="expression" dxfId="2567" priority="1110">
      <formula>$C2118&gt;$C2111</formula>
    </cfRule>
  </conditionalFormatting>
  <conditionalFormatting sqref="E2116:I2116">
    <cfRule type="expression" dxfId="2566" priority="1109">
      <formula>$C2117&gt;$C2111</formula>
    </cfRule>
  </conditionalFormatting>
  <conditionalFormatting sqref="E2115:I2115">
    <cfRule type="expression" dxfId="2565" priority="1108">
      <formula>$C2116&gt;$C2111</formula>
    </cfRule>
  </conditionalFormatting>
  <conditionalFormatting sqref="E2114:I2114">
    <cfRule type="expression" dxfId="2564" priority="1107">
      <formula>$C2115&gt;$C2111</formula>
    </cfRule>
  </conditionalFormatting>
  <conditionalFormatting sqref="E2113:I2113">
    <cfRule type="expression" dxfId="2563" priority="1106">
      <formula>$C2114&gt;$C2111</formula>
    </cfRule>
  </conditionalFormatting>
  <conditionalFormatting sqref="E2112:I2112">
    <cfRule type="expression" dxfId="2562" priority="1105">
      <formula>$C2113&gt;$C2111</formula>
    </cfRule>
  </conditionalFormatting>
  <conditionalFormatting sqref="E2124:I2142">
    <cfRule type="expression" dxfId="2561" priority="1104">
      <formula>$C2125&gt;$C2124</formula>
    </cfRule>
  </conditionalFormatting>
  <conditionalFormatting sqref="E2142:I2142">
    <cfRule type="expression" dxfId="2560" priority="1103">
      <formula>$C2143&gt;$C2130</formula>
    </cfRule>
  </conditionalFormatting>
  <conditionalFormatting sqref="E2141:I2141">
    <cfRule type="expression" dxfId="2559" priority="1102">
      <formula>$C2142&gt;$C2130</formula>
    </cfRule>
  </conditionalFormatting>
  <conditionalFormatting sqref="E2140:I2140">
    <cfRule type="expression" dxfId="2558" priority="1101">
      <formula>$C2141&gt;$C2130</formula>
    </cfRule>
  </conditionalFormatting>
  <conditionalFormatting sqref="E2139:I2139">
    <cfRule type="expression" dxfId="2557" priority="1100">
      <formula>$C2140&gt;$C2130</formula>
    </cfRule>
  </conditionalFormatting>
  <conditionalFormatting sqref="E2138:I2138">
    <cfRule type="expression" dxfId="2556" priority="1099">
      <formula>$C2139&gt;$C2130</formula>
    </cfRule>
  </conditionalFormatting>
  <conditionalFormatting sqref="E2137:I2137">
    <cfRule type="expression" dxfId="2555" priority="1098">
      <formula>$C2138&gt;$C2130</formula>
    </cfRule>
  </conditionalFormatting>
  <conditionalFormatting sqref="E2136:I2136">
    <cfRule type="expression" dxfId="2554" priority="1097">
      <formula>$C2137&gt;$C2130</formula>
    </cfRule>
  </conditionalFormatting>
  <conditionalFormatting sqref="E2135:I2135">
    <cfRule type="expression" dxfId="2553" priority="1096">
      <formula>$C2136&gt;$C2130</formula>
    </cfRule>
  </conditionalFormatting>
  <conditionalFormatting sqref="E2134:I2134">
    <cfRule type="expression" dxfId="2552" priority="1095">
      <formula>$C2135&gt;$C2130</formula>
    </cfRule>
  </conditionalFormatting>
  <conditionalFormatting sqref="E2133:I2133">
    <cfRule type="expression" dxfId="2551" priority="1094">
      <formula>$C2134&gt;$C2130</formula>
    </cfRule>
  </conditionalFormatting>
  <conditionalFormatting sqref="E2132:I2132">
    <cfRule type="expression" dxfId="2550" priority="1093">
      <formula>$C2133&gt;$C2130</formula>
    </cfRule>
  </conditionalFormatting>
  <conditionalFormatting sqref="E2131:I2131">
    <cfRule type="expression" dxfId="2549" priority="1092">
      <formula>$C2132&gt;$C2130</formula>
    </cfRule>
  </conditionalFormatting>
  <conditionalFormatting sqref="E2143:I2161">
    <cfRule type="expression" dxfId="2548" priority="1091">
      <formula>$C2144&gt;$C2143</formula>
    </cfRule>
  </conditionalFormatting>
  <conditionalFormatting sqref="E2161:I2161">
    <cfRule type="expression" dxfId="2547" priority="1090">
      <formula>$C2162&gt;$C2149</formula>
    </cfRule>
  </conditionalFormatting>
  <conditionalFormatting sqref="E2160:I2160">
    <cfRule type="expression" dxfId="2546" priority="1089">
      <formula>$C2161&gt;$C2149</formula>
    </cfRule>
  </conditionalFormatting>
  <conditionalFormatting sqref="E2159:I2159">
    <cfRule type="expression" dxfId="2545" priority="1088">
      <formula>$C2160&gt;$C2149</formula>
    </cfRule>
  </conditionalFormatting>
  <conditionalFormatting sqref="E2158:I2158">
    <cfRule type="expression" dxfId="2544" priority="1087">
      <formula>$C2159&gt;$C2149</formula>
    </cfRule>
  </conditionalFormatting>
  <conditionalFormatting sqref="E2157:I2157">
    <cfRule type="expression" dxfId="2543" priority="1086">
      <formula>$C2158&gt;$C2149</formula>
    </cfRule>
  </conditionalFormatting>
  <conditionalFormatting sqref="E2156:I2156">
    <cfRule type="expression" dxfId="2542" priority="1085">
      <formula>$C2157&gt;$C2149</formula>
    </cfRule>
  </conditionalFormatting>
  <conditionalFormatting sqref="E2155:I2155">
    <cfRule type="expression" dxfId="2541" priority="1084">
      <formula>$C2156&gt;$C2149</formula>
    </cfRule>
  </conditionalFormatting>
  <conditionalFormatting sqref="E2154:I2154">
    <cfRule type="expression" dxfId="2540" priority="1083">
      <formula>$C2155&gt;$C2149</formula>
    </cfRule>
  </conditionalFormatting>
  <conditionalFormatting sqref="E2153:I2153">
    <cfRule type="expression" dxfId="2539" priority="1082">
      <formula>$C2154&gt;$C2149</formula>
    </cfRule>
  </conditionalFormatting>
  <conditionalFormatting sqref="E2152:I2152">
    <cfRule type="expression" dxfId="2538" priority="1081">
      <formula>$C2153&gt;$C2149</formula>
    </cfRule>
  </conditionalFormatting>
  <conditionalFormatting sqref="E2151:I2151">
    <cfRule type="expression" dxfId="2537" priority="1080">
      <formula>$C2152&gt;$C2149</formula>
    </cfRule>
  </conditionalFormatting>
  <conditionalFormatting sqref="E2150:I2150">
    <cfRule type="expression" dxfId="2536" priority="1079">
      <formula>$C2151&gt;$C2149</formula>
    </cfRule>
  </conditionalFormatting>
  <conditionalFormatting sqref="E2162:I2180">
    <cfRule type="expression" dxfId="2535" priority="1078">
      <formula>$C2163&gt;$C2162</formula>
    </cfRule>
  </conditionalFormatting>
  <conditionalFormatting sqref="E2180:I2180">
    <cfRule type="expression" dxfId="2534" priority="1077">
      <formula>$C2181&gt;$C2168</formula>
    </cfRule>
  </conditionalFormatting>
  <conditionalFormatting sqref="E2179:I2179">
    <cfRule type="expression" dxfId="2533" priority="1076">
      <formula>$C2180&gt;$C2168</formula>
    </cfRule>
  </conditionalFormatting>
  <conditionalFormatting sqref="E2178:I2178">
    <cfRule type="expression" dxfId="2532" priority="1075">
      <formula>$C2179&gt;$C2168</formula>
    </cfRule>
  </conditionalFormatting>
  <conditionalFormatting sqref="E2177:I2177">
    <cfRule type="expression" dxfId="2531" priority="1074">
      <formula>$C2178&gt;$C2168</formula>
    </cfRule>
  </conditionalFormatting>
  <conditionalFormatting sqref="E2176:I2176">
    <cfRule type="expression" dxfId="2530" priority="1073">
      <formula>$C2177&gt;$C2168</formula>
    </cfRule>
  </conditionalFormatting>
  <conditionalFormatting sqref="E2175:I2175">
    <cfRule type="expression" dxfId="2529" priority="1072">
      <formula>$C2176&gt;$C2168</formula>
    </cfRule>
  </conditionalFormatting>
  <conditionalFormatting sqref="E2174:I2174">
    <cfRule type="expression" dxfId="2528" priority="1071">
      <formula>$C2175&gt;$C2168</formula>
    </cfRule>
  </conditionalFormatting>
  <conditionalFormatting sqref="E2173:I2173">
    <cfRule type="expression" dxfId="2527" priority="1070">
      <formula>$C2174&gt;$C2168</formula>
    </cfRule>
  </conditionalFormatting>
  <conditionalFormatting sqref="E2172:I2172">
    <cfRule type="expression" dxfId="2526" priority="1069">
      <formula>$C2173&gt;$C2168</formula>
    </cfRule>
  </conditionalFormatting>
  <conditionalFormatting sqref="E2171:I2171">
    <cfRule type="expression" dxfId="2525" priority="1068">
      <formula>$C2172&gt;$C2168</formula>
    </cfRule>
  </conditionalFormatting>
  <conditionalFormatting sqref="E2170:I2170">
    <cfRule type="expression" dxfId="2524" priority="1067">
      <formula>$C2171&gt;$C2168</formula>
    </cfRule>
  </conditionalFormatting>
  <conditionalFormatting sqref="E2169:I2169">
    <cfRule type="expression" dxfId="2523" priority="1066">
      <formula>$C2170&gt;$C2168</formula>
    </cfRule>
  </conditionalFormatting>
  <conditionalFormatting sqref="E2181:I2199">
    <cfRule type="expression" dxfId="2522" priority="1065">
      <formula>$C2182&gt;$C2181</formula>
    </cfRule>
  </conditionalFormatting>
  <conditionalFormatting sqref="E2199:I2199">
    <cfRule type="expression" dxfId="2521" priority="1064">
      <formula>$C2200&gt;$C2187</formula>
    </cfRule>
  </conditionalFormatting>
  <conditionalFormatting sqref="E2198:I2198">
    <cfRule type="expression" dxfId="2520" priority="1063">
      <formula>$C2199&gt;$C2187</formula>
    </cfRule>
  </conditionalFormatting>
  <conditionalFormatting sqref="E2197:I2197">
    <cfRule type="expression" dxfId="2519" priority="1062">
      <formula>$C2198&gt;$C2187</formula>
    </cfRule>
  </conditionalFormatting>
  <conditionalFormatting sqref="E2196:I2196">
    <cfRule type="expression" dxfId="2518" priority="1061">
      <formula>$C2197&gt;$C2187</formula>
    </cfRule>
  </conditionalFormatting>
  <conditionalFormatting sqref="E2195:I2195">
    <cfRule type="expression" dxfId="2517" priority="1060">
      <formula>$C2196&gt;$C2187</formula>
    </cfRule>
  </conditionalFormatting>
  <conditionalFormatting sqref="E2194:I2194">
    <cfRule type="expression" dxfId="2516" priority="1059">
      <formula>$C2195&gt;$C2187</formula>
    </cfRule>
  </conditionalFormatting>
  <conditionalFormatting sqref="E2193:I2193">
    <cfRule type="expression" dxfId="2515" priority="1058">
      <formula>$C2194&gt;$C2187</formula>
    </cfRule>
  </conditionalFormatting>
  <conditionalFormatting sqref="E2192:I2192">
    <cfRule type="expression" dxfId="2514" priority="1057">
      <formula>$C2193&gt;$C2187</formula>
    </cfRule>
  </conditionalFormatting>
  <conditionalFormatting sqref="E2191:I2191">
    <cfRule type="expression" dxfId="2513" priority="1056">
      <formula>$C2192&gt;$C2187</formula>
    </cfRule>
  </conditionalFormatting>
  <conditionalFormatting sqref="E2190:I2190">
    <cfRule type="expression" dxfId="2512" priority="1055">
      <formula>$C2191&gt;$C2187</formula>
    </cfRule>
  </conditionalFormatting>
  <conditionalFormatting sqref="E2189:I2189">
    <cfRule type="expression" dxfId="2511" priority="1054">
      <formula>$C2190&gt;$C2187</formula>
    </cfRule>
  </conditionalFormatting>
  <conditionalFormatting sqref="E2188:I2188">
    <cfRule type="expression" dxfId="2510" priority="1053">
      <formula>$C2189&gt;$C2187</formula>
    </cfRule>
  </conditionalFormatting>
  <conditionalFormatting sqref="E2200:I2218">
    <cfRule type="expression" dxfId="2509" priority="1052">
      <formula>$C2201&gt;$C2200</formula>
    </cfRule>
  </conditionalFormatting>
  <conditionalFormatting sqref="E2218:I2218">
    <cfRule type="expression" dxfId="2508" priority="1051">
      <formula>$C2219&gt;$C2206</formula>
    </cfRule>
  </conditionalFormatting>
  <conditionalFormatting sqref="E2217:I2217">
    <cfRule type="expression" dxfId="2507" priority="1050">
      <formula>$C2218&gt;$C2206</formula>
    </cfRule>
  </conditionalFormatting>
  <conditionalFormatting sqref="E2216:I2216">
    <cfRule type="expression" dxfId="2506" priority="1049">
      <formula>$C2217&gt;$C2206</formula>
    </cfRule>
  </conditionalFormatting>
  <conditionalFormatting sqref="E2215:I2215">
    <cfRule type="expression" dxfId="2505" priority="1048">
      <formula>$C2216&gt;$C2206</formula>
    </cfRule>
  </conditionalFormatting>
  <conditionalFormatting sqref="E2214:I2214">
    <cfRule type="expression" dxfId="2504" priority="1047">
      <formula>$C2215&gt;$C2206</formula>
    </cfRule>
  </conditionalFormatting>
  <conditionalFormatting sqref="E2213:I2213">
    <cfRule type="expression" dxfId="2503" priority="1046">
      <formula>$C2214&gt;$C2206</formula>
    </cfRule>
  </conditionalFormatting>
  <conditionalFormatting sqref="E2212:I2212">
    <cfRule type="expression" dxfId="2502" priority="1045">
      <formula>$C2213&gt;$C2206</formula>
    </cfRule>
  </conditionalFormatting>
  <conditionalFormatting sqref="E2211:I2211">
    <cfRule type="expression" dxfId="2501" priority="1044">
      <formula>$C2212&gt;$C2206</formula>
    </cfRule>
  </conditionalFormatting>
  <conditionalFormatting sqref="E2210:I2210">
    <cfRule type="expression" dxfId="2500" priority="1043">
      <formula>$C2211&gt;$C2206</formula>
    </cfRule>
  </conditionalFormatting>
  <conditionalFormatting sqref="E2209:I2209">
    <cfRule type="expression" dxfId="2499" priority="1042">
      <formula>$C2210&gt;$C2206</formula>
    </cfRule>
  </conditionalFormatting>
  <conditionalFormatting sqref="E2208:I2208">
    <cfRule type="expression" dxfId="2498" priority="1041">
      <formula>$C2209&gt;$C2206</formula>
    </cfRule>
  </conditionalFormatting>
  <conditionalFormatting sqref="E2207:I2207">
    <cfRule type="expression" dxfId="2497" priority="1040">
      <formula>$C2208&gt;$C2206</formula>
    </cfRule>
  </conditionalFormatting>
  <conditionalFormatting sqref="E2219:I2237">
    <cfRule type="expression" dxfId="2496" priority="1039">
      <formula>$C2220&gt;$C2219</formula>
    </cfRule>
  </conditionalFormatting>
  <conditionalFormatting sqref="E2237:I2237">
    <cfRule type="expression" dxfId="2495" priority="1038">
      <formula>$C2238&gt;$C2225</formula>
    </cfRule>
  </conditionalFormatting>
  <conditionalFormatting sqref="E2236:I2236">
    <cfRule type="expression" dxfId="2494" priority="1037">
      <formula>$C2237&gt;$C2225</formula>
    </cfRule>
  </conditionalFormatting>
  <conditionalFormatting sqref="E2235:I2235">
    <cfRule type="expression" dxfId="2493" priority="1036">
      <formula>$C2236&gt;$C2225</formula>
    </cfRule>
  </conditionalFormatting>
  <conditionalFormatting sqref="E2234:I2234">
    <cfRule type="expression" dxfId="2492" priority="1035">
      <formula>$C2235&gt;$C2225</formula>
    </cfRule>
  </conditionalFormatting>
  <conditionalFormatting sqref="E2233:I2233">
    <cfRule type="expression" dxfId="2491" priority="1034">
      <formula>$C2234&gt;$C2225</formula>
    </cfRule>
  </conditionalFormatting>
  <conditionalFormatting sqref="E2232:I2232">
    <cfRule type="expression" dxfId="2490" priority="1033">
      <formula>$C2233&gt;$C2225</formula>
    </cfRule>
  </conditionalFormatting>
  <conditionalFormatting sqref="E2231:I2231">
    <cfRule type="expression" dxfId="2489" priority="1032">
      <formula>$C2232&gt;$C2225</formula>
    </cfRule>
  </conditionalFormatting>
  <conditionalFormatting sqref="E2230:I2230">
    <cfRule type="expression" dxfId="2488" priority="1031">
      <formula>$C2231&gt;$C2225</formula>
    </cfRule>
  </conditionalFormatting>
  <conditionalFormatting sqref="E2229:I2229">
    <cfRule type="expression" dxfId="2487" priority="1030">
      <formula>$C2230&gt;$C2225</formula>
    </cfRule>
  </conditionalFormatting>
  <conditionalFormatting sqref="E2228:I2228">
    <cfRule type="expression" dxfId="2486" priority="1029">
      <formula>$C2229&gt;$C2225</formula>
    </cfRule>
  </conditionalFormatting>
  <conditionalFormatting sqref="E2227:I2227">
    <cfRule type="expression" dxfId="2485" priority="1028">
      <formula>$C2228&gt;$C2225</formula>
    </cfRule>
  </conditionalFormatting>
  <conditionalFormatting sqref="E2226:I2226">
    <cfRule type="expression" dxfId="2484" priority="1027">
      <formula>$C2227&gt;$C2225</formula>
    </cfRule>
  </conditionalFormatting>
  <conditionalFormatting sqref="E2238:I2256">
    <cfRule type="expression" dxfId="2483" priority="1026">
      <formula>$C2239&gt;$C2238</formula>
    </cfRule>
  </conditionalFormatting>
  <conditionalFormatting sqref="E2256:I2256">
    <cfRule type="expression" dxfId="2482" priority="1025">
      <formula>$C2257&gt;$C2244</formula>
    </cfRule>
  </conditionalFormatting>
  <conditionalFormatting sqref="E2255:I2255">
    <cfRule type="expression" dxfId="2481" priority="1024">
      <formula>$C2256&gt;$C2244</formula>
    </cfRule>
  </conditionalFormatting>
  <conditionalFormatting sqref="E2254:I2254">
    <cfRule type="expression" dxfId="2480" priority="1023">
      <formula>$C2255&gt;$C2244</formula>
    </cfRule>
  </conditionalFormatting>
  <conditionalFormatting sqref="E2253:I2253">
    <cfRule type="expression" dxfId="2479" priority="1022">
      <formula>$C2254&gt;$C2244</formula>
    </cfRule>
  </conditionalFormatting>
  <conditionalFormatting sqref="E2252:I2252">
    <cfRule type="expression" dxfId="2478" priority="1021">
      <formula>$C2253&gt;$C2244</formula>
    </cfRule>
  </conditionalFormatting>
  <conditionalFormatting sqref="E2251:I2251">
    <cfRule type="expression" dxfId="2477" priority="1020">
      <formula>$C2252&gt;$C2244</formula>
    </cfRule>
  </conditionalFormatting>
  <conditionalFormatting sqref="E2250:I2250">
    <cfRule type="expression" dxfId="2476" priority="1019">
      <formula>$C2251&gt;$C2244</formula>
    </cfRule>
  </conditionalFormatting>
  <conditionalFormatting sqref="E2249:I2249">
    <cfRule type="expression" dxfId="2475" priority="1018">
      <formula>$C2250&gt;$C2244</formula>
    </cfRule>
  </conditionalFormatting>
  <conditionalFormatting sqref="E2248:I2248">
    <cfRule type="expression" dxfId="2474" priority="1017">
      <formula>$C2249&gt;$C2244</formula>
    </cfRule>
  </conditionalFormatting>
  <conditionalFormatting sqref="E2247:I2247">
    <cfRule type="expression" dxfId="2473" priority="1016">
      <formula>$C2248&gt;$C2244</formula>
    </cfRule>
  </conditionalFormatting>
  <conditionalFormatting sqref="E2246:I2246">
    <cfRule type="expression" dxfId="2472" priority="1015">
      <formula>$C2247&gt;$C2244</formula>
    </cfRule>
  </conditionalFormatting>
  <conditionalFormatting sqref="E2245:I2245">
    <cfRule type="expression" dxfId="2471" priority="1014">
      <formula>$C2246&gt;$C2244</formula>
    </cfRule>
  </conditionalFormatting>
  <conditionalFormatting sqref="E2257:I2275">
    <cfRule type="expression" dxfId="2470" priority="1013">
      <formula>$C2258&gt;$C2257</formula>
    </cfRule>
  </conditionalFormatting>
  <conditionalFormatting sqref="E2275:I2275">
    <cfRule type="expression" dxfId="2469" priority="1012">
      <formula>$C2276&gt;$C2263</formula>
    </cfRule>
  </conditionalFormatting>
  <conditionalFormatting sqref="E2274:I2274">
    <cfRule type="expression" dxfId="2468" priority="1011">
      <formula>$C2275&gt;$C2263</formula>
    </cfRule>
  </conditionalFormatting>
  <conditionalFormatting sqref="E2273:I2273">
    <cfRule type="expression" dxfId="2467" priority="1010">
      <formula>$C2274&gt;$C2263</formula>
    </cfRule>
  </conditionalFormatting>
  <conditionalFormatting sqref="E2272:I2272">
    <cfRule type="expression" dxfId="2466" priority="1009">
      <formula>$C2273&gt;$C2263</formula>
    </cfRule>
  </conditionalFormatting>
  <conditionalFormatting sqref="E2271:I2271">
    <cfRule type="expression" dxfId="2465" priority="1008">
      <formula>$C2272&gt;$C2263</formula>
    </cfRule>
  </conditionalFormatting>
  <conditionalFormatting sqref="E2270:I2270">
    <cfRule type="expression" dxfId="2464" priority="1007">
      <formula>$C2271&gt;$C2263</formula>
    </cfRule>
  </conditionalFormatting>
  <conditionalFormatting sqref="E2269:I2269">
    <cfRule type="expression" dxfId="2463" priority="1006">
      <formula>$C2270&gt;$C2263</formula>
    </cfRule>
  </conditionalFormatting>
  <conditionalFormatting sqref="E2268:I2268">
    <cfRule type="expression" dxfId="2462" priority="1005">
      <formula>$C2269&gt;$C2263</formula>
    </cfRule>
  </conditionalFormatting>
  <conditionalFormatting sqref="E2267:I2267">
    <cfRule type="expression" dxfId="2461" priority="1004">
      <formula>$C2268&gt;$C2263</formula>
    </cfRule>
  </conditionalFormatting>
  <conditionalFormatting sqref="E2266:I2266">
    <cfRule type="expression" dxfId="2460" priority="1003">
      <formula>$C2267&gt;$C2263</formula>
    </cfRule>
  </conditionalFormatting>
  <conditionalFormatting sqref="E2265:I2265">
    <cfRule type="expression" dxfId="2459" priority="1002">
      <formula>$C2266&gt;$C2263</formula>
    </cfRule>
  </conditionalFormatting>
  <conditionalFormatting sqref="E2264:I2264">
    <cfRule type="expression" dxfId="2458" priority="1001">
      <formula>$C2265&gt;$C2263</formula>
    </cfRule>
  </conditionalFormatting>
  <conditionalFormatting sqref="E2276:I2294">
    <cfRule type="expression" dxfId="2457" priority="1000">
      <formula>$C2277&gt;$C2276</formula>
    </cfRule>
  </conditionalFormatting>
  <conditionalFormatting sqref="E2294:I2294">
    <cfRule type="expression" dxfId="2456" priority="999">
      <formula>$C2295&gt;$C2282</formula>
    </cfRule>
  </conditionalFormatting>
  <conditionalFormatting sqref="E2293:I2293">
    <cfRule type="expression" dxfId="2455" priority="998">
      <formula>$C2294&gt;$C2282</formula>
    </cfRule>
  </conditionalFormatting>
  <conditionalFormatting sqref="E2292:I2292">
    <cfRule type="expression" dxfId="2454" priority="997">
      <formula>$C2293&gt;$C2282</formula>
    </cfRule>
  </conditionalFormatting>
  <conditionalFormatting sqref="E2291:I2291">
    <cfRule type="expression" dxfId="2453" priority="996">
      <formula>$C2292&gt;$C2282</formula>
    </cfRule>
  </conditionalFormatting>
  <conditionalFormatting sqref="E2290:I2290">
    <cfRule type="expression" dxfId="2452" priority="995">
      <formula>$C2291&gt;$C2282</formula>
    </cfRule>
  </conditionalFormatting>
  <conditionalFormatting sqref="E2289:I2289">
    <cfRule type="expression" dxfId="2451" priority="994">
      <formula>$C2290&gt;$C2282</formula>
    </cfRule>
  </conditionalFormatting>
  <conditionalFormatting sqref="E2288:I2288">
    <cfRule type="expression" dxfId="2450" priority="993">
      <formula>$C2289&gt;$C2282</formula>
    </cfRule>
  </conditionalFormatting>
  <conditionalFormatting sqref="E2287:I2287">
    <cfRule type="expression" dxfId="2449" priority="992">
      <formula>$C2288&gt;$C2282</formula>
    </cfRule>
  </conditionalFormatting>
  <conditionalFormatting sqref="E2286:I2286">
    <cfRule type="expression" dxfId="2448" priority="991">
      <formula>$C2287&gt;$C2282</formula>
    </cfRule>
  </conditionalFormatting>
  <conditionalFormatting sqref="E2285:I2285">
    <cfRule type="expression" dxfId="2447" priority="990">
      <formula>$C2286&gt;$C2282</formula>
    </cfRule>
  </conditionalFormatting>
  <conditionalFormatting sqref="E2284:I2284">
    <cfRule type="expression" dxfId="2446" priority="989">
      <formula>$C2285&gt;$C2282</formula>
    </cfRule>
  </conditionalFormatting>
  <conditionalFormatting sqref="E2283:I2283">
    <cfRule type="expression" dxfId="2445" priority="988">
      <formula>$C2284&gt;$C2282</formula>
    </cfRule>
  </conditionalFormatting>
  <conditionalFormatting sqref="E2295:I2313">
    <cfRule type="expression" dxfId="2444" priority="987">
      <formula>$C2296&gt;$C2295</formula>
    </cfRule>
  </conditionalFormatting>
  <conditionalFormatting sqref="E2313:I2313">
    <cfRule type="expression" dxfId="2443" priority="986">
      <formula>$C2314&gt;$C2301</formula>
    </cfRule>
  </conditionalFormatting>
  <conditionalFormatting sqref="E2312:I2312">
    <cfRule type="expression" dxfId="2442" priority="985">
      <formula>$C2313&gt;$C2301</formula>
    </cfRule>
  </conditionalFormatting>
  <conditionalFormatting sqref="E2311:I2311">
    <cfRule type="expression" dxfId="2441" priority="984">
      <formula>$C2312&gt;$C2301</formula>
    </cfRule>
  </conditionalFormatting>
  <conditionalFormatting sqref="E2310:I2310">
    <cfRule type="expression" dxfId="2440" priority="983">
      <formula>$C2311&gt;$C2301</formula>
    </cfRule>
  </conditionalFormatting>
  <conditionalFormatting sqref="E2309:I2309">
    <cfRule type="expression" dxfId="2439" priority="982">
      <formula>$C2310&gt;$C2301</formula>
    </cfRule>
  </conditionalFormatting>
  <conditionalFormatting sqref="E2308:I2308">
    <cfRule type="expression" dxfId="2438" priority="981">
      <formula>$C2309&gt;$C2301</formula>
    </cfRule>
  </conditionalFormatting>
  <conditionalFormatting sqref="E2307:I2307">
    <cfRule type="expression" dxfId="2437" priority="980">
      <formula>$C2308&gt;$C2301</formula>
    </cfRule>
  </conditionalFormatting>
  <conditionalFormatting sqref="E2306:I2306">
    <cfRule type="expression" dxfId="2436" priority="979">
      <formula>$C2307&gt;$C2301</formula>
    </cfRule>
  </conditionalFormatting>
  <conditionalFormatting sqref="E2305:I2305">
    <cfRule type="expression" dxfId="2435" priority="978">
      <formula>$C2306&gt;$C2301</formula>
    </cfRule>
  </conditionalFormatting>
  <conditionalFormatting sqref="E2304:I2304">
    <cfRule type="expression" dxfId="2434" priority="977">
      <formula>$C2305&gt;$C2301</formula>
    </cfRule>
  </conditionalFormatting>
  <conditionalFormatting sqref="E2303:I2303">
    <cfRule type="expression" dxfId="2433" priority="976">
      <formula>$C2304&gt;$C2301</formula>
    </cfRule>
  </conditionalFormatting>
  <conditionalFormatting sqref="E2302:I2302">
    <cfRule type="expression" dxfId="2432" priority="975">
      <formula>$C2303&gt;$C2301</formula>
    </cfRule>
  </conditionalFormatting>
  <conditionalFormatting sqref="E2314:I2332">
    <cfRule type="expression" dxfId="2431" priority="974">
      <formula>$C2315&gt;$C2314</formula>
    </cfRule>
  </conditionalFormatting>
  <conditionalFormatting sqref="E2332:I2332">
    <cfRule type="expression" dxfId="2430" priority="973">
      <formula>$C2333&gt;$C2320</formula>
    </cfRule>
  </conditionalFormatting>
  <conditionalFormatting sqref="E2331:I2331">
    <cfRule type="expression" dxfId="2429" priority="972">
      <formula>$C2332&gt;$C2320</formula>
    </cfRule>
  </conditionalFormatting>
  <conditionalFormatting sqref="E2330:I2330">
    <cfRule type="expression" dxfId="2428" priority="971">
      <formula>$C2331&gt;$C2320</formula>
    </cfRule>
  </conditionalFormatting>
  <conditionalFormatting sqref="E2329:I2329">
    <cfRule type="expression" dxfId="2427" priority="970">
      <formula>$C2330&gt;$C2320</formula>
    </cfRule>
  </conditionalFormatting>
  <conditionalFormatting sqref="E2328:I2328">
    <cfRule type="expression" dxfId="2426" priority="969">
      <formula>$C2329&gt;$C2320</formula>
    </cfRule>
  </conditionalFormatting>
  <conditionalFormatting sqref="E2327:I2327">
    <cfRule type="expression" dxfId="2425" priority="968">
      <formula>$C2328&gt;$C2320</formula>
    </cfRule>
  </conditionalFormatting>
  <conditionalFormatting sqref="E2326:I2326">
    <cfRule type="expression" dxfId="2424" priority="967">
      <formula>$C2327&gt;$C2320</formula>
    </cfRule>
  </conditionalFormatting>
  <conditionalFormatting sqref="E2325:I2325">
    <cfRule type="expression" dxfId="2423" priority="966">
      <formula>$C2326&gt;$C2320</formula>
    </cfRule>
  </conditionalFormatting>
  <conditionalFormatting sqref="E2324:I2324">
    <cfRule type="expression" dxfId="2422" priority="965">
      <formula>$C2325&gt;$C2320</formula>
    </cfRule>
  </conditionalFormatting>
  <conditionalFormatting sqref="E2323:I2323">
    <cfRule type="expression" dxfId="2421" priority="964">
      <formula>$C2324&gt;$C2320</formula>
    </cfRule>
  </conditionalFormatting>
  <conditionalFormatting sqref="E2322:I2322">
    <cfRule type="expression" dxfId="2420" priority="963">
      <formula>$C2323&gt;$C2320</formula>
    </cfRule>
  </conditionalFormatting>
  <conditionalFormatting sqref="E2321:I2321">
    <cfRule type="expression" dxfId="2419" priority="962">
      <formula>$C2322&gt;$C2320</formula>
    </cfRule>
  </conditionalFormatting>
  <conditionalFormatting sqref="E2333:I2351">
    <cfRule type="expression" dxfId="2418" priority="961">
      <formula>$C2334&gt;$C2333</formula>
    </cfRule>
  </conditionalFormatting>
  <conditionalFormatting sqref="E2351:I2351">
    <cfRule type="expression" dxfId="2417" priority="960">
      <formula>$C2352&gt;$C2339</formula>
    </cfRule>
  </conditionalFormatting>
  <conditionalFormatting sqref="E2350:I2350">
    <cfRule type="expression" dxfId="2416" priority="959">
      <formula>$C2351&gt;$C2339</formula>
    </cfRule>
  </conditionalFormatting>
  <conditionalFormatting sqref="E2349:I2349">
    <cfRule type="expression" dxfId="2415" priority="958">
      <formula>$C2350&gt;$C2339</formula>
    </cfRule>
  </conditionalFormatting>
  <conditionalFormatting sqref="E2348:I2348">
    <cfRule type="expression" dxfId="2414" priority="957">
      <formula>$C2349&gt;$C2339</formula>
    </cfRule>
  </conditionalFormatting>
  <conditionalFormatting sqref="E2347:I2347">
    <cfRule type="expression" dxfId="2413" priority="956">
      <formula>$C2348&gt;$C2339</formula>
    </cfRule>
  </conditionalFormatting>
  <conditionalFormatting sqref="E2346:I2346">
    <cfRule type="expression" dxfId="2412" priority="955">
      <formula>$C2347&gt;$C2339</formula>
    </cfRule>
  </conditionalFormatting>
  <conditionalFormatting sqref="E2345:I2345">
    <cfRule type="expression" dxfId="2411" priority="954">
      <formula>$C2346&gt;$C2339</formula>
    </cfRule>
  </conditionalFormatting>
  <conditionalFormatting sqref="E2344:I2344">
    <cfRule type="expression" dxfId="2410" priority="953">
      <formula>$C2345&gt;$C2339</formula>
    </cfRule>
  </conditionalFormatting>
  <conditionalFormatting sqref="E2343:I2343">
    <cfRule type="expression" dxfId="2409" priority="952">
      <formula>$C2344&gt;$C2339</formula>
    </cfRule>
  </conditionalFormatting>
  <conditionalFormatting sqref="E2342:I2342">
    <cfRule type="expression" dxfId="2408" priority="951">
      <formula>$C2343&gt;$C2339</formula>
    </cfRule>
  </conditionalFormatting>
  <conditionalFormatting sqref="E2341:I2341">
    <cfRule type="expression" dxfId="2407" priority="950">
      <formula>$C2342&gt;$C2339</formula>
    </cfRule>
  </conditionalFormatting>
  <conditionalFormatting sqref="E2340:I2340">
    <cfRule type="expression" dxfId="2406" priority="949">
      <formula>$C2341&gt;$C2339</formula>
    </cfRule>
  </conditionalFormatting>
  <conditionalFormatting sqref="E2352:I2370">
    <cfRule type="expression" dxfId="2405" priority="948">
      <formula>$C2353&gt;$C2352</formula>
    </cfRule>
  </conditionalFormatting>
  <conditionalFormatting sqref="E2370:I2370">
    <cfRule type="expression" dxfId="2404" priority="947">
      <formula>$C2371&gt;$C2358</formula>
    </cfRule>
  </conditionalFormatting>
  <conditionalFormatting sqref="E2369:I2369">
    <cfRule type="expression" dxfId="2403" priority="946">
      <formula>$C2370&gt;$C2358</formula>
    </cfRule>
  </conditionalFormatting>
  <conditionalFormatting sqref="E2368:I2368">
    <cfRule type="expression" dxfId="2402" priority="945">
      <formula>$C2369&gt;$C2358</formula>
    </cfRule>
  </conditionalFormatting>
  <conditionalFormatting sqref="E2367:I2367">
    <cfRule type="expression" dxfId="2401" priority="944">
      <formula>$C2368&gt;$C2358</formula>
    </cfRule>
  </conditionalFormatting>
  <conditionalFormatting sqref="E2366:I2366">
    <cfRule type="expression" dxfId="2400" priority="943">
      <formula>$C2367&gt;$C2358</formula>
    </cfRule>
  </conditionalFormatting>
  <conditionalFormatting sqref="E2365:I2365">
    <cfRule type="expression" dxfId="2399" priority="942">
      <formula>$C2366&gt;$C2358</formula>
    </cfRule>
  </conditionalFormatting>
  <conditionalFormatting sqref="E2364:I2364">
    <cfRule type="expression" dxfId="2398" priority="941">
      <formula>$C2365&gt;$C2358</formula>
    </cfRule>
  </conditionalFormatting>
  <conditionalFormatting sqref="E2363:I2363">
    <cfRule type="expression" dxfId="2397" priority="940">
      <formula>$C2364&gt;$C2358</formula>
    </cfRule>
  </conditionalFormatting>
  <conditionalFormatting sqref="E2362:I2362">
    <cfRule type="expression" dxfId="2396" priority="939">
      <formula>$C2363&gt;$C2358</formula>
    </cfRule>
  </conditionalFormatting>
  <conditionalFormatting sqref="E2361:I2361">
    <cfRule type="expression" dxfId="2395" priority="938">
      <formula>$C2362&gt;$C2358</formula>
    </cfRule>
  </conditionalFormatting>
  <conditionalFormatting sqref="E2360:I2360">
    <cfRule type="expression" dxfId="2394" priority="937">
      <formula>$C2361&gt;$C2358</formula>
    </cfRule>
  </conditionalFormatting>
  <conditionalFormatting sqref="E2359:I2359">
    <cfRule type="expression" dxfId="2393" priority="936">
      <formula>$C2360&gt;$C2358</formula>
    </cfRule>
  </conditionalFormatting>
  <conditionalFormatting sqref="E2371:I2389">
    <cfRule type="expression" dxfId="2392" priority="935">
      <formula>$C2372&gt;$C2371</formula>
    </cfRule>
  </conditionalFormatting>
  <conditionalFormatting sqref="E2389:I2389">
    <cfRule type="expression" dxfId="2391" priority="934">
      <formula>$C2390&gt;$C2377</formula>
    </cfRule>
  </conditionalFormatting>
  <conditionalFormatting sqref="E2388:I2388">
    <cfRule type="expression" dxfId="2390" priority="933">
      <formula>$C2389&gt;$C2377</formula>
    </cfRule>
  </conditionalFormatting>
  <conditionalFormatting sqref="E2387:I2387">
    <cfRule type="expression" dxfId="2389" priority="932">
      <formula>$C2388&gt;$C2377</formula>
    </cfRule>
  </conditionalFormatting>
  <conditionalFormatting sqref="E2386:I2386">
    <cfRule type="expression" dxfId="2388" priority="931">
      <formula>$C2387&gt;$C2377</formula>
    </cfRule>
  </conditionalFormatting>
  <conditionalFormatting sqref="E2385:I2385">
    <cfRule type="expression" dxfId="2387" priority="930">
      <formula>$C2386&gt;$C2377</formula>
    </cfRule>
  </conditionalFormatting>
  <conditionalFormatting sqref="E2384:I2384">
    <cfRule type="expression" dxfId="2386" priority="929">
      <formula>$C2385&gt;$C2377</formula>
    </cfRule>
  </conditionalFormatting>
  <conditionalFormatting sqref="E2383:I2383">
    <cfRule type="expression" dxfId="2385" priority="928">
      <formula>$C2384&gt;$C2377</formula>
    </cfRule>
  </conditionalFormatting>
  <conditionalFormatting sqref="E2382:I2382">
    <cfRule type="expression" dxfId="2384" priority="927">
      <formula>$C2383&gt;$C2377</formula>
    </cfRule>
  </conditionalFormatting>
  <conditionalFormatting sqref="E2381:I2381">
    <cfRule type="expression" dxfId="2383" priority="926">
      <formula>$C2382&gt;$C2377</formula>
    </cfRule>
  </conditionalFormatting>
  <conditionalFormatting sqref="E2380:I2380">
    <cfRule type="expression" dxfId="2382" priority="925">
      <formula>$C2381&gt;$C2377</formula>
    </cfRule>
  </conditionalFormatting>
  <conditionalFormatting sqref="E2379:I2379">
    <cfRule type="expression" dxfId="2381" priority="924">
      <formula>$C2380&gt;$C2377</formula>
    </cfRule>
  </conditionalFormatting>
  <conditionalFormatting sqref="E2378:I2378">
    <cfRule type="expression" dxfId="2380" priority="923">
      <formula>$C2379&gt;$C2377</formula>
    </cfRule>
  </conditionalFormatting>
  <conditionalFormatting sqref="E2390:I2408">
    <cfRule type="expression" dxfId="2379" priority="922">
      <formula>$C2391&gt;$C2390</formula>
    </cfRule>
  </conditionalFormatting>
  <conditionalFormatting sqref="E2408:I2408">
    <cfRule type="expression" dxfId="2378" priority="921">
      <formula>$C2409&gt;$C2396</formula>
    </cfRule>
  </conditionalFormatting>
  <conditionalFormatting sqref="E2407:I2407">
    <cfRule type="expression" dxfId="2377" priority="920">
      <formula>$C2408&gt;$C2396</formula>
    </cfRule>
  </conditionalFormatting>
  <conditionalFormatting sqref="E2406:I2406">
    <cfRule type="expression" dxfId="2376" priority="919">
      <formula>$C2407&gt;$C2396</formula>
    </cfRule>
  </conditionalFormatting>
  <conditionalFormatting sqref="E2405:I2405">
    <cfRule type="expression" dxfId="2375" priority="918">
      <formula>$C2406&gt;$C2396</formula>
    </cfRule>
  </conditionalFormatting>
  <conditionalFormatting sqref="E2404:I2404">
    <cfRule type="expression" dxfId="2374" priority="917">
      <formula>$C2405&gt;$C2396</formula>
    </cfRule>
  </conditionalFormatting>
  <conditionalFormatting sqref="E2403:I2403">
    <cfRule type="expression" dxfId="2373" priority="916">
      <formula>$C2404&gt;$C2396</formula>
    </cfRule>
  </conditionalFormatting>
  <conditionalFormatting sqref="E2402:I2402">
    <cfRule type="expression" dxfId="2372" priority="915">
      <formula>$C2403&gt;$C2396</formula>
    </cfRule>
  </conditionalFormatting>
  <conditionalFormatting sqref="E2401:I2401">
    <cfRule type="expression" dxfId="2371" priority="914">
      <formula>$C2402&gt;$C2396</formula>
    </cfRule>
  </conditionalFormatting>
  <conditionalFormatting sqref="E2400:I2400">
    <cfRule type="expression" dxfId="2370" priority="913">
      <formula>$C2401&gt;$C2396</formula>
    </cfRule>
  </conditionalFormatting>
  <conditionalFormatting sqref="E2399:I2399">
    <cfRule type="expression" dxfId="2369" priority="912">
      <formula>$C2400&gt;$C2396</formula>
    </cfRule>
  </conditionalFormatting>
  <conditionalFormatting sqref="E2398:I2398">
    <cfRule type="expression" dxfId="2368" priority="911">
      <formula>$C2399&gt;$C2396</formula>
    </cfRule>
  </conditionalFormatting>
  <conditionalFormatting sqref="E2397:I2397">
    <cfRule type="expression" dxfId="2367" priority="910">
      <formula>$C2398&gt;$C2396</formula>
    </cfRule>
  </conditionalFormatting>
  <conditionalFormatting sqref="E2409:I2427">
    <cfRule type="expression" dxfId="2366" priority="909">
      <formula>$C2410&gt;$C2409</formula>
    </cfRule>
  </conditionalFormatting>
  <conditionalFormatting sqref="E2427:I2427">
    <cfRule type="expression" dxfId="2365" priority="908">
      <formula>$C2428&gt;$C2415</formula>
    </cfRule>
  </conditionalFormatting>
  <conditionalFormatting sqref="E2426:I2426">
    <cfRule type="expression" dxfId="2364" priority="907">
      <formula>$C2427&gt;$C2415</formula>
    </cfRule>
  </conditionalFormatting>
  <conditionalFormatting sqref="E2425:I2425">
    <cfRule type="expression" dxfId="2363" priority="906">
      <formula>$C2426&gt;$C2415</formula>
    </cfRule>
  </conditionalFormatting>
  <conditionalFormatting sqref="E2424:I2424">
    <cfRule type="expression" dxfId="2362" priority="905">
      <formula>$C2425&gt;$C2415</formula>
    </cfRule>
  </conditionalFormatting>
  <conditionalFormatting sqref="E2423:I2423">
    <cfRule type="expression" dxfId="2361" priority="904">
      <formula>$C2424&gt;$C2415</formula>
    </cfRule>
  </conditionalFormatting>
  <conditionalFormatting sqref="E2422:I2422">
    <cfRule type="expression" dxfId="2360" priority="903">
      <formula>$C2423&gt;$C2415</formula>
    </cfRule>
  </conditionalFormatting>
  <conditionalFormatting sqref="E2421:I2421">
    <cfRule type="expression" dxfId="2359" priority="902">
      <formula>$C2422&gt;$C2415</formula>
    </cfRule>
  </conditionalFormatting>
  <conditionalFormatting sqref="E2420:I2420">
    <cfRule type="expression" dxfId="2358" priority="901">
      <formula>$C2421&gt;$C2415</formula>
    </cfRule>
  </conditionalFormatting>
  <conditionalFormatting sqref="E2419:I2419">
    <cfRule type="expression" dxfId="2357" priority="900">
      <formula>$C2420&gt;$C2415</formula>
    </cfRule>
  </conditionalFormatting>
  <conditionalFormatting sqref="E2418:I2418">
    <cfRule type="expression" dxfId="2356" priority="899">
      <formula>$C2419&gt;$C2415</formula>
    </cfRule>
  </conditionalFormatting>
  <conditionalFormatting sqref="E2417:I2417">
    <cfRule type="expression" dxfId="2355" priority="898">
      <formula>$C2418&gt;$C2415</formula>
    </cfRule>
  </conditionalFormatting>
  <conditionalFormatting sqref="E2416:I2416">
    <cfRule type="expression" dxfId="2354" priority="897">
      <formula>$C2417&gt;$C2415</formula>
    </cfRule>
  </conditionalFormatting>
  <conditionalFormatting sqref="E2428:I2446">
    <cfRule type="expression" dxfId="2353" priority="896">
      <formula>$C2429&gt;$C2428</formula>
    </cfRule>
  </conditionalFormatting>
  <conditionalFormatting sqref="E2446:I2446">
    <cfRule type="expression" dxfId="2352" priority="895">
      <formula>$C2447&gt;$C2434</formula>
    </cfRule>
  </conditionalFormatting>
  <conditionalFormatting sqref="E2445:I2445">
    <cfRule type="expression" dxfId="2351" priority="894">
      <formula>$C2446&gt;$C2434</formula>
    </cfRule>
  </conditionalFormatting>
  <conditionalFormatting sqref="E2444:I2444">
    <cfRule type="expression" dxfId="2350" priority="893">
      <formula>$C2445&gt;$C2434</formula>
    </cfRule>
  </conditionalFormatting>
  <conditionalFormatting sqref="E2443:I2443">
    <cfRule type="expression" dxfId="2349" priority="892">
      <formula>$C2444&gt;$C2434</formula>
    </cfRule>
  </conditionalFormatting>
  <conditionalFormatting sqref="E2442:I2442">
    <cfRule type="expression" dxfId="2348" priority="891">
      <formula>$C2443&gt;$C2434</formula>
    </cfRule>
  </conditionalFormatting>
  <conditionalFormatting sqref="E2441:I2441">
    <cfRule type="expression" dxfId="2347" priority="890">
      <formula>$C2442&gt;$C2434</formula>
    </cfRule>
  </conditionalFormatting>
  <conditionalFormatting sqref="E2440:I2440">
    <cfRule type="expression" dxfId="2346" priority="889">
      <formula>$C2441&gt;$C2434</formula>
    </cfRule>
  </conditionalFormatting>
  <conditionalFormatting sqref="E2439:I2439">
    <cfRule type="expression" dxfId="2345" priority="888">
      <formula>$C2440&gt;$C2434</formula>
    </cfRule>
  </conditionalFormatting>
  <conditionalFormatting sqref="E2438:I2438">
    <cfRule type="expression" dxfId="2344" priority="887">
      <formula>$C2439&gt;$C2434</formula>
    </cfRule>
  </conditionalFormatting>
  <conditionalFormatting sqref="E2437:I2437">
    <cfRule type="expression" dxfId="2343" priority="886">
      <formula>$C2438&gt;$C2434</formula>
    </cfRule>
  </conditionalFormatting>
  <conditionalFormatting sqref="E2436:I2436">
    <cfRule type="expression" dxfId="2342" priority="885">
      <formula>$C2437&gt;$C2434</formula>
    </cfRule>
  </conditionalFormatting>
  <conditionalFormatting sqref="E2435:I2435">
    <cfRule type="expression" dxfId="2341" priority="884">
      <formula>$C2436&gt;$C2434</formula>
    </cfRule>
  </conditionalFormatting>
  <conditionalFormatting sqref="E2447:I2465">
    <cfRule type="expression" dxfId="2340" priority="883">
      <formula>$C2448&gt;$C2447</formula>
    </cfRule>
  </conditionalFormatting>
  <conditionalFormatting sqref="E2465:I2465">
    <cfRule type="expression" dxfId="2339" priority="882">
      <formula>$C2466&gt;$C2453</formula>
    </cfRule>
  </conditionalFormatting>
  <conditionalFormatting sqref="E2464:I2464">
    <cfRule type="expression" dxfId="2338" priority="881">
      <formula>$C2465&gt;$C2453</formula>
    </cfRule>
  </conditionalFormatting>
  <conditionalFormatting sqref="E2463:I2463">
    <cfRule type="expression" dxfId="2337" priority="880">
      <formula>$C2464&gt;$C2453</formula>
    </cfRule>
  </conditionalFormatting>
  <conditionalFormatting sqref="E2462:I2462">
    <cfRule type="expression" dxfId="2336" priority="879">
      <formula>$C2463&gt;$C2453</formula>
    </cfRule>
  </conditionalFormatting>
  <conditionalFormatting sqref="E2461:I2461">
    <cfRule type="expression" dxfId="2335" priority="878">
      <formula>$C2462&gt;$C2453</formula>
    </cfRule>
  </conditionalFormatting>
  <conditionalFormatting sqref="E2460:I2460">
    <cfRule type="expression" dxfId="2334" priority="877">
      <formula>$C2461&gt;$C2453</formula>
    </cfRule>
  </conditionalFormatting>
  <conditionalFormatting sqref="E2459:I2459">
    <cfRule type="expression" dxfId="2333" priority="876">
      <formula>$C2460&gt;$C2453</formula>
    </cfRule>
  </conditionalFormatting>
  <conditionalFormatting sqref="E2458:I2458">
    <cfRule type="expression" dxfId="2332" priority="875">
      <formula>$C2459&gt;$C2453</formula>
    </cfRule>
  </conditionalFormatting>
  <conditionalFormatting sqref="E2457:I2457">
    <cfRule type="expression" dxfId="2331" priority="874">
      <formula>$C2458&gt;$C2453</formula>
    </cfRule>
  </conditionalFormatting>
  <conditionalFormatting sqref="E2456:I2456">
    <cfRule type="expression" dxfId="2330" priority="873">
      <formula>$C2457&gt;$C2453</formula>
    </cfRule>
  </conditionalFormatting>
  <conditionalFormatting sqref="E2455:I2455">
    <cfRule type="expression" dxfId="2329" priority="872">
      <formula>$C2456&gt;$C2453</formula>
    </cfRule>
  </conditionalFormatting>
  <conditionalFormatting sqref="E2454:I2454">
    <cfRule type="expression" dxfId="2328" priority="871">
      <formula>$C2455&gt;$C2453</formula>
    </cfRule>
  </conditionalFormatting>
  <conditionalFormatting sqref="E2466:I2484">
    <cfRule type="expression" dxfId="2327" priority="870">
      <formula>$C2467&gt;$C2466</formula>
    </cfRule>
  </conditionalFormatting>
  <conditionalFormatting sqref="E2484:I2484">
    <cfRule type="expression" dxfId="2326" priority="869">
      <formula>$C2485&gt;$C2472</formula>
    </cfRule>
  </conditionalFormatting>
  <conditionalFormatting sqref="E2483:I2483">
    <cfRule type="expression" dxfId="2325" priority="868">
      <formula>$C2484&gt;$C2472</formula>
    </cfRule>
  </conditionalFormatting>
  <conditionalFormatting sqref="E2482:I2482">
    <cfRule type="expression" dxfId="2324" priority="867">
      <formula>$C2483&gt;$C2472</formula>
    </cfRule>
  </conditionalFormatting>
  <conditionalFormatting sqref="E2481:I2481">
    <cfRule type="expression" dxfId="2323" priority="866">
      <formula>$C2482&gt;$C2472</formula>
    </cfRule>
  </conditionalFormatting>
  <conditionalFormatting sqref="E2480:I2480">
    <cfRule type="expression" dxfId="2322" priority="865">
      <formula>$C2481&gt;$C2472</formula>
    </cfRule>
  </conditionalFormatting>
  <conditionalFormatting sqref="E2479:I2479">
    <cfRule type="expression" dxfId="2321" priority="864">
      <formula>$C2480&gt;$C2472</formula>
    </cfRule>
  </conditionalFormatting>
  <conditionalFormatting sqref="E2478:I2478">
    <cfRule type="expression" dxfId="2320" priority="863">
      <formula>$C2479&gt;$C2472</formula>
    </cfRule>
  </conditionalFormatting>
  <conditionalFormatting sqref="E2477:I2477">
    <cfRule type="expression" dxfId="2319" priority="862">
      <formula>$C2478&gt;$C2472</formula>
    </cfRule>
  </conditionalFormatting>
  <conditionalFormatting sqref="E2476:I2476">
    <cfRule type="expression" dxfId="2318" priority="861">
      <formula>$C2477&gt;$C2472</formula>
    </cfRule>
  </conditionalFormatting>
  <conditionalFormatting sqref="E2475:I2475">
    <cfRule type="expression" dxfId="2317" priority="860">
      <formula>$C2476&gt;$C2472</formula>
    </cfRule>
  </conditionalFormatting>
  <conditionalFormatting sqref="E2474:I2474">
    <cfRule type="expression" dxfId="2316" priority="859">
      <formula>$C2475&gt;$C2472</formula>
    </cfRule>
  </conditionalFormatting>
  <conditionalFormatting sqref="E2473:I2473">
    <cfRule type="expression" dxfId="2315" priority="858">
      <formula>$C2474&gt;$C2472</formula>
    </cfRule>
  </conditionalFormatting>
  <conditionalFormatting sqref="E2485:I2503">
    <cfRule type="expression" dxfId="2314" priority="857">
      <formula>$C2486&gt;$C2485</formula>
    </cfRule>
  </conditionalFormatting>
  <conditionalFormatting sqref="E2503:I2503">
    <cfRule type="expression" dxfId="2313" priority="856">
      <formula>$C2504&gt;$C2491</formula>
    </cfRule>
  </conditionalFormatting>
  <conditionalFormatting sqref="E2502:I2502">
    <cfRule type="expression" dxfId="2312" priority="855">
      <formula>$C2503&gt;$C2491</formula>
    </cfRule>
  </conditionalFormatting>
  <conditionalFormatting sqref="E2501:I2501">
    <cfRule type="expression" dxfId="2311" priority="854">
      <formula>$C2502&gt;$C2491</formula>
    </cfRule>
  </conditionalFormatting>
  <conditionalFormatting sqref="E2500:I2500">
    <cfRule type="expression" dxfId="2310" priority="853">
      <formula>$C2501&gt;$C2491</formula>
    </cfRule>
  </conditionalFormatting>
  <conditionalFormatting sqref="E2499:I2499">
    <cfRule type="expression" dxfId="2309" priority="852">
      <formula>$C2500&gt;$C2491</formula>
    </cfRule>
  </conditionalFormatting>
  <conditionalFormatting sqref="E2498:I2498">
    <cfRule type="expression" dxfId="2308" priority="851">
      <formula>$C2499&gt;$C2491</formula>
    </cfRule>
  </conditionalFormatting>
  <conditionalFormatting sqref="E2497:I2497">
    <cfRule type="expression" dxfId="2307" priority="850">
      <formula>$C2498&gt;$C2491</formula>
    </cfRule>
  </conditionalFormatting>
  <conditionalFormatting sqref="E2496:I2496">
    <cfRule type="expression" dxfId="2306" priority="849">
      <formula>$C2497&gt;$C2491</formula>
    </cfRule>
  </conditionalFormatting>
  <conditionalFormatting sqref="E2495:I2495">
    <cfRule type="expression" dxfId="2305" priority="848">
      <formula>$C2496&gt;$C2491</formula>
    </cfRule>
  </conditionalFormatting>
  <conditionalFormatting sqref="E2494:I2494">
    <cfRule type="expression" dxfId="2304" priority="847">
      <formula>$C2495&gt;$C2491</formula>
    </cfRule>
  </conditionalFormatting>
  <conditionalFormatting sqref="E2493:I2493">
    <cfRule type="expression" dxfId="2303" priority="846">
      <formula>$C2494&gt;$C2491</formula>
    </cfRule>
  </conditionalFormatting>
  <conditionalFormatting sqref="E2492:I2492">
    <cfRule type="expression" dxfId="2302" priority="845">
      <formula>$C2493&gt;$C2491</formula>
    </cfRule>
  </conditionalFormatting>
  <conditionalFormatting sqref="E2504:I2522">
    <cfRule type="expression" dxfId="2301" priority="844">
      <formula>$C2505&gt;$C2504</formula>
    </cfRule>
  </conditionalFormatting>
  <conditionalFormatting sqref="E2522:I2522">
    <cfRule type="expression" dxfId="2300" priority="843">
      <formula>$C2523&gt;$C2510</formula>
    </cfRule>
  </conditionalFormatting>
  <conditionalFormatting sqref="E2521:I2521">
    <cfRule type="expression" dxfId="2299" priority="842">
      <formula>$C2522&gt;$C2510</formula>
    </cfRule>
  </conditionalFormatting>
  <conditionalFormatting sqref="E2520:I2520">
    <cfRule type="expression" dxfId="2298" priority="841">
      <formula>$C2521&gt;$C2510</formula>
    </cfRule>
  </conditionalFormatting>
  <conditionalFormatting sqref="E2519:I2519">
    <cfRule type="expression" dxfId="2297" priority="840">
      <formula>$C2520&gt;$C2510</formula>
    </cfRule>
  </conditionalFormatting>
  <conditionalFormatting sqref="E2518:I2518">
    <cfRule type="expression" dxfId="2296" priority="839">
      <formula>$C2519&gt;$C2510</formula>
    </cfRule>
  </conditionalFormatting>
  <conditionalFormatting sqref="E2517:I2517">
    <cfRule type="expression" dxfId="2295" priority="838">
      <formula>$C2518&gt;$C2510</formula>
    </cfRule>
  </conditionalFormatting>
  <conditionalFormatting sqref="E2516:I2516">
    <cfRule type="expression" dxfId="2294" priority="837">
      <formula>$C2517&gt;$C2510</formula>
    </cfRule>
  </conditionalFormatting>
  <conditionalFormatting sqref="E2515:I2515">
    <cfRule type="expression" dxfId="2293" priority="836">
      <formula>$C2516&gt;$C2510</formula>
    </cfRule>
  </conditionalFormatting>
  <conditionalFormatting sqref="E2514:I2514">
    <cfRule type="expression" dxfId="2292" priority="835">
      <formula>$C2515&gt;$C2510</formula>
    </cfRule>
  </conditionalFormatting>
  <conditionalFormatting sqref="E2513:I2513">
    <cfRule type="expression" dxfId="2291" priority="834">
      <formula>$C2514&gt;$C2510</formula>
    </cfRule>
  </conditionalFormatting>
  <conditionalFormatting sqref="E2512:I2512">
    <cfRule type="expression" dxfId="2290" priority="833">
      <formula>$C2513&gt;$C2510</formula>
    </cfRule>
  </conditionalFormatting>
  <conditionalFormatting sqref="E2511:I2511">
    <cfRule type="expression" dxfId="2289" priority="832">
      <formula>$C2512&gt;$C2510</formula>
    </cfRule>
  </conditionalFormatting>
  <conditionalFormatting sqref="E2523:I2541">
    <cfRule type="expression" dxfId="2288" priority="831">
      <formula>$C2524&gt;$C2523</formula>
    </cfRule>
  </conditionalFormatting>
  <conditionalFormatting sqref="E2541:I2541">
    <cfRule type="expression" dxfId="2287" priority="830">
      <formula>$C2542&gt;$C2529</formula>
    </cfRule>
  </conditionalFormatting>
  <conditionalFormatting sqref="E2540:I2540">
    <cfRule type="expression" dxfId="2286" priority="829">
      <formula>$C2541&gt;$C2529</formula>
    </cfRule>
  </conditionalFormatting>
  <conditionalFormatting sqref="E2539:I2539">
    <cfRule type="expression" dxfId="2285" priority="828">
      <formula>$C2540&gt;$C2529</formula>
    </cfRule>
  </conditionalFormatting>
  <conditionalFormatting sqref="E2538:I2538">
    <cfRule type="expression" dxfId="2284" priority="827">
      <formula>$C2539&gt;$C2529</formula>
    </cfRule>
  </conditionalFormatting>
  <conditionalFormatting sqref="E2537:I2537">
    <cfRule type="expression" dxfId="2283" priority="826">
      <formula>$C2538&gt;$C2529</formula>
    </cfRule>
  </conditionalFormatting>
  <conditionalFormatting sqref="E2536:I2536">
    <cfRule type="expression" dxfId="2282" priority="825">
      <formula>$C2537&gt;$C2529</formula>
    </cfRule>
  </conditionalFormatting>
  <conditionalFormatting sqref="E2535:I2535">
    <cfRule type="expression" dxfId="2281" priority="824">
      <formula>$C2536&gt;$C2529</formula>
    </cfRule>
  </conditionalFormatting>
  <conditionalFormatting sqref="E2534:I2534">
    <cfRule type="expression" dxfId="2280" priority="823">
      <formula>$C2535&gt;$C2529</formula>
    </cfRule>
  </conditionalFormatting>
  <conditionalFormatting sqref="E2533:I2533">
    <cfRule type="expression" dxfId="2279" priority="822">
      <formula>$C2534&gt;$C2529</formula>
    </cfRule>
  </conditionalFormatting>
  <conditionalFormatting sqref="E2532:I2532">
    <cfRule type="expression" dxfId="2278" priority="821">
      <formula>$C2533&gt;$C2529</formula>
    </cfRule>
  </conditionalFormatting>
  <conditionalFormatting sqref="E2531:I2531">
    <cfRule type="expression" dxfId="2277" priority="820">
      <formula>$C2532&gt;$C2529</formula>
    </cfRule>
  </conditionalFormatting>
  <conditionalFormatting sqref="E2530:I2530">
    <cfRule type="expression" dxfId="2276" priority="819">
      <formula>$C2531&gt;$C2529</formula>
    </cfRule>
  </conditionalFormatting>
  <conditionalFormatting sqref="E2542:I2560">
    <cfRule type="expression" dxfId="2275" priority="818">
      <formula>$C2543&gt;$C2542</formula>
    </cfRule>
  </conditionalFormatting>
  <conditionalFormatting sqref="E2560:I2560">
    <cfRule type="expression" dxfId="2274" priority="817">
      <formula>$C2561&gt;$C2548</formula>
    </cfRule>
  </conditionalFormatting>
  <conditionalFormatting sqref="E2559:I2559">
    <cfRule type="expression" dxfId="2273" priority="816">
      <formula>$C2560&gt;$C2548</formula>
    </cfRule>
  </conditionalFormatting>
  <conditionalFormatting sqref="E2558:I2558">
    <cfRule type="expression" dxfId="2272" priority="815">
      <formula>$C2559&gt;$C2548</formula>
    </cfRule>
  </conditionalFormatting>
  <conditionalFormatting sqref="E2557:I2557">
    <cfRule type="expression" dxfId="2271" priority="814">
      <formula>$C2558&gt;$C2548</formula>
    </cfRule>
  </conditionalFormatting>
  <conditionalFormatting sqref="E2556:I2556">
    <cfRule type="expression" dxfId="2270" priority="813">
      <formula>$C2557&gt;$C2548</formula>
    </cfRule>
  </conditionalFormatting>
  <conditionalFormatting sqref="E2555:I2555">
    <cfRule type="expression" dxfId="2269" priority="812">
      <formula>$C2556&gt;$C2548</formula>
    </cfRule>
  </conditionalFormatting>
  <conditionalFormatting sqref="E2554:I2554">
    <cfRule type="expression" dxfId="2268" priority="811">
      <formula>$C2555&gt;$C2548</formula>
    </cfRule>
  </conditionalFormatting>
  <conditionalFormatting sqref="E2553:I2553">
    <cfRule type="expression" dxfId="2267" priority="810">
      <formula>$C2554&gt;$C2548</formula>
    </cfRule>
  </conditionalFormatting>
  <conditionalFormatting sqref="E2552:I2552">
    <cfRule type="expression" dxfId="2266" priority="809">
      <formula>$C2553&gt;$C2548</formula>
    </cfRule>
  </conditionalFormatting>
  <conditionalFormatting sqref="E2551:I2551">
    <cfRule type="expression" dxfId="2265" priority="808">
      <formula>$C2552&gt;$C2548</formula>
    </cfRule>
  </conditionalFormatting>
  <conditionalFormatting sqref="E2550:I2550">
    <cfRule type="expression" dxfId="2264" priority="807">
      <formula>$C2551&gt;$C2548</formula>
    </cfRule>
  </conditionalFormatting>
  <conditionalFormatting sqref="E2549:I2549">
    <cfRule type="expression" dxfId="2263" priority="806">
      <formula>$C2550&gt;$C2548</formula>
    </cfRule>
  </conditionalFormatting>
  <conditionalFormatting sqref="E2561:I2579">
    <cfRule type="expression" dxfId="2262" priority="805">
      <formula>$C2562&gt;$C2561</formula>
    </cfRule>
  </conditionalFormatting>
  <conditionalFormatting sqref="E2579:I2579">
    <cfRule type="expression" dxfId="2261" priority="804">
      <formula>$C2580&gt;$C2567</formula>
    </cfRule>
  </conditionalFormatting>
  <conditionalFormatting sqref="E2578:I2578">
    <cfRule type="expression" dxfId="2260" priority="803">
      <formula>$C2579&gt;$C2567</formula>
    </cfRule>
  </conditionalFormatting>
  <conditionalFormatting sqref="E2577:I2577">
    <cfRule type="expression" dxfId="2259" priority="802">
      <formula>$C2578&gt;$C2567</formula>
    </cfRule>
  </conditionalFormatting>
  <conditionalFormatting sqref="E2576:I2576">
    <cfRule type="expression" dxfId="2258" priority="801">
      <formula>$C2577&gt;$C2567</formula>
    </cfRule>
  </conditionalFormatting>
  <conditionalFormatting sqref="E2575:I2575">
    <cfRule type="expression" dxfId="2257" priority="800">
      <formula>$C2576&gt;$C2567</formula>
    </cfRule>
  </conditionalFormatting>
  <conditionalFormatting sqref="E2574:I2574">
    <cfRule type="expression" dxfId="2256" priority="799">
      <formula>$C2575&gt;$C2567</formula>
    </cfRule>
  </conditionalFormatting>
  <conditionalFormatting sqref="E2573:I2573">
    <cfRule type="expression" dxfId="2255" priority="798">
      <formula>$C2574&gt;$C2567</formula>
    </cfRule>
  </conditionalFormatting>
  <conditionalFormatting sqref="E2572:I2572">
    <cfRule type="expression" dxfId="2254" priority="797">
      <formula>$C2573&gt;$C2567</formula>
    </cfRule>
  </conditionalFormatting>
  <conditionalFormatting sqref="E2571:I2571">
    <cfRule type="expression" dxfId="2253" priority="796">
      <formula>$C2572&gt;$C2567</formula>
    </cfRule>
  </conditionalFormatting>
  <conditionalFormatting sqref="E2570:I2570">
    <cfRule type="expression" dxfId="2252" priority="795">
      <formula>$C2571&gt;$C2567</formula>
    </cfRule>
  </conditionalFormatting>
  <conditionalFormatting sqref="E2569:I2569">
    <cfRule type="expression" dxfId="2251" priority="794">
      <formula>$C2570&gt;$C2567</formula>
    </cfRule>
  </conditionalFormatting>
  <conditionalFormatting sqref="E2568:I2568">
    <cfRule type="expression" dxfId="2250" priority="793">
      <formula>$C2569&gt;$C2567</formula>
    </cfRule>
  </conditionalFormatting>
  <conditionalFormatting sqref="E2580:I2598">
    <cfRule type="expression" dxfId="2249" priority="792">
      <formula>$C2581&gt;$C2580</formula>
    </cfRule>
  </conditionalFormatting>
  <conditionalFormatting sqref="E2598:I2598">
    <cfRule type="expression" dxfId="2248" priority="791">
      <formula>$C2599&gt;$C2586</formula>
    </cfRule>
  </conditionalFormatting>
  <conditionalFormatting sqref="E2597:I2597">
    <cfRule type="expression" dxfId="2247" priority="790">
      <formula>$C2598&gt;$C2586</formula>
    </cfRule>
  </conditionalFormatting>
  <conditionalFormatting sqref="E2596:I2596">
    <cfRule type="expression" dxfId="2246" priority="789">
      <formula>$C2597&gt;$C2586</formula>
    </cfRule>
  </conditionalFormatting>
  <conditionalFormatting sqref="E2595:I2595">
    <cfRule type="expression" dxfId="2245" priority="788">
      <formula>$C2596&gt;$C2586</formula>
    </cfRule>
  </conditionalFormatting>
  <conditionalFormatting sqref="E2594:I2594">
    <cfRule type="expression" dxfId="2244" priority="787">
      <formula>$C2595&gt;$C2586</formula>
    </cfRule>
  </conditionalFormatting>
  <conditionalFormatting sqref="E2593:I2593">
    <cfRule type="expression" dxfId="2243" priority="786">
      <formula>$C2594&gt;$C2586</formula>
    </cfRule>
  </conditionalFormatting>
  <conditionalFormatting sqref="E2592:I2592">
    <cfRule type="expression" dxfId="2242" priority="785">
      <formula>$C2593&gt;$C2586</formula>
    </cfRule>
  </conditionalFormatting>
  <conditionalFormatting sqref="E2591:I2591">
    <cfRule type="expression" dxfId="2241" priority="784">
      <formula>$C2592&gt;$C2586</formula>
    </cfRule>
  </conditionalFormatting>
  <conditionalFormatting sqref="E2590:I2590">
    <cfRule type="expression" dxfId="2240" priority="783">
      <formula>$C2591&gt;$C2586</formula>
    </cfRule>
  </conditionalFormatting>
  <conditionalFormatting sqref="E2589:I2589">
    <cfRule type="expression" dxfId="2239" priority="782">
      <formula>$C2590&gt;$C2586</formula>
    </cfRule>
  </conditionalFormatting>
  <conditionalFormatting sqref="E2588:I2588">
    <cfRule type="expression" dxfId="2238" priority="781">
      <formula>$C2589&gt;$C2586</formula>
    </cfRule>
  </conditionalFormatting>
  <conditionalFormatting sqref="E2587:I2587">
    <cfRule type="expression" dxfId="2237" priority="780">
      <formula>$C2588&gt;$C2586</formula>
    </cfRule>
  </conditionalFormatting>
  <conditionalFormatting sqref="E2599:I2617">
    <cfRule type="expression" dxfId="2236" priority="779">
      <formula>$C2600&gt;$C2599</formula>
    </cfRule>
  </conditionalFormatting>
  <conditionalFormatting sqref="E2617:I2617">
    <cfRule type="expression" dxfId="2235" priority="778">
      <formula>$C2618&gt;$C2605</formula>
    </cfRule>
  </conditionalFormatting>
  <conditionalFormatting sqref="E2616:I2616">
    <cfRule type="expression" dxfId="2234" priority="777">
      <formula>$C2617&gt;$C2605</formula>
    </cfRule>
  </conditionalFormatting>
  <conditionalFormatting sqref="E2615:I2615">
    <cfRule type="expression" dxfId="2233" priority="776">
      <formula>$C2616&gt;$C2605</formula>
    </cfRule>
  </conditionalFormatting>
  <conditionalFormatting sqref="E2614:I2614">
    <cfRule type="expression" dxfId="2232" priority="775">
      <formula>$C2615&gt;$C2605</formula>
    </cfRule>
  </conditionalFormatting>
  <conditionalFormatting sqref="E2613:I2613">
    <cfRule type="expression" dxfId="2231" priority="774">
      <formula>$C2614&gt;$C2605</formula>
    </cfRule>
  </conditionalFormatting>
  <conditionalFormatting sqref="E2612:I2612">
    <cfRule type="expression" dxfId="2230" priority="773">
      <formula>$C2613&gt;$C2605</formula>
    </cfRule>
  </conditionalFormatting>
  <conditionalFormatting sqref="E2611:I2611">
    <cfRule type="expression" dxfId="2229" priority="772">
      <formula>$C2612&gt;$C2605</formula>
    </cfRule>
  </conditionalFormatting>
  <conditionalFormatting sqref="E2610:I2610">
    <cfRule type="expression" dxfId="2228" priority="771">
      <formula>$C2611&gt;$C2605</formula>
    </cfRule>
  </conditionalFormatting>
  <conditionalFormatting sqref="E2609:I2609">
    <cfRule type="expression" dxfId="2227" priority="770">
      <formula>$C2610&gt;$C2605</formula>
    </cfRule>
  </conditionalFormatting>
  <conditionalFormatting sqref="E2608:I2608">
    <cfRule type="expression" dxfId="2226" priority="769">
      <formula>$C2609&gt;$C2605</formula>
    </cfRule>
  </conditionalFormatting>
  <conditionalFormatting sqref="E2607:I2607">
    <cfRule type="expression" dxfId="2225" priority="768">
      <formula>$C2608&gt;$C2605</formula>
    </cfRule>
  </conditionalFormatting>
  <conditionalFormatting sqref="E2606:I2606">
    <cfRule type="expression" dxfId="2224" priority="767">
      <formula>$C2607&gt;$C2605</formula>
    </cfRule>
  </conditionalFormatting>
  <conditionalFormatting sqref="E2618:I2636">
    <cfRule type="expression" dxfId="2223" priority="766">
      <formula>$C2619&gt;$C2618</formula>
    </cfRule>
  </conditionalFormatting>
  <conditionalFormatting sqref="E2636:I2636">
    <cfRule type="expression" dxfId="2222" priority="765">
      <formula>$C2637&gt;$C2624</formula>
    </cfRule>
  </conditionalFormatting>
  <conditionalFormatting sqref="E2635:I2635">
    <cfRule type="expression" dxfId="2221" priority="764">
      <formula>$C2636&gt;$C2624</formula>
    </cfRule>
  </conditionalFormatting>
  <conditionalFormatting sqref="E2634:I2634">
    <cfRule type="expression" dxfId="2220" priority="763">
      <formula>$C2635&gt;$C2624</formula>
    </cfRule>
  </conditionalFormatting>
  <conditionalFormatting sqref="E2633:I2633">
    <cfRule type="expression" dxfId="2219" priority="762">
      <formula>$C2634&gt;$C2624</formula>
    </cfRule>
  </conditionalFormatting>
  <conditionalFormatting sqref="E2632:I2632">
    <cfRule type="expression" dxfId="2218" priority="761">
      <formula>$C2633&gt;$C2624</formula>
    </cfRule>
  </conditionalFormatting>
  <conditionalFormatting sqref="E2631:I2631">
    <cfRule type="expression" dxfId="2217" priority="760">
      <formula>$C2632&gt;$C2624</formula>
    </cfRule>
  </conditionalFormatting>
  <conditionalFormatting sqref="E2630:I2630">
    <cfRule type="expression" dxfId="2216" priority="759">
      <formula>$C2631&gt;$C2624</formula>
    </cfRule>
  </conditionalFormatting>
  <conditionalFormatting sqref="E2629:I2629">
    <cfRule type="expression" dxfId="2215" priority="758">
      <formula>$C2630&gt;$C2624</formula>
    </cfRule>
  </conditionalFormatting>
  <conditionalFormatting sqref="E2628:I2628">
    <cfRule type="expression" dxfId="2214" priority="757">
      <formula>$C2629&gt;$C2624</formula>
    </cfRule>
  </conditionalFormatting>
  <conditionalFormatting sqref="E2627:I2627">
    <cfRule type="expression" dxfId="2213" priority="756">
      <formula>$C2628&gt;$C2624</formula>
    </cfRule>
  </conditionalFormatting>
  <conditionalFormatting sqref="E2626:I2626">
    <cfRule type="expression" dxfId="2212" priority="755">
      <formula>$C2627&gt;$C2624</formula>
    </cfRule>
  </conditionalFormatting>
  <conditionalFormatting sqref="E2625:I2625">
    <cfRule type="expression" dxfId="2211" priority="754">
      <formula>$C2626&gt;$C2624</formula>
    </cfRule>
  </conditionalFormatting>
  <conditionalFormatting sqref="E2637:I2655">
    <cfRule type="expression" dxfId="2210" priority="753">
      <formula>$C2638&gt;$C2637</formula>
    </cfRule>
  </conditionalFormatting>
  <conditionalFormatting sqref="E2655:I2655">
    <cfRule type="expression" dxfId="2209" priority="752">
      <formula>$C2656&gt;$C2643</formula>
    </cfRule>
  </conditionalFormatting>
  <conditionalFormatting sqref="E2654:I2654">
    <cfRule type="expression" dxfId="2208" priority="751">
      <formula>$C2655&gt;$C2643</formula>
    </cfRule>
  </conditionalFormatting>
  <conditionalFormatting sqref="E2653:I2653">
    <cfRule type="expression" dxfId="2207" priority="750">
      <formula>$C2654&gt;$C2643</formula>
    </cfRule>
  </conditionalFormatting>
  <conditionalFormatting sqref="E2652:I2652">
    <cfRule type="expression" dxfId="2206" priority="749">
      <formula>$C2653&gt;$C2643</formula>
    </cfRule>
  </conditionalFormatting>
  <conditionalFormatting sqref="E2651:I2651">
    <cfRule type="expression" dxfId="2205" priority="748">
      <formula>$C2652&gt;$C2643</formula>
    </cfRule>
  </conditionalFormatting>
  <conditionalFormatting sqref="E2650:I2650">
    <cfRule type="expression" dxfId="2204" priority="747">
      <formula>$C2651&gt;$C2643</formula>
    </cfRule>
  </conditionalFormatting>
  <conditionalFormatting sqref="E2649:I2649">
    <cfRule type="expression" dxfId="2203" priority="746">
      <formula>$C2650&gt;$C2643</formula>
    </cfRule>
  </conditionalFormatting>
  <conditionalFormatting sqref="E2648:I2648">
    <cfRule type="expression" dxfId="2202" priority="745">
      <formula>$C2649&gt;$C2643</formula>
    </cfRule>
  </conditionalFormatting>
  <conditionalFormatting sqref="E2647:I2647">
    <cfRule type="expression" dxfId="2201" priority="744">
      <formula>$C2648&gt;$C2643</formula>
    </cfRule>
  </conditionalFormatting>
  <conditionalFormatting sqref="E2646:I2646">
    <cfRule type="expression" dxfId="2200" priority="743">
      <formula>$C2647&gt;$C2643</formula>
    </cfRule>
  </conditionalFormatting>
  <conditionalFormatting sqref="E2645:I2645">
    <cfRule type="expression" dxfId="2199" priority="742">
      <formula>$C2646&gt;$C2643</formula>
    </cfRule>
  </conditionalFormatting>
  <conditionalFormatting sqref="E2644:I2644">
    <cfRule type="expression" dxfId="2198" priority="741">
      <formula>$C2645&gt;$C2643</formula>
    </cfRule>
  </conditionalFormatting>
  <conditionalFormatting sqref="E2656:I2674">
    <cfRule type="expression" dxfId="2197" priority="740">
      <formula>$C2657&gt;$C2656</formula>
    </cfRule>
  </conditionalFormatting>
  <conditionalFormatting sqref="E2674:I2674">
    <cfRule type="expression" dxfId="2196" priority="739">
      <formula>$C2675&gt;$C2662</formula>
    </cfRule>
  </conditionalFormatting>
  <conditionalFormatting sqref="E2673:I2673">
    <cfRule type="expression" dxfId="2195" priority="738">
      <formula>$C2674&gt;$C2662</formula>
    </cfRule>
  </conditionalFormatting>
  <conditionalFormatting sqref="E2672:I2672">
    <cfRule type="expression" dxfId="2194" priority="737">
      <formula>$C2673&gt;$C2662</formula>
    </cfRule>
  </conditionalFormatting>
  <conditionalFormatting sqref="E2671:I2671">
    <cfRule type="expression" dxfId="2193" priority="736">
      <formula>$C2672&gt;$C2662</formula>
    </cfRule>
  </conditionalFormatting>
  <conditionalFormatting sqref="E2670:I2670">
    <cfRule type="expression" dxfId="2192" priority="735">
      <formula>$C2671&gt;$C2662</formula>
    </cfRule>
  </conditionalFormatting>
  <conditionalFormatting sqref="E2669:I2669">
    <cfRule type="expression" dxfId="2191" priority="734">
      <formula>$C2670&gt;$C2662</formula>
    </cfRule>
  </conditionalFormatting>
  <conditionalFormatting sqref="E2668:I2668">
    <cfRule type="expression" dxfId="2190" priority="733">
      <formula>$C2669&gt;$C2662</formula>
    </cfRule>
  </conditionalFormatting>
  <conditionalFormatting sqref="E2667:I2667">
    <cfRule type="expression" dxfId="2189" priority="732">
      <formula>$C2668&gt;$C2662</formula>
    </cfRule>
  </conditionalFormatting>
  <conditionalFormatting sqref="E2666:I2666">
    <cfRule type="expression" dxfId="2188" priority="731">
      <formula>$C2667&gt;$C2662</formula>
    </cfRule>
  </conditionalFormatting>
  <conditionalFormatting sqref="E2665:I2665">
    <cfRule type="expression" dxfId="2187" priority="730">
      <formula>$C2666&gt;$C2662</formula>
    </cfRule>
  </conditionalFormatting>
  <conditionalFormatting sqref="E2664:I2664">
    <cfRule type="expression" dxfId="2186" priority="729">
      <formula>$C2665&gt;$C2662</formula>
    </cfRule>
  </conditionalFormatting>
  <conditionalFormatting sqref="E2663:I2663">
    <cfRule type="expression" dxfId="2185" priority="728">
      <formula>$C2664&gt;$C2662</formula>
    </cfRule>
  </conditionalFormatting>
  <conditionalFormatting sqref="E2675:I2693">
    <cfRule type="expression" dxfId="2184" priority="727">
      <formula>$C2676&gt;$C2675</formula>
    </cfRule>
  </conditionalFormatting>
  <conditionalFormatting sqref="E2693:I2693">
    <cfRule type="expression" dxfId="2183" priority="726">
      <formula>$C2694&gt;$C2681</formula>
    </cfRule>
  </conditionalFormatting>
  <conditionalFormatting sqref="E2692:I2692">
    <cfRule type="expression" dxfId="2182" priority="725">
      <formula>$C2693&gt;$C2681</formula>
    </cfRule>
  </conditionalFormatting>
  <conditionalFormatting sqref="E2691:I2691">
    <cfRule type="expression" dxfId="2181" priority="724">
      <formula>$C2692&gt;$C2681</formula>
    </cfRule>
  </conditionalFormatting>
  <conditionalFormatting sqref="E2690:I2690">
    <cfRule type="expression" dxfId="2180" priority="723">
      <formula>$C2691&gt;$C2681</formula>
    </cfRule>
  </conditionalFormatting>
  <conditionalFormatting sqref="E2689:I2689">
    <cfRule type="expression" dxfId="2179" priority="722">
      <formula>$C2690&gt;$C2681</formula>
    </cfRule>
  </conditionalFormatting>
  <conditionalFormatting sqref="E2688:I2688">
    <cfRule type="expression" dxfId="2178" priority="721">
      <formula>$C2689&gt;$C2681</formula>
    </cfRule>
  </conditionalFormatting>
  <conditionalFormatting sqref="E2687:I2687">
    <cfRule type="expression" dxfId="2177" priority="720">
      <formula>$C2688&gt;$C2681</formula>
    </cfRule>
  </conditionalFormatting>
  <conditionalFormatting sqref="E2686:I2686">
    <cfRule type="expression" dxfId="2176" priority="719">
      <formula>$C2687&gt;$C2681</formula>
    </cfRule>
  </conditionalFormatting>
  <conditionalFormatting sqref="E2685:I2685">
    <cfRule type="expression" dxfId="2175" priority="718">
      <formula>$C2686&gt;$C2681</formula>
    </cfRule>
  </conditionalFormatting>
  <conditionalFormatting sqref="E2684:I2684">
    <cfRule type="expression" dxfId="2174" priority="717">
      <formula>$C2685&gt;$C2681</formula>
    </cfRule>
  </conditionalFormatting>
  <conditionalFormatting sqref="E2683:I2683">
    <cfRule type="expression" dxfId="2173" priority="716">
      <formula>$C2684&gt;$C2681</formula>
    </cfRule>
  </conditionalFormatting>
  <conditionalFormatting sqref="E2682:I2682">
    <cfRule type="expression" dxfId="2172" priority="715">
      <formula>$C2683&gt;$C2681</formula>
    </cfRule>
  </conditionalFormatting>
  <conditionalFormatting sqref="E2694:I2712">
    <cfRule type="expression" dxfId="2171" priority="714">
      <formula>$C2695&gt;$C2694</formula>
    </cfRule>
  </conditionalFormatting>
  <conditionalFormatting sqref="E2712:I2712">
    <cfRule type="expression" dxfId="2170" priority="713">
      <formula>$C2713&gt;$C2700</formula>
    </cfRule>
  </conditionalFormatting>
  <conditionalFormatting sqref="E2711:I2711">
    <cfRule type="expression" dxfId="2169" priority="712">
      <formula>$C2712&gt;$C2700</formula>
    </cfRule>
  </conditionalFormatting>
  <conditionalFormatting sqref="E2710:I2710">
    <cfRule type="expression" dxfId="2168" priority="711">
      <formula>$C2711&gt;$C2700</formula>
    </cfRule>
  </conditionalFormatting>
  <conditionalFormatting sqref="E2709:I2709">
    <cfRule type="expression" dxfId="2167" priority="710">
      <formula>$C2710&gt;$C2700</formula>
    </cfRule>
  </conditionalFormatting>
  <conditionalFormatting sqref="E2708:I2708">
    <cfRule type="expression" dxfId="2166" priority="709">
      <formula>$C2709&gt;$C2700</formula>
    </cfRule>
  </conditionalFormatting>
  <conditionalFormatting sqref="E2707:I2707">
    <cfRule type="expression" dxfId="2165" priority="708">
      <formula>$C2708&gt;$C2700</formula>
    </cfRule>
  </conditionalFormatting>
  <conditionalFormatting sqref="E2706:I2706">
    <cfRule type="expression" dxfId="2164" priority="707">
      <formula>$C2707&gt;$C2700</formula>
    </cfRule>
  </conditionalFormatting>
  <conditionalFormatting sqref="E2705:I2705">
    <cfRule type="expression" dxfId="2163" priority="706">
      <formula>$C2706&gt;$C2700</formula>
    </cfRule>
  </conditionalFormatting>
  <conditionalFormatting sqref="E2704:I2704">
    <cfRule type="expression" dxfId="2162" priority="705">
      <formula>$C2705&gt;$C2700</formula>
    </cfRule>
  </conditionalFormatting>
  <conditionalFormatting sqref="E2703:I2703">
    <cfRule type="expression" dxfId="2161" priority="704">
      <formula>$C2704&gt;$C2700</formula>
    </cfRule>
  </conditionalFormatting>
  <conditionalFormatting sqref="E2702:I2702">
    <cfRule type="expression" dxfId="2160" priority="703">
      <formula>$C2703&gt;$C2700</formula>
    </cfRule>
  </conditionalFormatting>
  <conditionalFormatting sqref="E2701:I2701">
    <cfRule type="expression" dxfId="2159" priority="702">
      <formula>$C2702&gt;$C2700</formula>
    </cfRule>
  </conditionalFormatting>
  <conditionalFormatting sqref="E2713:I2731">
    <cfRule type="expression" dxfId="2158" priority="701">
      <formula>$C2714&gt;$C2713</formula>
    </cfRule>
  </conditionalFormatting>
  <conditionalFormatting sqref="E2731:I2731">
    <cfRule type="expression" dxfId="2157" priority="700">
      <formula>$C2732&gt;$C2719</formula>
    </cfRule>
  </conditionalFormatting>
  <conditionalFormatting sqref="E2730:I2730">
    <cfRule type="expression" dxfId="2156" priority="699">
      <formula>$C2731&gt;$C2719</formula>
    </cfRule>
  </conditionalFormatting>
  <conditionalFormatting sqref="E2729:I2729">
    <cfRule type="expression" dxfId="2155" priority="698">
      <formula>$C2730&gt;$C2719</formula>
    </cfRule>
  </conditionalFormatting>
  <conditionalFormatting sqref="E2728:I2728">
    <cfRule type="expression" dxfId="2154" priority="697">
      <formula>$C2729&gt;$C2719</formula>
    </cfRule>
  </conditionalFormatting>
  <conditionalFormatting sqref="E2727:I2727">
    <cfRule type="expression" dxfId="2153" priority="696">
      <formula>$C2728&gt;$C2719</formula>
    </cfRule>
  </conditionalFormatting>
  <conditionalFormatting sqref="E2726:I2726">
    <cfRule type="expression" dxfId="2152" priority="695">
      <formula>$C2727&gt;$C2719</formula>
    </cfRule>
  </conditionalFormatting>
  <conditionalFormatting sqref="E2725:I2725">
    <cfRule type="expression" dxfId="2151" priority="694">
      <formula>$C2726&gt;$C2719</formula>
    </cfRule>
  </conditionalFormatting>
  <conditionalFormatting sqref="E2724:I2724">
    <cfRule type="expression" dxfId="2150" priority="693">
      <formula>$C2725&gt;$C2719</formula>
    </cfRule>
  </conditionalFormatting>
  <conditionalFormatting sqref="E2723:I2723">
    <cfRule type="expression" dxfId="2149" priority="692">
      <formula>$C2724&gt;$C2719</formula>
    </cfRule>
  </conditionalFormatting>
  <conditionalFormatting sqref="E2722:I2722">
    <cfRule type="expression" dxfId="2148" priority="691">
      <formula>$C2723&gt;$C2719</formula>
    </cfRule>
  </conditionalFormatting>
  <conditionalFormatting sqref="E2721:I2721">
    <cfRule type="expression" dxfId="2147" priority="690">
      <formula>$C2722&gt;$C2719</formula>
    </cfRule>
  </conditionalFormatting>
  <conditionalFormatting sqref="E2720:I2720">
    <cfRule type="expression" dxfId="2146" priority="689">
      <formula>$C2721&gt;$C2719</formula>
    </cfRule>
  </conditionalFormatting>
  <conditionalFormatting sqref="E2732:I2750">
    <cfRule type="expression" dxfId="2145" priority="688">
      <formula>$C2733&gt;$C2732</formula>
    </cfRule>
  </conditionalFormatting>
  <conditionalFormatting sqref="E2750:I2750">
    <cfRule type="expression" dxfId="2144" priority="687">
      <formula>$C2751&gt;$C2738</formula>
    </cfRule>
  </conditionalFormatting>
  <conditionalFormatting sqref="E2749:I2749">
    <cfRule type="expression" dxfId="2143" priority="686">
      <formula>$C2750&gt;$C2738</formula>
    </cfRule>
  </conditionalFormatting>
  <conditionalFormatting sqref="E2748:I2748">
    <cfRule type="expression" dxfId="2142" priority="685">
      <formula>$C2749&gt;$C2738</formula>
    </cfRule>
  </conditionalFormatting>
  <conditionalFormatting sqref="E2747:I2747">
    <cfRule type="expression" dxfId="2141" priority="684">
      <formula>$C2748&gt;$C2738</formula>
    </cfRule>
  </conditionalFormatting>
  <conditionalFormatting sqref="E2746:I2746">
    <cfRule type="expression" dxfId="2140" priority="683">
      <formula>$C2747&gt;$C2738</formula>
    </cfRule>
  </conditionalFormatting>
  <conditionalFormatting sqref="E2745:I2745">
    <cfRule type="expression" dxfId="2139" priority="682">
      <formula>$C2746&gt;$C2738</formula>
    </cfRule>
  </conditionalFormatting>
  <conditionalFormatting sqref="E2744:I2744">
    <cfRule type="expression" dxfId="2138" priority="681">
      <formula>$C2745&gt;$C2738</formula>
    </cfRule>
  </conditionalFormatting>
  <conditionalFormatting sqref="E2743:I2743">
    <cfRule type="expression" dxfId="2137" priority="680">
      <formula>$C2744&gt;$C2738</formula>
    </cfRule>
  </conditionalFormatting>
  <conditionalFormatting sqref="E2742:I2742">
    <cfRule type="expression" dxfId="2136" priority="679">
      <formula>$C2743&gt;$C2738</formula>
    </cfRule>
  </conditionalFormatting>
  <conditionalFormatting sqref="E2741:I2741">
    <cfRule type="expression" dxfId="2135" priority="678">
      <formula>$C2742&gt;$C2738</formula>
    </cfRule>
  </conditionalFormatting>
  <conditionalFormatting sqref="E2740:I2740">
    <cfRule type="expression" dxfId="2134" priority="677">
      <formula>$C2741&gt;$C2738</formula>
    </cfRule>
  </conditionalFormatting>
  <conditionalFormatting sqref="E2739:I2739">
    <cfRule type="expression" dxfId="2133" priority="676">
      <formula>$C2740&gt;$C2738</formula>
    </cfRule>
  </conditionalFormatting>
  <conditionalFormatting sqref="E2751:I2769">
    <cfRule type="expression" dxfId="2132" priority="675">
      <formula>$C2752&gt;$C2751</formula>
    </cfRule>
  </conditionalFormatting>
  <conditionalFormatting sqref="E2769:I2769">
    <cfRule type="expression" dxfId="2131" priority="674">
      <formula>$C2770&gt;$C2757</formula>
    </cfRule>
  </conditionalFormatting>
  <conditionalFormatting sqref="E2768:I2768">
    <cfRule type="expression" dxfId="2130" priority="673">
      <formula>$C2769&gt;$C2757</formula>
    </cfRule>
  </conditionalFormatting>
  <conditionalFormatting sqref="E2767:I2767">
    <cfRule type="expression" dxfId="2129" priority="672">
      <formula>$C2768&gt;$C2757</formula>
    </cfRule>
  </conditionalFormatting>
  <conditionalFormatting sqref="E2766:I2766">
    <cfRule type="expression" dxfId="2128" priority="671">
      <formula>$C2767&gt;$C2757</formula>
    </cfRule>
  </conditionalFormatting>
  <conditionalFormatting sqref="E2765:I2765">
    <cfRule type="expression" dxfId="2127" priority="670">
      <formula>$C2766&gt;$C2757</formula>
    </cfRule>
  </conditionalFormatting>
  <conditionalFormatting sqref="E2764:I2764">
    <cfRule type="expression" dxfId="2126" priority="669">
      <formula>$C2765&gt;$C2757</formula>
    </cfRule>
  </conditionalFormatting>
  <conditionalFormatting sqref="E2763:I2763">
    <cfRule type="expression" dxfId="2125" priority="668">
      <formula>$C2764&gt;$C2757</formula>
    </cfRule>
  </conditionalFormatting>
  <conditionalFormatting sqref="E2762:I2762">
    <cfRule type="expression" dxfId="2124" priority="667">
      <formula>$C2763&gt;$C2757</formula>
    </cfRule>
  </conditionalFormatting>
  <conditionalFormatting sqref="E2761:I2761">
    <cfRule type="expression" dxfId="2123" priority="666">
      <formula>$C2762&gt;$C2757</formula>
    </cfRule>
  </conditionalFormatting>
  <conditionalFormatting sqref="E2760:I2760">
    <cfRule type="expression" dxfId="2122" priority="665">
      <formula>$C2761&gt;$C2757</formula>
    </cfRule>
  </conditionalFormatting>
  <conditionalFormatting sqref="E2759:I2759">
    <cfRule type="expression" dxfId="2121" priority="664">
      <formula>$C2760&gt;$C2757</formula>
    </cfRule>
  </conditionalFormatting>
  <conditionalFormatting sqref="E2758:I2758">
    <cfRule type="expression" dxfId="2120" priority="663">
      <formula>$C2759&gt;$C2757</formula>
    </cfRule>
  </conditionalFormatting>
  <conditionalFormatting sqref="E2770:I2788">
    <cfRule type="expression" dxfId="2119" priority="662">
      <formula>$C2771&gt;$C2770</formula>
    </cfRule>
  </conditionalFormatting>
  <conditionalFormatting sqref="E2788:I2788">
    <cfRule type="expression" dxfId="2118" priority="661">
      <formula>$C2789&gt;$C2776</formula>
    </cfRule>
  </conditionalFormatting>
  <conditionalFormatting sqref="E2787:I2787">
    <cfRule type="expression" dxfId="2117" priority="660">
      <formula>$C2788&gt;$C2776</formula>
    </cfRule>
  </conditionalFormatting>
  <conditionalFormatting sqref="E2786:I2786">
    <cfRule type="expression" dxfId="2116" priority="659">
      <formula>$C2787&gt;$C2776</formula>
    </cfRule>
  </conditionalFormatting>
  <conditionalFormatting sqref="E2785:I2785">
    <cfRule type="expression" dxfId="2115" priority="658">
      <formula>$C2786&gt;$C2776</formula>
    </cfRule>
  </conditionalFormatting>
  <conditionalFormatting sqref="E2784:I2784">
    <cfRule type="expression" dxfId="2114" priority="657">
      <formula>$C2785&gt;$C2776</formula>
    </cfRule>
  </conditionalFormatting>
  <conditionalFormatting sqref="E2783:I2783">
    <cfRule type="expression" dxfId="2113" priority="656">
      <formula>$C2784&gt;$C2776</formula>
    </cfRule>
  </conditionalFormatting>
  <conditionalFormatting sqref="E2782:I2782">
    <cfRule type="expression" dxfId="2112" priority="655">
      <formula>$C2783&gt;$C2776</formula>
    </cfRule>
  </conditionalFormatting>
  <conditionalFormatting sqref="E2781:I2781">
    <cfRule type="expression" dxfId="2111" priority="654">
      <formula>$C2782&gt;$C2776</formula>
    </cfRule>
  </conditionalFormatting>
  <conditionalFormatting sqref="E2780:I2780">
    <cfRule type="expression" dxfId="2110" priority="653">
      <formula>$C2781&gt;$C2776</formula>
    </cfRule>
  </conditionalFormatting>
  <conditionalFormatting sqref="E2779:I2779">
    <cfRule type="expression" dxfId="2109" priority="652">
      <formula>$C2780&gt;$C2776</formula>
    </cfRule>
  </conditionalFormatting>
  <conditionalFormatting sqref="E2778:I2778">
    <cfRule type="expression" dxfId="2108" priority="651">
      <formula>$C2779&gt;$C2776</formula>
    </cfRule>
  </conditionalFormatting>
  <conditionalFormatting sqref="E2777:I2777">
    <cfRule type="expression" dxfId="2107" priority="650">
      <formula>$C2778&gt;$C2776</formula>
    </cfRule>
  </conditionalFormatting>
  <conditionalFormatting sqref="E2789:I2807">
    <cfRule type="expression" dxfId="2106" priority="649">
      <formula>$C2790&gt;$C2789</formula>
    </cfRule>
  </conditionalFormatting>
  <conditionalFormatting sqref="E2807:I2807">
    <cfRule type="expression" dxfId="2105" priority="648">
      <formula>$C2808&gt;$C2795</formula>
    </cfRule>
  </conditionalFormatting>
  <conditionalFormatting sqref="E2806:I2806">
    <cfRule type="expression" dxfId="2104" priority="647">
      <formula>$C2807&gt;$C2795</formula>
    </cfRule>
  </conditionalFormatting>
  <conditionalFormatting sqref="E2805:I2805">
    <cfRule type="expression" dxfId="2103" priority="646">
      <formula>$C2806&gt;$C2795</formula>
    </cfRule>
  </conditionalFormatting>
  <conditionalFormatting sqref="E2804:I2804">
    <cfRule type="expression" dxfId="2102" priority="645">
      <formula>$C2805&gt;$C2795</formula>
    </cfRule>
  </conditionalFormatting>
  <conditionalFormatting sqref="E2803:I2803">
    <cfRule type="expression" dxfId="2101" priority="644">
      <formula>$C2804&gt;$C2795</formula>
    </cfRule>
  </conditionalFormatting>
  <conditionalFormatting sqref="E2802:I2802">
    <cfRule type="expression" dxfId="2100" priority="643">
      <formula>$C2803&gt;$C2795</formula>
    </cfRule>
  </conditionalFormatting>
  <conditionalFormatting sqref="E2801:I2801">
    <cfRule type="expression" dxfId="2099" priority="642">
      <formula>$C2802&gt;$C2795</formula>
    </cfRule>
  </conditionalFormatting>
  <conditionalFormatting sqref="E2800:I2800">
    <cfRule type="expression" dxfId="2098" priority="641">
      <formula>$C2801&gt;$C2795</formula>
    </cfRule>
  </conditionalFormatting>
  <conditionalFormatting sqref="E2799:I2799">
    <cfRule type="expression" dxfId="2097" priority="640">
      <formula>$C2800&gt;$C2795</formula>
    </cfRule>
  </conditionalFormatting>
  <conditionalFormatting sqref="E2798:I2798">
    <cfRule type="expression" dxfId="2096" priority="639">
      <formula>$C2799&gt;$C2795</formula>
    </cfRule>
  </conditionalFormatting>
  <conditionalFormatting sqref="E2797:I2797">
    <cfRule type="expression" dxfId="2095" priority="638">
      <formula>$C2798&gt;$C2795</formula>
    </cfRule>
  </conditionalFormatting>
  <conditionalFormatting sqref="E2796:I2796">
    <cfRule type="expression" dxfId="2094" priority="637">
      <formula>$C2797&gt;$C2795</formula>
    </cfRule>
  </conditionalFormatting>
  <conditionalFormatting sqref="E2808:I2826">
    <cfRule type="expression" dxfId="2093" priority="636">
      <formula>$C2809&gt;$C2808</formula>
    </cfRule>
  </conditionalFormatting>
  <conditionalFormatting sqref="E2826:I2826">
    <cfRule type="expression" dxfId="2092" priority="635">
      <formula>$C2827&gt;$C2814</formula>
    </cfRule>
  </conditionalFormatting>
  <conditionalFormatting sqref="E2825:I2825">
    <cfRule type="expression" dxfId="2091" priority="634">
      <formula>$C2826&gt;$C2814</formula>
    </cfRule>
  </conditionalFormatting>
  <conditionalFormatting sqref="E2824:I2824">
    <cfRule type="expression" dxfId="2090" priority="633">
      <formula>$C2825&gt;$C2814</formula>
    </cfRule>
  </conditionalFormatting>
  <conditionalFormatting sqref="E2823:I2823">
    <cfRule type="expression" dxfId="2089" priority="632">
      <formula>$C2824&gt;$C2814</formula>
    </cfRule>
  </conditionalFormatting>
  <conditionalFormatting sqref="E2822:I2822">
    <cfRule type="expression" dxfId="2088" priority="631">
      <formula>$C2823&gt;$C2814</formula>
    </cfRule>
  </conditionalFormatting>
  <conditionalFormatting sqref="E2821:I2821">
    <cfRule type="expression" dxfId="2087" priority="630">
      <formula>$C2822&gt;$C2814</formula>
    </cfRule>
  </conditionalFormatting>
  <conditionalFormatting sqref="E2820:I2820">
    <cfRule type="expression" dxfId="2086" priority="629">
      <formula>$C2821&gt;$C2814</formula>
    </cfRule>
  </conditionalFormatting>
  <conditionalFormatting sqref="E2819:I2819">
    <cfRule type="expression" dxfId="2085" priority="628">
      <formula>$C2820&gt;$C2814</formula>
    </cfRule>
  </conditionalFormatting>
  <conditionalFormatting sqref="E2818:I2818">
    <cfRule type="expression" dxfId="2084" priority="627">
      <formula>$C2819&gt;$C2814</formula>
    </cfRule>
  </conditionalFormatting>
  <conditionalFormatting sqref="E2817:I2817">
    <cfRule type="expression" dxfId="2083" priority="626">
      <formula>$C2818&gt;$C2814</formula>
    </cfRule>
  </conditionalFormatting>
  <conditionalFormatting sqref="E2816:I2816">
    <cfRule type="expression" dxfId="2082" priority="625">
      <formula>$C2817&gt;$C2814</formula>
    </cfRule>
  </conditionalFormatting>
  <conditionalFormatting sqref="E2815:I2815">
    <cfRule type="expression" dxfId="2081" priority="624">
      <formula>$C2816&gt;$C2814</formula>
    </cfRule>
  </conditionalFormatting>
  <conditionalFormatting sqref="E2827:I2845">
    <cfRule type="expression" dxfId="2080" priority="623">
      <formula>$C2828&gt;$C2827</formula>
    </cfRule>
  </conditionalFormatting>
  <conditionalFormatting sqref="E2845:I2845">
    <cfRule type="expression" dxfId="2079" priority="622">
      <formula>$C2846&gt;$C2833</formula>
    </cfRule>
  </conditionalFormatting>
  <conditionalFormatting sqref="E2844:I2844">
    <cfRule type="expression" dxfId="2078" priority="621">
      <formula>$C2845&gt;$C2833</formula>
    </cfRule>
  </conditionalFormatting>
  <conditionalFormatting sqref="E2843:I2843">
    <cfRule type="expression" dxfId="2077" priority="620">
      <formula>$C2844&gt;$C2833</formula>
    </cfRule>
  </conditionalFormatting>
  <conditionalFormatting sqref="E2842:I2842">
    <cfRule type="expression" dxfId="2076" priority="619">
      <formula>$C2843&gt;$C2833</formula>
    </cfRule>
  </conditionalFormatting>
  <conditionalFormatting sqref="E2841:I2841">
    <cfRule type="expression" dxfId="2075" priority="618">
      <formula>$C2842&gt;$C2833</formula>
    </cfRule>
  </conditionalFormatting>
  <conditionalFormatting sqref="E2840:I2840">
    <cfRule type="expression" dxfId="2074" priority="617">
      <formula>$C2841&gt;$C2833</formula>
    </cfRule>
  </conditionalFormatting>
  <conditionalFormatting sqref="E2839:I2839">
    <cfRule type="expression" dxfId="2073" priority="616">
      <formula>$C2840&gt;$C2833</formula>
    </cfRule>
  </conditionalFormatting>
  <conditionalFormatting sqref="E2838:I2838">
    <cfRule type="expression" dxfId="2072" priority="615">
      <formula>$C2839&gt;$C2833</formula>
    </cfRule>
  </conditionalFormatting>
  <conditionalFormatting sqref="E2837:I2837">
    <cfRule type="expression" dxfId="2071" priority="614">
      <formula>$C2838&gt;$C2833</formula>
    </cfRule>
  </conditionalFormatting>
  <conditionalFormatting sqref="E2836:I2836">
    <cfRule type="expression" dxfId="2070" priority="613">
      <formula>$C2837&gt;$C2833</formula>
    </cfRule>
  </conditionalFormatting>
  <conditionalFormatting sqref="E2835:I2835">
    <cfRule type="expression" dxfId="2069" priority="612">
      <formula>$C2836&gt;$C2833</formula>
    </cfRule>
  </conditionalFormatting>
  <conditionalFormatting sqref="E2834:I2834">
    <cfRule type="expression" dxfId="2068" priority="611">
      <formula>$C2835&gt;$C2833</formula>
    </cfRule>
  </conditionalFormatting>
  <conditionalFormatting sqref="E2846:I2864">
    <cfRule type="expression" dxfId="2067" priority="610">
      <formula>$C2847&gt;$C2846</formula>
    </cfRule>
  </conditionalFormatting>
  <conditionalFormatting sqref="E2864:I2864">
    <cfRule type="expression" dxfId="2066" priority="609">
      <formula>$C2865&gt;$C2852</formula>
    </cfRule>
  </conditionalFormatting>
  <conditionalFormatting sqref="E2863:I2863">
    <cfRule type="expression" dxfId="2065" priority="608">
      <formula>$C2864&gt;$C2852</formula>
    </cfRule>
  </conditionalFormatting>
  <conditionalFormatting sqref="E2862:I2862">
    <cfRule type="expression" dxfId="2064" priority="607">
      <formula>$C2863&gt;$C2852</formula>
    </cfRule>
  </conditionalFormatting>
  <conditionalFormatting sqref="E2861:I2861">
    <cfRule type="expression" dxfId="2063" priority="606">
      <formula>$C2862&gt;$C2852</formula>
    </cfRule>
  </conditionalFormatting>
  <conditionalFormatting sqref="E2860:I2860">
    <cfRule type="expression" dxfId="2062" priority="605">
      <formula>$C2861&gt;$C2852</formula>
    </cfRule>
  </conditionalFormatting>
  <conditionalFormatting sqref="E2859:I2859">
    <cfRule type="expression" dxfId="2061" priority="604">
      <formula>$C2860&gt;$C2852</formula>
    </cfRule>
  </conditionalFormatting>
  <conditionalFormatting sqref="E2858:I2858">
    <cfRule type="expression" dxfId="2060" priority="603">
      <formula>$C2859&gt;$C2852</formula>
    </cfRule>
  </conditionalFormatting>
  <conditionalFormatting sqref="E2857:I2857">
    <cfRule type="expression" dxfId="2059" priority="602">
      <formula>$C2858&gt;$C2852</formula>
    </cfRule>
  </conditionalFormatting>
  <conditionalFormatting sqref="E2856:I2856">
    <cfRule type="expression" dxfId="2058" priority="601">
      <formula>$C2857&gt;$C2852</formula>
    </cfRule>
  </conditionalFormatting>
  <conditionalFormatting sqref="E2855:I2855">
    <cfRule type="expression" dxfId="2057" priority="600">
      <formula>$C2856&gt;$C2852</formula>
    </cfRule>
  </conditionalFormatting>
  <conditionalFormatting sqref="E2854:I2854">
    <cfRule type="expression" dxfId="2056" priority="599">
      <formula>$C2855&gt;$C2852</formula>
    </cfRule>
  </conditionalFormatting>
  <conditionalFormatting sqref="E2853:I2853">
    <cfRule type="expression" dxfId="2055" priority="598">
      <formula>$C2854&gt;$C2852</formula>
    </cfRule>
  </conditionalFormatting>
  <conditionalFormatting sqref="E2865:I2883">
    <cfRule type="expression" dxfId="2054" priority="597">
      <formula>$C2866&gt;$C2865</formula>
    </cfRule>
  </conditionalFormatting>
  <conditionalFormatting sqref="E2883:I2883">
    <cfRule type="expression" dxfId="2053" priority="596">
      <formula>$C2884&gt;$C2871</formula>
    </cfRule>
  </conditionalFormatting>
  <conditionalFormatting sqref="E2882:I2882">
    <cfRule type="expression" dxfId="2052" priority="595">
      <formula>$C2883&gt;$C2871</formula>
    </cfRule>
  </conditionalFormatting>
  <conditionalFormatting sqref="E2881:I2881">
    <cfRule type="expression" dxfId="2051" priority="594">
      <formula>$C2882&gt;$C2871</formula>
    </cfRule>
  </conditionalFormatting>
  <conditionalFormatting sqref="E2880:I2880">
    <cfRule type="expression" dxfId="2050" priority="593">
      <formula>$C2881&gt;$C2871</formula>
    </cfRule>
  </conditionalFormatting>
  <conditionalFormatting sqref="E2879:I2879">
    <cfRule type="expression" dxfId="2049" priority="592">
      <formula>$C2880&gt;$C2871</formula>
    </cfRule>
  </conditionalFormatting>
  <conditionalFormatting sqref="E2878:I2878">
    <cfRule type="expression" dxfId="2048" priority="591">
      <formula>$C2879&gt;$C2871</formula>
    </cfRule>
  </conditionalFormatting>
  <conditionalFormatting sqref="E2877:I2877">
    <cfRule type="expression" dxfId="2047" priority="590">
      <formula>$C2878&gt;$C2871</formula>
    </cfRule>
  </conditionalFormatting>
  <conditionalFormatting sqref="E2876:I2876">
    <cfRule type="expression" dxfId="2046" priority="589">
      <formula>$C2877&gt;$C2871</formula>
    </cfRule>
  </conditionalFormatting>
  <conditionalFormatting sqref="E2875:I2875">
    <cfRule type="expression" dxfId="2045" priority="588">
      <formula>$C2876&gt;$C2871</formula>
    </cfRule>
  </conditionalFormatting>
  <conditionalFormatting sqref="E2874:I2874">
    <cfRule type="expression" dxfId="2044" priority="587">
      <formula>$C2875&gt;$C2871</formula>
    </cfRule>
  </conditionalFormatting>
  <conditionalFormatting sqref="E2873:I2873">
    <cfRule type="expression" dxfId="2043" priority="586">
      <formula>$C2874&gt;$C2871</formula>
    </cfRule>
  </conditionalFormatting>
  <conditionalFormatting sqref="E2872:I2872">
    <cfRule type="expression" dxfId="2042" priority="585">
      <formula>$C2873&gt;$C2871</formula>
    </cfRule>
  </conditionalFormatting>
  <conditionalFormatting sqref="E2884:I2902">
    <cfRule type="expression" dxfId="2041" priority="584">
      <formula>$C2885&gt;$C2884</formula>
    </cfRule>
  </conditionalFormatting>
  <conditionalFormatting sqref="E2902:I2902">
    <cfRule type="expression" dxfId="2040" priority="583">
      <formula>$C2903&gt;$C2890</formula>
    </cfRule>
  </conditionalFormatting>
  <conditionalFormatting sqref="E2901:I2901">
    <cfRule type="expression" dxfId="2039" priority="582">
      <formula>$C2902&gt;$C2890</formula>
    </cfRule>
  </conditionalFormatting>
  <conditionalFormatting sqref="E2900:I2900">
    <cfRule type="expression" dxfId="2038" priority="581">
      <formula>$C2901&gt;$C2890</formula>
    </cfRule>
  </conditionalFormatting>
  <conditionalFormatting sqref="E2899:I2899">
    <cfRule type="expression" dxfId="2037" priority="580">
      <formula>$C2900&gt;$C2890</formula>
    </cfRule>
  </conditionalFormatting>
  <conditionalFormatting sqref="E2898:I2898">
    <cfRule type="expression" dxfId="2036" priority="579">
      <formula>$C2899&gt;$C2890</formula>
    </cfRule>
  </conditionalFormatting>
  <conditionalFormatting sqref="E2897:I2897">
    <cfRule type="expression" dxfId="2035" priority="578">
      <formula>$C2898&gt;$C2890</formula>
    </cfRule>
  </conditionalFormatting>
  <conditionalFormatting sqref="E2896:I2896">
    <cfRule type="expression" dxfId="2034" priority="577">
      <formula>$C2897&gt;$C2890</formula>
    </cfRule>
  </conditionalFormatting>
  <conditionalFormatting sqref="E2895:I2895">
    <cfRule type="expression" dxfId="2033" priority="576">
      <formula>$C2896&gt;$C2890</formula>
    </cfRule>
  </conditionalFormatting>
  <conditionalFormatting sqref="E2894:I2894">
    <cfRule type="expression" dxfId="2032" priority="575">
      <formula>$C2895&gt;$C2890</formula>
    </cfRule>
  </conditionalFormatting>
  <conditionalFormatting sqref="E2893:I2893">
    <cfRule type="expression" dxfId="2031" priority="574">
      <formula>$C2894&gt;$C2890</formula>
    </cfRule>
  </conditionalFormatting>
  <conditionalFormatting sqref="E2892:I2892">
    <cfRule type="expression" dxfId="2030" priority="573">
      <formula>$C2893&gt;$C2890</formula>
    </cfRule>
  </conditionalFormatting>
  <conditionalFormatting sqref="E2891:I2891">
    <cfRule type="expression" dxfId="2029" priority="572">
      <formula>$C2892&gt;$C2890</formula>
    </cfRule>
  </conditionalFormatting>
  <conditionalFormatting sqref="E2903:I2921">
    <cfRule type="expression" dxfId="2028" priority="571">
      <formula>$C2904&gt;$C2903</formula>
    </cfRule>
  </conditionalFormatting>
  <conditionalFormatting sqref="E2921:I2921">
    <cfRule type="expression" dxfId="2027" priority="570">
      <formula>$C2922&gt;$C2909</formula>
    </cfRule>
  </conditionalFormatting>
  <conditionalFormatting sqref="E2920:I2920">
    <cfRule type="expression" dxfId="2026" priority="569">
      <formula>$C2921&gt;$C2909</formula>
    </cfRule>
  </conditionalFormatting>
  <conditionalFormatting sqref="E2919:I2919">
    <cfRule type="expression" dxfId="2025" priority="568">
      <formula>$C2920&gt;$C2909</formula>
    </cfRule>
  </conditionalFormatting>
  <conditionalFormatting sqref="E2918:I2918">
    <cfRule type="expression" dxfId="2024" priority="567">
      <formula>$C2919&gt;$C2909</formula>
    </cfRule>
  </conditionalFormatting>
  <conditionalFormatting sqref="E2917:I2917">
    <cfRule type="expression" dxfId="2023" priority="566">
      <formula>$C2918&gt;$C2909</formula>
    </cfRule>
  </conditionalFormatting>
  <conditionalFormatting sqref="E2916:I2916">
    <cfRule type="expression" dxfId="2022" priority="565">
      <formula>$C2917&gt;$C2909</formula>
    </cfRule>
  </conditionalFormatting>
  <conditionalFormatting sqref="E2915:I2915">
    <cfRule type="expression" dxfId="2021" priority="564">
      <formula>$C2916&gt;$C2909</formula>
    </cfRule>
  </conditionalFormatting>
  <conditionalFormatting sqref="E2914:I2914">
    <cfRule type="expression" dxfId="2020" priority="563">
      <formula>$C2915&gt;$C2909</formula>
    </cfRule>
  </conditionalFormatting>
  <conditionalFormatting sqref="E2913:I2913">
    <cfRule type="expression" dxfId="2019" priority="562">
      <formula>$C2914&gt;$C2909</formula>
    </cfRule>
  </conditionalFormatting>
  <conditionalFormatting sqref="E2912:I2912">
    <cfRule type="expression" dxfId="2018" priority="561">
      <formula>$C2913&gt;$C2909</formula>
    </cfRule>
  </conditionalFormatting>
  <conditionalFormatting sqref="E2911:I2911">
    <cfRule type="expression" dxfId="2017" priority="560">
      <formula>$C2912&gt;$C2909</formula>
    </cfRule>
  </conditionalFormatting>
  <conditionalFormatting sqref="E2910:I2910">
    <cfRule type="expression" dxfId="2016" priority="559">
      <formula>$C2911&gt;$C2909</formula>
    </cfRule>
  </conditionalFormatting>
  <conditionalFormatting sqref="E2922:I2940">
    <cfRule type="expression" dxfId="2015" priority="558">
      <formula>$C2923&gt;$C2922</formula>
    </cfRule>
  </conditionalFormatting>
  <conditionalFormatting sqref="E2940:I2940">
    <cfRule type="expression" dxfId="2014" priority="557">
      <formula>$C2941&gt;$C2928</formula>
    </cfRule>
  </conditionalFormatting>
  <conditionalFormatting sqref="E2939:I2939">
    <cfRule type="expression" dxfId="2013" priority="556">
      <formula>$C2940&gt;$C2928</formula>
    </cfRule>
  </conditionalFormatting>
  <conditionalFormatting sqref="E2938:I2938">
    <cfRule type="expression" dxfId="2012" priority="555">
      <formula>$C2939&gt;$C2928</formula>
    </cfRule>
  </conditionalFormatting>
  <conditionalFormatting sqref="E2937:I2937">
    <cfRule type="expression" dxfId="2011" priority="554">
      <formula>$C2938&gt;$C2928</formula>
    </cfRule>
  </conditionalFormatting>
  <conditionalFormatting sqref="E2936:I2936">
    <cfRule type="expression" dxfId="2010" priority="553">
      <formula>$C2937&gt;$C2928</formula>
    </cfRule>
  </conditionalFormatting>
  <conditionalFormatting sqref="E2935:I2935">
    <cfRule type="expression" dxfId="2009" priority="552">
      <formula>$C2936&gt;$C2928</formula>
    </cfRule>
  </conditionalFormatting>
  <conditionalFormatting sqref="E2934:I2934">
    <cfRule type="expression" dxfId="2008" priority="551">
      <formula>$C2935&gt;$C2928</formula>
    </cfRule>
  </conditionalFormatting>
  <conditionalFormatting sqref="E2933:I2933">
    <cfRule type="expression" dxfId="2007" priority="550">
      <formula>$C2934&gt;$C2928</formula>
    </cfRule>
  </conditionalFormatting>
  <conditionalFormatting sqref="E2932:I2932">
    <cfRule type="expression" dxfId="2006" priority="549">
      <formula>$C2933&gt;$C2928</formula>
    </cfRule>
  </conditionalFormatting>
  <conditionalFormatting sqref="E2931:I2931">
    <cfRule type="expression" dxfId="2005" priority="548">
      <formula>$C2932&gt;$C2928</formula>
    </cfRule>
  </conditionalFormatting>
  <conditionalFormatting sqref="E2930:I2930">
    <cfRule type="expression" dxfId="2004" priority="547">
      <formula>$C2931&gt;$C2928</formula>
    </cfRule>
  </conditionalFormatting>
  <conditionalFormatting sqref="E2929:I2929">
    <cfRule type="expression" dxfId="2003" priority="546">
      <formula>$C2930&gt;$C2928</formula>
    </cfRule>
  </conditionalFormatting>
  <conditionalFormatting sqref="E2941:I2959">
    <cfRule type="expression" dxfId="2002" priority="545">
      <formula>$C2942&gt;$C2941</formula>
    </cfRule>
  </conditionalFormatting>
  <conditionalFormatting sqref="E2959:I2959">
    <cfRule type="expression" dxfId="2001" priority="544">
      <formula>$C2960&gt;$C2947</formula>
    </cfRule>
  </conditionalFormatting>
  <conditionalFormatting sqref="E2958:I2958">
    <cfRule type="expression" dxfId="2000" priority="543">
      <formula>$C2959&gt;$C2947</formula>
    </cfRule>
  </conditionalFormatting>
  <conditionalFormatting sqref="E2957:I2957">
    <cfRule type="expression" dxfId="1999" priority="542">
      <formula>$C2958&gt;$C2947</formula>
    </cfRule>
  </conditionalFormatting>
  <conditionalFormatting sqref="E2956:I2956">
    <cfRule type="expression" dxfId="1998" priority="541">
      <formula>$C2957&gt;$C2947</formula>
    </cfRule>
  </conditionalFormatting>
  <conditionalFormatting sqref="E2955:I2955">
    <cfRule type="expression" dxfId="1997" priority="540">
      <formula>$C2956&gt;$C2947</formula>
    </cfRule>
  </conditionalFormatting>
  <conditionalFormatting sqref="E2954:I2954">
    <cfRule type="expression" dxfId="1996" priority="539">
      <formula>$C2955&gt;$C2947</formula>
    </cfRule>
  </conditionalFormatting>
  <conditionalFormatting sqref="E2953:I2953">
    <cfRule type="expression" dxfId="1995" priority="538">
      <formula>$C2954&gt;$C2947</formula>
    </cfRule>
  </conditionalFormatting>
  <conditionalFormatting sqref="E2952:I2952">
    <cfRule type="expression" dxfId="1994" priority="537">
      <formula>$C2953&gt;$C2947</formula>
    </cfRule>
  </conditionalFormatting>
  <conditionalFormatting sqref="E2951:I2951">
    <cfRule type="expression" dxfId="1993" priority="536">
      <formula>$C2952&gt;$C2947</formula>
    </cfRule>
  </conditionalFormatting>
  <conditionalFormatting sqref="E2950:I2950">
    <cfRule type="expression" dxfId="1992" priority="535">
      <formula>$C2951&gt;$C2947</formula>
    </cfRule>
  </conditionalFormatting>
  <conditionalFormatting sqref="E2949:I2949">
    <cfRule type="expression" dxfId="1991" priority="534">
      <formula>$C2950&gt;$C2947</formula>
    </cfRule>
  </conditionalFormatting>
  <conditionalFormatting sqref="E2948:I2948">
    <cfRule type="expression" dxfId="1990" priority="533">
      <formula>$C2949&gt;$C2947</formula>
    </cfRule>
  </conditionalFormatting>
  <conditionalFormatting sqref="E2960:I2978">
    <cfRule type="expression" dxfId="1989" priority="532">
      <formula>$C2961&gt;$C2960</formula>
    </cfRule>
  </conditionalFormatting>
  <conditionalFormatting sqref="E2978:I2978">
    <cfRule type="expression" dxfId="1988" priority="531">
      <formula>$C2979&gt;$C2966</formula>
    </cfRule>
  </conditionalFormatting>
  <conditionalFormatting sqref="E2977:I2977">
    <cfRule type="expression" dxfId="1987" priority="530">
      <formula>$C2978&gt;$C2966</formula>
    </cfRule>
  </conditionalFormatting>
  <conditionalFormatting sqref="E2976:I2976">
    <cfRule type="expression" dxfId="1986" priority="529">
      <formula>$C2977&gt;$C2966</formula>
    </cfRule>
  </conditionalFormatting>
  <conditionalFormatting sqref="E2975:I2975">
    <cfRule type="expression" dxfId="1985" priority="528">
      <formula>$C2976&gt;$C2966</formula>
    </cfRule>
  </conditionalFormatting>
  <conditionalFormatting sqref="E2974:I2974">
    <cfRule type="expression" dxfId="1984" priority="527">
      <formula>$C2975&gt;$C2966</formula>
    </cfRule>
  </conditionalFormatting>
  <conditionalFormatting sqref="E2973:I2973">
    <cfRule type="expression" dxfId="1983" priority="526">
      <formula>$C2974&gt;$C2966</formula>
    </cfRule>
  </conditionalFormatting>
  <conditionalFormatting sqref="E2972:I2972">
    <cfRule type="expression" dxfId="1982" priority="525">
      <formula>$C2973&gt;$C2966</formula>
    </cfRule>
  </conditionalFormatting>
  <conditionalFormatting sqref="E2971:I2971">
    <cfRule type="expression" dxfId="1981" priority="524">
      <formula>$C2972&gt;$C2966</formula>
    </cfRule>
  </conditionalFormatting>
  <conditionalFormatting sqref="E2970:I2970">
    <cfRule type="expression" dxfId="1980" priority="523">
      <formula>$C2971&gt;$C2966</formula>
    </cfRule>
  </conditionalFormatting>
  <conditionalFormatting sqref="E2969:I2969">
    <cfRule type="expression" dxfId="1979" priority="522">
      <formula>$C2970&gt;$C2966</formula>
    </cfRule>
  </conditionalFormatting>
  <conditionalFormatting sqref="E2968:I2968">
    <cfRule type="expression" dxfId="1978" priority="521">
      <formula>$C2969&gt;$C2966</formula>
    </cfRule>
  </conditionalFormatting>
  <conditionalFormatting sqref="E2967:I2967">
    <cfRule type="expression" dxfId="1977" priority="520">
      <formula>$C2968&gt;$C2966</formula>
    </cfRule>
  </conditionalFormatting>
  <conditionalFormatting sqref="E2979:I2997">
    <cfRule type="expression" dxfId="1976" priority="519">
      <formula>$C2980&gt;$C2979</formula>
    </cfRule>
  </conditionalFormatting>
  <conditionalFormatting sqref="E2997:I2997">
    <cfRule type="expression" dxfId="1975" priority="518">
      <formula>$C2998&gt;$C2985</formula>
    </cfRule>
  </conditionalFormatting>
  <conditionalFormatting sqref="E2996:I2996">
    <cfRule type="expression" dxfId="1974" priority="517">
      <formula>$C2997&gt;$C2985</formula>
    </cfRule>
  </conditionalFormatting>
  <conditionalFormatting sqref="E2995:I2995">
    <cfRule type="expression" dxfId="1973" priority="516">
      <formula>$C2996&gt;$C2985</formula>
    </cfRule>
  </conditionalFormatting>
  <conditionalFormatting sqref="E2994:I2994">
    <cfRule type="expression" dxfId="1972" priority="515">
      <formula>$C2995&gt;$C2985</formula>
    </cfRule>
  </conditionalFormatting>
  <conditionalFormatting sqref="E2993:I2993">
    <cfRule type="expression" dxfId="1971" priority="514">
      <formula>$C2994&gt;$C2985</formula>
    </cfRule>
  </conditionalFormatting>
  <conditionalFormatting sqref="E2992:I2992">
    <cfRule type="expression" dxfId="1970" priority="513">
      <formula>$C2993&gt;$C2985</formula>
    </cfRule>
  </conditionalFormatting>
  <conditionalFormatting sqref="E2991:I2991">
    <cfRule type="expression" dxfId="1969" priority="512">
      <formula>$C2992&gt;$C2985</formula>
    </cfRule>
  </conditionalFormatting>
  <conditionalFormatting sqref="E2990:I2990">
    <cfRule type="expression" dxfId="1968" priority="511">
      <formula>$C2991&gt;$C2985</formula>
    </cfRule>
  </conditionalFormatting>
  <conditionalFormatting sqref="E2989:I2989">
    <cfRule type="expression" dxfId="1967" priority="510">
      <formula>$C2990&gt;$C2985</formula>
    </cfRule>
  </conditionalFormatting>
  <conditionalFormatting sqref="E2988:I2988">
    <cfRule type="expression" dxfId="1966" priority="509">
      <formula>$C2989&gt;$C2985</formula>
    </cfRule>
  </conditionalFormatting>
  <conditionalFormatting sqref="E2987:I2987">
    <cfRule type="expression" dxfId="1965" priority="508">
      <formula>$C2988&gt;$C2985</formula>
    </cfRule>
  </conditionalFormatting>
  <conditionalFormatting sqref="E2986:I2986">
    <cfRule type="expression" dxfId="1964" priority="507">
      <formula>$C2987&gt;$C2985</formula>
    </cfRule>
  </conditionalFormatting>
  <conditionalFormatting sqref="E2998:I3016">
    <cfRule type="expression" dxfId="1963" priority="506">
      <formula>$C2999&gt;$C2998</formula>
    </cfRule>
  </conditionalFormatting>
  <conditionalFormatting sqref="E3016:I3016">
    <cfRule type="expression" dxfId="1962" priority="505">
      <formula>$C3017&gt;$C3004</formula>
    </cfRule>
  </conditionalFormatting>
  <conditionalFormatting sqref="E3015:I3015">
    <cfRule type="expression" dxfId="1961" priority="504">
      <formula>$C3016&gt;$C3004</formula>
    </cfRule>
  </conditionalFormatting>
  <conditionalFormatting sqref="E3014:I3014">
    <cfRule type="expression" dxfId="1960" priority="503">
      <formula>$C3015&gt;$C3004</formula>
    </cfRule>
  </conditionalFormatting>
  <conditionalFormatting sqref="E3013:I3013">
    <cfRule type="expression" dxfId="1959" priority="502">
      <formula>$C3014&gt;$C3004</formula>
    </cfRule>
  </conditionalFormatting>
  <conditionalFormatting sqref="E3012:I3012">
    <cfRule type="expression" dxfId="1958" priority="501">
      <formula>$C3013&gt;$C3004</formula>
    </cfRule>
  </conditionalFormatting>
  <conditionalFormatting sqref="E3011:I3011">
    <cfRule type="expression" dxfId="1957" priority="500">
      <formula>$C3012&gt;$C3004</formula>
    </cfRule>
  </conditionalFormatting>
  <conditionalFormatting sqref="E3010:I3010">
    <cfRule type="expression" dxfId="1956" priority="499">
      <formula>$C3011&gt;$C3004</formula>
    </cfRule>
  </conditionalFormatting>
  <conditionalFormatting sqref="E3009:I3009">
    <cfRule type="expression" dxfId="1955" priority="498">
      <formula>$C3010&gt;$C3004</formula>
    </cfRule>
  </conditionalFormatting>
  <conditionalFormatting sqref="E3008:I3008">
    <cfRule type="expression" dxfId="1954" priority="497">
      <formula>$C3009&gt;$C3004</formula>
    </cfRule>
  </conditionalFormatting>
  <conditionalFormatting sqref="E3007:I3007">
    <cfRule type="expression" dxfId="1953" priority="496">
      <formula>$C3008&gt;$C3004</formula>
    </cfRule>
  </conditionalFormatting>
  <conditionalFormatting sqref="E3006:I3006">
    <cfRule type="expression" dxfId="1952" priority="495">
      <formula>$C3007&gt;$C3004</formula>
    </cfRule>
  </conditionalFormatting>
  <conditionalFormatting sqref="E3005:I3005">
    <cfRule type="expression" dxfId="1951" priority="494">
      <formula>$C3006&gt;$C3004</formula>
    </cfRule>
  </conditionalFormatting>
  <conditionalFormatting sqref="E3017:I3035">
    <cfRule type="expression" dxfId="1950" priority="493">
      <formula>$C3018&gt;$C3017</formula>
    </cfRule>
  </conditionalFormatting>
  <conditionalFormatting sqref="E3035:I3035">
    <cfRule type="expression" dxfId="1949" priority="492">
      <formula>$C3036&gt;$C3023</formula>
    </cfRule>
  </conditionalFormatting>
  <conditionalFormatting sqref="E3034:I3034">
    <cfRule type="expression" dxfId="1948" priority="491">
      <formula>$C3035&gt;$C3023</formula>
    </cfRule>
  </conditionalFormatting>
  <conditionalFormatting sqref="E3033:I3033">
    <cfRule type="expression" dxfId="1947" priority="490">
      <formula>$C3034&gt;$C3023</formula>
    </cfRule>
  </conditionalFormatting>
  <conditionalFormatting sqref="E3032:I3032">
    <cfRule type="expression" dxfId="1946" priority="489">
      <formula>$C3033&gt;$C3023</formula>
    </cfRule>
  </conditionalFormatting>
  <conditionalFormatting sqref="E3031:I3031">
    <cfRule type="expression" dxfId="1945" priority="488">
      <formula>$C3032&gt;$C3023</formula>
    </cfRule>
  </conditionalFormatting>
  <conditionalFormatting sqref="E3030:I3030">
    <cfRule type="expression" dxfId="1944" priority="487">
      <formula>$C3031&gt;$C3023</formula>
    </cfRule>
  </conditionalFormatting>
  <conditionalFormatting sqref="E3029:I3029">
    <cfRule type="expression" dxfId="1943" priority="486">
      <formula>$C3030&gt;$C3023</formula>
    </cfRule>
  </conditionalFormatting>
  <conditionalFormatting sqref="E3028:I3028">
    <cfRule type="expression" dxfId="1942" priority="485">
      <formula>$C3029&gt;$C3023</formula>
    </cfRule>
  </conditionalFormatting>
  <conditionalFormatting sqref="E3027:I3027">
    <cfRule type="expression" dxfId="1941" priority="484">
      <formula>$C3028&gt;$C3023</formula>
    </cfRule>
  </conditionalFormatting>
  <conditionalFormatting sqref="E3026:I3026">
    <cfRule type="expression" dxfId="1940" priority="483">
      <formula>$C3027&gt;$C3023</formula>
    </cfRule>
  </conditionalFormatting>
  <conditionalFormatting sqref="E3025:I3025">
    <cfRule type="expression" dxfId="1939" priority="482">
      <formula>$C3026&gt;$C3023</formula>
    </cfRule>
  </conditionalFormatting>
  <conditionalFormatting sqref="E3024:I3024">
    <cfRule type="expression" dxfId="1938" priority="481">
      <formula>$C3025&gt;$C3023</formula>
    </cfRule>
  </conditionalFormatting>
  <conditionalFormatting sqref="E3036:I3054">
    <cfRule type="expression" dxfId="1937" priority="480">
      <formula>$C3037&gt;$C3036</formula>
    </cfRule>
  </conditionalFormatting>
  <conditionalFormatting sqref="E3054:I3054">
    <cfRule type="expression" dxfId="1936" priority="479">
      <formula>$C3055&gt;$C3042</formula>
    </cfRule>
  </conditionalFormatting>
  <conditionalFormatting sqref="E3053:I3053">
    <cfRule type="expression" dxfId="1935" priority="478">
      <formula>$C3054&gt;$C3042</formula>
    </cfRule>
  </conditionalFormatting>
  <conditionalFormatting sqref="E3052:I3052">
    <cfRule type="expression" dxfId="1934" priority="477">
      <formula>$C3053&gt;$C3042</formula>
    </cfRule>
  </conditionalFormatting>
  <conditionalFormatting sqref="E3051:I3051">
    <cfRule type="expression" dxfId="1933" priority="476">
      <formula>$C3052&gt;$C3042</formula>
    </cfRule>
  </conditionalFormatting>
  <conditionalFormatting sqref="E3050:I3050">
    <cfRule type="expression" dxfId="1932" priority="475">
      <formula>$C3051&gt;$C3042</formula>
    </cfRule>
  </conditionalFormatting>
  <conditionalFormatting sqref="E3049:I3049">
    <cfRule type="expression" dxfId="1931" priority="474">
      <formula>$C3050&gt;$C3042</formula>
    </cfRule>
  </conditionalFormatting>
  <conditionalFormatting sqref="E3048:I3048">
    <cfRule type="expression" dxfId="1930" priority="473">
      <formula>$C3049&gt;$C3042</formula>
    </cfRule>
  </conditionalFormatting>
  <conditionalFormatting sqref="E3047:I3047">
    <cfRule type="expression" dxfId="1929" priority="472">
      <formula>$C3048&gt;$C3042</formula>
    </cfRule>
  </conditionalFormatting>
  <conditionalFormatting sqref="E3046:I3046">
    <cfRule type="expression" dxfId="1928" priority="471">
      <formula>$C3047&gt;$C3042</formula>
    </cfRule>
  </conditionalFormatting>
  <conditionalFormatting sqref="E3045:I3045">
    <cfRule type="expression" dxfId="1927" priority="470">
      <formula>$C3046&gt;$C3042</formula>
    </cfRule>
  </conditionalFormatting>
  <conditionalFormatting sqref="E3044:I3044">
    <cfRule type="expression" dxfId="1926" priority="469">
      <formula>$C3045&gt;$C3042</formula>
    </cfRule>
  </conditionalFormatting>
  <conditionalFormatting sqref="E3043:I3043">
    <cfRule type="expression" dxfId="1925" priority="468">
      <formula>$C3044&gt;$C3042</formula>
    </cfRule>
  </conditionalFormatting>
  <conditionalFormatting sqref="E3055:I3073">
    <cfRule type="expression" dxfId="1924" priority="467">
      <formula>$C3056&gt;$C3055</formula>
    </cfRule>
  </conditionalFormatting>
  <conditionalFormatting sqref="E3073:I3073">
    <cfRule type="expression" dxfId="1923" priority="466">
      <formula>$C3074&gt;$C3061</formula>
    </cfRule>
  </conditionalFormatting>
  <conditionalFormatting sqref="E3072:I3072">
    <cfRule type="expression" dxfId="1922" priority="465">
      <formula>$C3073&gt;$C3061</formula>
    </cfRule>
  </conditionalFormatting>
  <conditionalFormatting sqref="E3071:I3071">
    <cfRule type="expression" dxfId="1921" priority="464">
      <formula>$C3072&gt;$C3061</formula>
    </cfRule>
  </conditionalFormatting>
  <conditionalFormatting sqref="E3070:I3070">
    <cfRule type="expression" dxfId="1920" priority="463">
      <formula>$C3071&gt;$C3061</formula>
    </cfRule>
  </conditionalFormatting>
  <conditionalFormatting sqref="E3069:I3069">
    <cfRule type="expression" dxfId="1919" priority="462">
      <formula>$C3070&gt;$C3061</formula>
    </cfRule>
  </conditionalFormatting>
  <conditionalFormatting sqref="E3068:I3068">
    <cfRule type="expression" dxfId="1918" priority="461">
      <formula>$C3069&gt;$C3061</formula>
    </cfRule>
  </conditionalFormatting>
  <conditionalFormatting sqref="E3067:I3067">
    <cfRule type="expression" dxfId="1917" priority="460">
      <formula>$C3068&gt;$C3061</formula>
    </cfRule>
  </conditionalFormatting>
  <conditionalFormatting sqref="E3066:I3066">
    <cfRule type="expression" dxfId="1916" priority="459">
      <formula>$C3067&gt;$C3061</formula>
    </cfRule>
  </conditionalFormatting>
  <conditionalFormatting sqref="E3065:I3065">
    <cfRule type="expression" dxfId="1915" priority="458">
      <formula>$C3066&gt;$C3061</formula>
    </cfRule>
  </conditionalFormatting>
  <conditionalFormatting sqref="E3064:I3064">
    <cfRule type="expression" dxfId="1914" priority="457">
      <formula>$C3065&gt;$C3061</formula>
    </cfRule>
  </conditionalFormatting>
  <conditionalFormatting sqref="E3063:I3063">
    <cfRule type="expression" dxfId="1913" priority="456">
      <formula>$C3064&gt;$C3061</formula>
    </cfRule>
  </conditionalFormatting>
  <conditionalFormatting sqref="E3062:I3062">
    <cfRule type="expression" dxfId="1912" priority="455">
      <formula>$C3063&gt;$C3061</formula>
    </cfRule>
  </conditionalFormatting>
  <conditionalFormatting sqref="E3074:I3092">
    <cfRule type="expression" dxfId="1911" priority="454">
      <formula>$C3075&gt;$C3074</formula>
    </cfRule>
  </conditionalFormatting>
  <conditionalFormatting sqref="E3092:I3092">
    <cfRule type="expression" dxfId="1910" priority="453">
      <formula>$C3093&gt;$C3080</formula>
    </cfRule>
  </conditionalFormatting>
  <conditionalFormatting sqref="E3091:I3091">
    <cfRule type="expression" dxfId="1909" priority="452">
      <formula>$C3092&gt;$C3080</formula>
    </cfRule>
  </conditionalFormatting>
  <conditionalFormatting sqref="E3090:I3090">
    <cfRule type="expression" dxfId="1908" priority="451">
      <formula>$C3091&gt;$C3080</formula>
    </cfRule>
  </conditionalFormatting>
  <conditionalFormatting sqref="E3089:I3089">
    <cfRule type="expression" dxfId="1907" priority="450">
      <formula>$C3090&gt;$C3080</formula>
    </cfRule>
  </conditionalFormatting>
  <conditionalFormatting sqref="E3088:I3088">
    <cfRule type="expression" dxfId="1906" priority="449">
      <formula>$C3089&gt;$C3080</formula>
    </cfRule>
  </conditionalFormatting>
  <conditionalFormatting sqref="E3087:I3087">
    <cfRule type="expression" dxfId="1905" priority="448">
      <formula>$C3088&gt;$C3080</formula>
    </cfRule>
  </conditionalFormatting>
  <conditionalFormatting sqref="E3086:I3086">
    <cfRule type="expression" dxfId="1904" priority="447">
      <formula>$C3087&gt;$C3080</formula>
    </cfRule>
  </conditionalFormatting>
  <conditionalFormatting sqref="E3085:I3085">
    <cfRule type="expression" dxfId="1903" priority="446">
      <formula>$C3086&gt;$C3080</formula>
    </cfRule>
  </conditionalFormatting>
  <conditionalFormatting sqref="E3084:I3084">
    <cfRule type="expression" dxfId="1902" priority="445">
      <formula>$C3085&gt;$C3080</formula>
    </cfRule>
  </conditionalFormatting>
  <conditionalFormatting sqref="E3083:I3083">
    <cfRule type="expression" dxfId="1901" priority="444">
      <formula>$C3084&gt;$C3080</formula>
    </cfRule>
  </conditionalFormatting>
  <conditionalFormatting sqref="E3082:I3082">
    <cfRule type="expression" dxfId="1900" priority="443">
      <formula>$C3083&gt;$C3080</formula>
    </cfRule>
  </conditionalFormatting>
  <conditionalFormatting sqref="E3081:I3081">
    <cfRule type="expression" dxfId="1899" priority="442">
      <formula>$C3082&gt;$C3080</formula>
    </cfRule>
  </conditionalFormatting>
  <conditionalFormatting sqref="E3093:I3111">
    <cfRule type="expression" dxfId="1898" priority="441">
      <formula>$C3094&gt;$C3093</formula>
    </cfRule>
  </conditionalFormatting>
  <conditionalFormatting sqref="E3111:I3111">
    <cfRule type="expression" dxfId="1897" priority="440">
      <formula>$C3112&gt;$C3099</formula>
    </cfRule>
  </conditionalFormatting>
  <conditionalFormatting sqref="E3110:I3110">
    <cfRule type="expression" dxfId="1896" priority="439">
      <formula>$C3111&gt;$C3099</formula>
    </cfRule>
  </conditionalFormatting>
  <conditionalFormatting sqref="E3109:I3109">
    <cfRule type="expression" dxfId="1895" priority="438">
      <formula>$C3110&gt;$C3099</formula>
    </cfRule>
  </conditionalFormatting>
  <conditionalFormatting sqref="E3108:I3108">
    <cfRule type="expression" dxfId="1894" priority="437">
      <formula>$C3109&gt;$C3099</formula>
    </cfRule>
  </conditionalFormatting>
  <conditionalFormatting sqref="E3107:I3107">
    <cfRule type="expression" dxfId="1893" priority="436">
      <formula>$C3108&gt;$C3099</formula>
    </cfRule>
  </conditionalFormatting>
  <conditionalFormatting sqref="E3106:I3106">
    <cfRule type="expression" dxfId="1892" priority="435">
      <formula>$C3107&gt;$C3099</formula>
    </cfRule>
  </conditionalFormatting>
  <conditionalFormatting sqref="E3105:I3105">
    <cfRule type="expression" dxfId="1891" priority="434">
      <formula>$C3106&gt;$C3099</formula>
    </cfRule>
  </conditionalFormatting>
  <conditionalFormatting sqref="E3104:I3104">
    <cfRule type="expression" dxfId="1890" priority="433">
      <formula>$C3105&gt;$C3099</formula>
    </cfRule>
  </conditionalFormatting>
  <conditionalFormatting sqref="E3103:I3103">
    <cfRule type="expression" dxfId="1889" priority="432">
      <formula>$C3104&gt;$C3099</formula>
    </cfRule>
  </conditionalFormatting>
  <conditionalFormatting sqref="E3102:I3102">
    <cfRule type="expression" dxfId="1888" priority="431">
      <formula>$C3103&gt;$C3099</formula>
    </cfRule>
  </conditionalFormatting>
  <conditionalFormatting sqref="E3101:I3101">
    <cfRule type="expression" dxfId="1887" priority="430">
      <formula>$C3102&gt;$C3099</formula>
    </cfRule>
  </conditionalFormatting>
  <conditionalFormatting sqref="E3100:I3100">
    <cfRule type="expression" dxfId="1886" priority="429">
      <formula>$C3101&gt;$C3099</formula>
    </cfRule>
  </conditionalFormatting>
  <conditionalFormatting sqref="E3112:I3130">
    <cfRule type="expression" dxfId="1885" priority="428">
      <formula>$C3113&gt;$C3112</formula>
    </cfRule>
  </conditionalFormatting>
  <conditionalFormatting sqref="E3130:I3130">
    <cfRule type="expression" dxfId="1884" priority="427">
      <formula>$C3131&gt;$C3118</formula>
    </cfRule>
  </conditionalFormatting>
  <conditionalFormatting sqref="E3129:I3129">
    <cfRule type="expression" dxfId="1883" priority="426">
      <formula>$C3130&gt;$C3118</formula>
    </cfRule>
  </conditionalFormatting>
  <conditionalFormatting sqref="E3128:I3128">
    <cfRule type="expression" dxfId="1882" priority="425">
      <formula>$C3129&gt;$C3118</formula>
    </cfRule>
  </conditionalFormatting>
  <conditionalFormatting sqref="E3127:I3127">
    <cfRule type="expression" dxfId="1881" priority="424">
      <formula>$C3128&gt;$C3118</formula>
    </cfRule>
  </conditionalFormatting>
  <conditionalFormatting sqref="E3126:I3126">
    <cfRule type="expression" dxfId="1880" priority="423">
      <formula>$C3127&gt;$C3118</formula>
    </cfRule>
  </conditionalFormatting>
  <conditionalFormatting sqref="E3125:I3125">
    <cfRule type="expression" dxfId="1879" priority="422">
      <formula>$C3126&gt;$C3118</formula>
    </cfRule>
  </conditionalFormatting>
  <conditionalFormatting sqref="E3124:I3124">
    <cfRule type="expression" dxfId="1878" priority="421">
      <formula>$C3125&gt;$C3118</formula>
    </cfRule>
  </conditionalFormatting>
  <conditionalFormatting sqref="E3123:I3123">
    <cfRule type="expression" dxfId="1877" priority="420">
      <formula>$C3124&gt;$C3118</formula>
    </cfRule>
  </conditionalFormatting>
  <conditionalFormatting sqref="E3122:I3122">
    <cfRule type="expression" dxfId="1876" priority="419">
      <formula>$C3123&gt;$C3118</formula>
    </cfRule>
  </conditionalFormatting>
  <conditionalFormatting sqref="E3121:I3121">
    <cfRule type="expression" dxfId="1875" priority="418">
      <formula>$C3122&gt;$C3118</formula>
    </cfRule>
  </conditionalFormatting>
  <conditionalFormatting sqref="E3120:I3120">
    <cfRule type="expression" dxfId="1874" priority="417">
      <formula>$C3121&gt;$C3118</formula>
    </cfRule>
  </conditionalFormatting>
  <conditionalFormatting sqref="E3119:I3119">
    <cfRule type="expression" dxfId="1873" priority="416">
      <formula>$C3120&gt;$C3118</formula>
    </cfRule>
  </conditionalFormatting>
  <conditionalFormatting sqref="E3131:I3149">
    <cfRule type="expression" dxfId="1872" priority="415">
      <formula>$C3132&gt;$C3131</formula>
    </cfRule>
  </conditionalFormatting>
  <conditionalFormatting sqref="E3149:I3149">
    <cfRule type="expression" dxfId="1871" priority="414">
      <formula>$C3150&gt;$C3137</formula>
    </cfRule>
  </conditionalFormatting>
  <conditionalFormatting sqref="E3148:I3148">
    <cfRule type="expression" dxfId="1870" priority="413">
      <formula>$C3149&gt;$C3137</formula>
    </cfRule>
  </conditionalFormatting>
  <conditionalFormatting sqref="E3147:I3147">
    <cfRule type="expression" dxfId="1869" priority="412">
      <formula>$C3148&gt;$C3137</formula>
    </cfRule>
  </conditionalFormatting>
  <conditionalFormatting sqref="E3146:I3146">
    <cfRule type="expression" dxfId="1868" priority="411">
      <formula>$C3147&gt;$C3137</formula>
    </cfRule>
  </conditionalFormatting>
  <conditionalFormatting sqref="E3145:I3145">
    <cfRule type="expression" dxfId="1867" priority="410">
      <formula>$C3146&gt;$C3137</formula>
    </cfRule>
  </conditionalFormatting>
  <conditionalFormatting sqref="E3144:I3144">
    <cfRule type="expression" dxfId="1866" priority="409">
      <formula>$C3145&gt;$C3137</formula>
    </cfRule>
  </conditionalFormatting>
  <conditionalFormatting sqref="E3143:I3143">
    <cfRule type="expression" dxfId="1865" priority="408">
      <formula>$C3144&gt;$C3137</formula>
    </cfRule>
  </conditionalFormatting>
  <conditionalFormatting sqref="E3142:I3142">
    <cfRule type="expression" dxfId="1864" priority="407">
      <formula>$C3143&gt;$C3137</formula>
    </cfRule>
  </conditionalFormatting>
  <conditionalFormatting sqref="E3141:I3141">
    <cfRule type="expression" dxfId="1863" priority="406">
      <formula>$C3142&gt;$C3137</formula>
    </cfRule>
  </conditionalFormatting>
  <conditionalFormatting sqref="E3140:I3140">
    <cfRule type="expression" dxfId="1862" priority="405">
      <formula>$C3141&gt;$C3137</formula>
    </cfRule>
  </conditionalFormatting>
  <conditionalFormatting sqref="E3139:I3139">
    <cfRule type="expression" dxfId="1861" priority="404">
      <formula>$C3140&gt;$C3137</formula>
    </cfRule>
  </conditionalFormatting>
  <conditionalFormatting sqref="E3138:I3138">
    <cfRule type="expression" dxfId="1860" priority="403">
      <formula>$C3139&gt;$C3137</formula>
    </cfRule>
  </conditionalFormatting>
  <conditionalFormatting sqref="E3150:I3168">
    <cfRule type="expression" dxfId="1859" priority="402">
      <formula>$C3151&gt;$C3150</formula>
    </cfRule>
  </conditionalFormatting>
  <conditionalFormatting sqref="E3168:I3168">
    <cfRule type="expression" dxfId="1858" priority="401">
      <formula>$C3169&gt;$C3156</formula>
    </cfRule>
  </conditionalFormatting>
  <conditionalFormatting sqref="E3167:I3167">
    <cfRule type="expression" dxfId="1857" priority="400">
      <formula>$C3168&gt;$C3156</formula>
    </cfRule>
  </conditionalFormatting>
  <conditionalFormatting sqref="E3166:I3166">
    <cfRule type="expression" dxfId="1856" priority="399">
      <formula>$C3167&gt;$C3156</formula>
    </cfRule>
  </conditionalFormatting>
  <conditionalFormatting sqref="E3165:I3165">
    <cfRule type="expression" dxfId="1855" priority="398">
      <formula>$C3166&gt;$C3156</formula>
    </cfRule>
  </conditionalFormatting>
  <conditionalFormatting sqref="E3164:I3164">
    <cfRule type="expression" dxfId="1854" priority="397">
      <formula>$C3165&gt;$C3156</formula>
    </cfRule>
  </conditionalFormatting>
  <conditionalFormatting sqref="E3163:I3163">
    <cfRule type="expression" dxfId="1853" priority="396">
      <formula>$C3164&gt;$C3156</formula>
    </cfRule>
  </conditionalFormatting>
  <conditionalFormatting sqref="E3162:I3162">
    <cfRule type="expression" dxfId="1852" priority="395">
      <formula>$C3163&gt;$C3156</formula>
    </cfRule>
  </conditionalFormatting>
  <conditionalFormatting sqref="E3161:I3161">
    <cfRule type="expression" dxfId="1851" priority="394">
      <formula>$C3162&gt;$C3156</formula>
    </cfRule>
  </conditionalFormatting>
  <conditionalFormatting sqref="E3160:I3160">
    <cfRule type="expression" dxfId="1850" priority="393">
      <formula>$C3161&gt;$C3156</formula>
    </cfRule>
  </conditionalFormatting>
  <conditionalFormatting sqref="E3159:I3159">
    <cfRule type="expression" dxfId="1849" priority="392">
      <formula>$C3160&gt;$C3156</formula>
    </cfRule>
  </conditionalFormatting>
  <conditionalFormatting sqref="E3158:I3158">
    <cfRule type="expression" dxfId="1848" priority="391">
      <formula>$C3159&gt;$C3156</formula>
    </cfRule>
  </conditionalFormatting>
  <conditionalFormatting sqref="E3157:I3157">
    <cfRule type="expression" dxfId="1847" priority="390">
      <formula>$C3158&gt;$C3156</formula>
    </cfRule>
  </conditionalFormatting>
  <conditionalFormatting sqref="E3169:I3187">
    <cfRule type="expression" dxfId="1846" priority="389">
      <formula>$C3170&gt;$C3169</formula>
    </cfRule>
  </conditionalFormatting>
  <conditionalFormatting sqref="E3187:I3187">
    <cfRule type="expression" dxfId="1845" priority="388">
      <formula>$C3188&gt;$C3175</formula>
    </cfRule>
  </conditionalFormatting>
  <conditionalFormatting sqref="E3186:I3186">
    <cfRule type="expression" dxfId="1844" priority="387">
      <formula>$C3187&gt;$C3175</formula>
    </cfRule>
  </conditionalFormatting>
  <conditionalFormatting sqref="E3185:I3185">
    <cfRule type="expression" dxfId="1843" priority="386">
      <formula>$C3186&gt;$C3175</formula>
    </cfRule>
  </conditionalFormatting>
  <conditionalFormatting sqref="E3184:I3184">
    <cfRule type="expression" dxfId="1842" priority="385">
      <formula>$C3185&gt;$C3175</formula>
    </cfRule>
  </conditionalFormatting>
  <conditionalFormatting sqref="E3183:I3183">
    <cfRule type="expression" dxfId="1841" priority="384">
      <formula>$C3184&gt;$C3175</formula>
    </cfRule>
  </conditionalFormatting>
  <conditionalFormatting sqref="E3182:I3182">
    <cfRule type="expression" dxfId="1840" priority="383">
      <formula>$C3183&gt;$C3175</formula>
    </cfRule>
  </conditionalFormatting>
  <conditionalFormatting sqref="E3181:I3181">
    <cfRule type="expression" dxfId="1839" priority="382">
      <formula>$C3182&gt;$C3175</formula>
    </cfRule>
  </conditionalFormatting>
  <conditionalFormatting sqref="E3180:I3180">
    <cfRule type="expression" dxfId="1838" priority="381">
      <formula>$C3181&gt;$C3175</formula>
    </cfRule>
  </conditionalFormatting>
  <conditionalFormatting sqref="E3179:I3179">
    <cfRule type="expression" dxfId="1837" priority="380">
      <formula>$C3180&gt;$C3175</formula>
    </cfRule>
  </conditionalFormatting>
  <conditionalFormatting sqref="E3178:I3178">
    <cfRule type="expression" dxfId="1836" priority="379">
      <formula>$C3179&gt;$C3175</formula>
    </cfRule>
  </conditionalFormatting>
  <conditionalFormatting sqref="E3177:I3177">
    <cfRule type="expression" dxfId="1835" priority="378">
      <formula>$C3178&gt;$C3175</formula>
    </cfRule>
  </conditionalFormatting>
  <conditionalFormatting sqref="E3176:I3176">
    <cfRule type="expression" dxfId="1834" priority="377">
      <formula>$C3177&gt;$C3175</formula>
    </cfRule>
  </conditionalFormatting>
  <conditionalFormatting sqref="E3188:I3206">
    <cfRule type="expression" dxfId="1833" priority="376">
      <formula>$C3189&gt;$C3188</formula>
    </cfRule>
  </conditionalFormatting>
  <conditionalFormatting sqref="E3206:I3206">
    <cfRule type="expression" dxfId="1832" priority="375">
      <formula>$C3207&gt;$C3194</formula>
    </cfRule>
  </conditionalFormatting>
  <conditionalFormatting sqref="E3205:I3205">
    <cfRule type="expression" dxfId="1831" priority="374">
      <formula>$C3206&gt;$C3194</formula>
    </cfRule>
  </conditionalFormatting>
  <conditionalFormatting sqref="E3204:I3204">
    <cfRule type="expression" dxfId="1830" priority="373">
      <formula>$C3205&gt;$C3194</formula>
    </cfRule>
  </conditionalFormatting>
  <conditionalFormatting sqref="E3203:I3203">
    <cfRule type="expression" dxfId="1829" priority="372">
      <formula>$C3204&gt;$C3194</formula>
    </cfRule>
  </conditionalFormatting>
  <conditionalFormatting sqref="E3202:I3202">
    <cfRule type="expression" dxfId="1828" priority="371">
      <formula>$C3203&gt;$C3194</formula>
    </cfRule>
  </conditionalFormatting>
  <conditionalFormatting sqref="E3201:I3201">
    <cfRule type="expression" dxfId="1827" priority="370">
      <formula>$C3202&gt;$C3194</formula>
    </cfRule>
  </conditionalFormatting>
  <conditionalFormatting sqref="E3200:I3200">
    <cfRule type="expression" dxfId="1826" priority="369">
      <formula>$C3201&gt;$C3194</formula>
    </cfRule>
  </conditionalFormatting>
  <conditionalFormatting sqref="E3199:I3199">
    <cfRule type="expression" dxfId="1825" priority="368">
      <formula>$C3200&gt;$C3194</formula>
    </cfRule>
  </conditionalFormatting>
  <conditionalFormatting sqref="E3198:I3198">
    <cfRule type="expression" dxfId="1824" priority="367">
      <formula>$C3199&gt;$C3194</formula>
    </cfRule>
  </conditionalFormatting>
  <conditionalFormatting sqref="E3197:I3197">
    <cfRule type="expression" dxfId="1823" priority="366">
      <formula>$C3198&gt;$C3194</formula>
    </cfRule>
  </conditionalFormatting>
  <conditionalFormatting sqref="E3196:I3196">
    <cfRule type="expression" dxfId="1822" priority="365">
      <formula>$C3197&gt;$C3194</formula>
    </cfRule>
  </conditionalFormatting>
  <conditionalFormatting sqref="E3195:I3195">
    <cfRule type="expression" dxfId="1821" priority="364">
      <formula>$C3196&gt;$C3194</formula>
    </cfRule>
  </conditionalFormatting>
  <conditionalFormatting sqref="E3207:I3225">
    <cfRule type="expression" dxfId="1820" priority="363">
      <formula>$C3208&gt;$C3207</formula>
    </cfRule>
  </conditionalFormatting>
  <conditionalFormatting sqref="E3225:I3225">
    <cfRule type="expression" dxfId="1819" priority="362">
      <formula>$C3226&gt;$C3213</formula>
    </cfRule>
  </conditionalFormatting>
  <conditionalFormatting sqref="E3224:I3224">
    <cfRule type="expression" dxfId="1818" priority="361">
      <formula>$C3225&gt;$C3213</formula>
    </cfRule>
  </conditionalFormatting>
  <conditionalFormatting sqref="E3223:I3223">
    <cfRule type="expression" dxfId="1817" priority="360">
      <formula>$C3224&gt;$C3213</formula>
    </cfRule>
  </conditionalFormatting>
  <conditionalFormatting sqref="E3222:I3222">
    <cfRule type="expression" dxfId="1816" priority="359">
      <formula>$C3223&gt;$C3213</formula>
    </cfRule>
  </conditionalFormatting>
  <conditionalFormatting sqref="E3221:I3221">
    <cfRule type="expression" dxfId="1815" priority="358">
      <formula>$C3222&gt;$C3213</formula>
    </cfRule>
  </conditionalFormatting>
  <conditionalFormatting sqref="E3220:I3220">
    <cfRule type="expression" dxfId="1814" priority="357">
      <formula>$C3221&gt;$C3213</formula>
    </cfRule>
  </conditionalFormatting>
  <conditionalFormatting sqref="E3219:I3219">
    <cfRule type="expression" dxfId="1813" priority="356">
      <formula>$C3220&gt;$C3213</formula>
    </cfRule>
  </conditionalFormatting>
  <conditionalFormatting sqref="E3218:I3218">
    <cfRule type="expression" dxfId="1812" priority="355">
      <formula>$C3219&gt;$C3213</formula>
    </cfRule>
  </conditionalFormatting>
  <conditionalFormatting sqref="E3217:I3217">
    <cfRule type="expression" dxfId="1811" priority="354">
      <formula>$C3218&gt;$C3213</formula>
    </cfRule>
  </conditionalFormatting>
  <conditionalFormatting sqref="E3216:I3216">
    <cfRule type="expression" dxfId="1810" priority="353">
      <formula>$C3217&gt;$C3213</formula>
    </cfRule>
  </conditionalFormatting>
  <conditionalFormatting sqref="E3215:I3215">
    <cfRule type="expression" dxfId="1809" priority="352">
      <formula>$C3216&gt;$C3213</formula>
    </cfRule>
  </conditionalFormatting>
  <conditionalFormatting sqref="E3214:I3214">
    <cfRule type="expression" dxfId="1808" priority="351">
      <formula>$C3215&gt;$C3213</formula>
    </cfRule>
  </conditionalFormatting>
  <conditionalFormatting sqref="E3226:I3244">
    <cfRule type="expression" dxfId="1807" priority="350">
      <formula>$C3227&gt;$C3226</formula>
    </cfRule>
  </conditionalFormatting>
  <conditionalFormatting sqref="E3244:I3244">
    <cfRule type="expression" dxfId="1806" priority="349">
      <formula>$C3245&gt;$C3232</formula>
    </cfRule>
  </conditionalFormatting>
  <conditionalFormatting sqref="E3243:I3243">
    <cfRule type="expression" dxfId="1805" priority="348">
      <formula>$C3244&gt;$C3232</formula>
    </cfRule>
  </conditionalFormatting>
  <conditionalFormatting sqref="E3242:I3242">
    <cfRule type="expression" dxfId="1804" priority="347">
      <formula>$C3243&gt;$C3232</formula>
    </cfRule>
  </conditionalFormatting>
  <conditionalFormatting sqref="E3241:I3241">
    <cfRule type="expression" dxfId="1803" priority="346">
      <formula>$C3242&gt;$C3232</formula>
    </cfRule>
  </conditionalFormatting>
  <conditionalFormatting sqref="E3240:I3240">
    <cfRule type="expression" dxfId="1802" priority="345">
      <formula>$C3241&gt;$C3232</formula>
    </cfRule>
  </conditionalFormatting>
  <conditionalFormatting sqref="E3239:I3239">
    <cfRule type="expression" dxfId="1801" priority="344">
      <formula>$C3240&gt;$C3232</formula>
    </cfRule>
  </conditionalFormatting>
  <conditionalFormatting sqref="E3238:I3238">
    <cfRule type="expression" dxfId="1800" priority="343">
      <formula>$C3239&gt;$C3232</formula>
    </cfRule>
  </conditionalFormatting>
  <conditionalFormatting sqref="E3237:I3237">
    <cfRule type="expression" dxfId="1799" priority="342">
      <formula>$C3238&gt;$C3232</formula>
    </cfRule>
  </conditionalFormatting>
  <conditionalFormatting sqref="E3236:I3236">
    <cfRule type="expression" dxfId="1798" priority="341">
      <formula>$C3237&gt;$C3232</formula>
    </cfRule>
  </conditionalFormatting>
  <conditionalFormatting sqref="E3235:I3235">
    <cfRule type="expression" dxfId="1797" priority="340">
      <formula>$C3236&gt;$C3232</formula>
    </cfRule>
  </conditionalFormatting>
  <conditionalFormatting sqref="E3234:I3234">
    <cfRule type="expression" dxfId="1796" priority="339">
      <formula>$C3235&gt;$C3232</formula>
    </cfRule>
  </conditionalFormatting>
  <conditionalFormatting sqref="E3233:I3233">
    <cfRule type="expression" dxfId="1795" priority="338">
      <formula>$C3234&gt;$C3232</formula>
    </cfRule>
  </conditionalFormatting>
  <conditionalFormatting sqref="E3245:I3263">
    <cfRule type="expression" dxfId="1794" priority="337">
      <formula>$C3246&gt;$C3245</formula>
    </cfRule>
  </conditionalFormatting>
  <conditionalFormatting sqref="E3263:I3263">
    <cfRule type="expression" dxfId="1793" priority="336">
      <formula>$C3264&gt;$C3251</formula>
    </cfRule>
  </conditionalFormatting>
  <conditionalFormatting sqref="E3262:I3262">
    <cfRule type="expression" dxfId="1792" priority="335">
      <formula>$C3263&gt;$C3251</formula>
    </cfRule>
  </conditionalFormatting>
  <conditionalFormatting sqref="E3261:I3261">
    <cfRule type="expression" dxfId="1791" priority="334">
      <formula>$C3262&gt;$C3251</formula>
    </cfRule>
  </conditionalFormatting>
  <conditionalFormatting sqref="E3260:I3260">
    <cfRule type="expression" dxfId="1790" priority="333">
      <formula>$C3261&gt;$C3251</formula>
    </cfRule>
  </conditionalFormatting>
  <conditionalFormatting sqref="E3259:I3259">
    <cfRule type="expression" dxfId="1789" priority="332">
      <formula>$C3260&gt;$C3251</formula>
    </cfRule>
  </conditionalFormatting>
  <conditionalFormatting sqref="E3258:I3258">
    <cfRule type="expression" dxfId="1788" priority="331">
      <formula>$C3259&gt;$C3251</formula>
    </cfRule>
  </conditionalFormatting>
  <conditionalFormatting sqref="E3257:I3257">
    <cfRule type="expression" dxfId="1787" priority="330">
      <formula>$C3258&gt;$C3251</formula>
    </cfRule>
  </conditionalFormatting>
  <conditionalFormatting sqref="E3256:I3256">
    <cfRule type="expression" dxfId="1786" priority="329">
      <formula>$C3257&gt;$C3251</formula>
    </cfRule>
  </conditionalFormatting>
  <conditionalFormatting sqref="E3255:I3255">
    <cfRule type="expression" dxfId="1785" priority="328">
      <formula>$C3256&gt;$C3251</formula>
    </cfRule>
  </conditionalFormatting>
  <conditionalFormatting sqref="E3254:I3254">
    <cfRule type="expression" dxfId="1784" priority="327">
      <formula>$C3255&gt;$C3251</formula>
    </cfRule>
  </conditionalFormatting>
  <conditionalFormatting sqref="E3253:I3253">
    <cfRule type="expression" dxfId="1783" priority="326">
      <formula>$C3254&gt;$C3251</formula>
    </cfRule>
  </conditionalFormatting>
  <conditionalFormatting sqref="E3252:I3252">
    <cfRule type="expression" dxfId="1782" priority="325">
      <formula>$C3253&gt;$C3251</formula>
    </cfRule>
  </conditionalFormatting>
  <conditionalFormatting sqref="E3264:I3282">
    <cfRule type="expression" dxfId="1781" priority="324">
      <formula>$C3265&gt;$C3264</formula>
    </cfRule>
  </conditionalFormatting>
  <conditionalFormatting sqref="E3282:I3282">
    <cfRule type="expression" dxfId="1780" priority="323">
      <formula>$C3283&gt;$C3270</formula>
    </cfRule>
  </conditionalFormatting>
  <conditionalFormatting sqref="E3281:I3281">
    <cfRule type="expression" dxfId="1779" priority="322">
      <formula>$C3282&gt;$C3270</formula>
    </cfRule>
  </conditionalFormatting>
  <conditionalFormatting sqref="E3280:I3280">
    <cfRule type="expression" dxfId="1778" priority="321">
      <formula>$C3281&gt;$C3270</formula>
    </cfRule>
  </conditionalFormatting>
  <conditionalFormatting sqref="E3279:I3279">
    <cfRule type="expression" dxfId="1777" priority="320">
      <formula>$C3280&gt;$C3270</formula>
    </cfRule>
  </conditionalFormatting>
  <conditionalFormatting sqref="E3278:I3278">
    <cfRule type="expression" dxfId="1776" priority="319">
      <formula>$C3279&gt;$C3270</formula>
    </cfRule>
  </conditionalFormatting>
  <conditionalFormatting sqref="E3277:I3277">
    <cfRule type="expression" dxfId="1775" priority="318">
      <formula>$C3278&gt;$C3270</formula>
    </cfRule>
  </conditionalFormatting>
  <conditionalFormatting sqref="E3276:I3276">
    <cfRule type="expression" dxfId="1774" priority="317">
      <formula>$C3277&gt;$C3270</formula>
    </cfRule>
  </conditionalFormatting>
  <conditionalFormatting sqref="E3275:I3275">
    <cfRule type="expression" dxfId="1773" priority="316">
      <formula>$C3276&gt;$C3270</formula>
    </cfRule>
  </conditionalFormatting>
  <conditionalFormatting sqref="E3274:I3274">
    <cfRule type="expression" dxfId="1772" priority="315">
      <formula>$C3275&gt;$C3270</formula>
    </cfRule>
  </conditionalFormatting>
  <conditionalFormatting sqref="E3273:I3273">
    <cfRule type="expression" dxfId="1771" priority="314">
      <formula>$C3274&gt;$C3270</formula>
    </cfRule>
  </conditionalFormatting>
  <conditionalFormatting sqref="E3272:I3272">
    <cfRule type="expression" dxfId="1770" priority="313">
      <formula>$C3273&gt;$C3270</formula>
    </cfRule>
  </conditionalFormatting>
  <conditionalFormatting sqref="E3271:I3271">
    <cfRule type="expression" dxfId="1769" priority="312">
      <formula>$C3272&gt;$C3270</formula>
    </cfRule>
  </conditionalFormatting>
  <conditionalFormatting sqref="E3283:I3301">
    <cfRule type="expression" dxfId="1768" priority="311">
      <formula>$C3284&gt;$C3283</formula>
    </cfRule>
  </conditionalFormatting>
  <conditionalFormatting sqref="E3301:I3301">
    <cfRule type="expression" dxfId="1767" priority="310">
      <formula>$C3302&gt;$C3289</formula>
    </cfRule>
  </conditionalFormatting>
  <conditionalFormatting sqref="E3300:I3300">
    <cfRule type="expression" dxfId="1766" priority="309">
      <formula>$C3301&gt;$C3289</formula>
    </cfRule>
  </conditionalFormatting>
  <conditionalFormatting sqref="E3299:I3299">
    <cfRule type="expression" dxfId="1765" priority="308">
      <formula>$C3300&gt;$C3289</formula>
    </cfRule>
  </conditionalFormatting>
  <conditionalFormatting sqref="E3298:I3298">
    <cfRule type="expression" dxfId="1764" priority="307">
      <formula>$C3299&gt;$C3289</formula>
    </cfRule>
  </conditionalFormatting>
  <conditionalFormatting sqref="E3297:I3297">
    <cfRule type="expression" dxfId="1763" priority="306">
      <formula>$C3298&gt;$C3289</formula>
    </cfRule>
  </conditionalFormatting>
  <conditionalFormatting sqref="E3296:I3296">
    <cfRule type="expression" dxfId="1762" priority="305">
      <formula>$C3297&gt;$C3289</formula>
    </cfRule>
  </conditionalFormatting>
  <conditionalFormatting sqref="E3295:I3295">
    <cfRule type="expression" dxfId="1761" priority="304">
      <formula>$C3296&gt;$C3289</formula>
    </cfRule>
  </conditionalFormatting>
  <conditionalFormatting sqref="E3294:I3294">
    <cfRule type="expression" dxfId="1760" priority="303">
      <formula>$C3295&gt;$C3289</formula>
    </cfRule>
  </conditionalFormatting>
  <conditionalFormatting sqref="E3293:I3293">
    <cfRule type="expression" dxfId="1759" priority="302">
      <formula>$C3294&gt;$C3289</formula>
    </cfRule>
  </conditionalFormatting>
  <conditionalFormatting sqref="E3292:I3292">
    <cfRule type="expression" dxfId="1758" priority="301">
      <formula>$C3293&gt;$C3289</formula>
    </cfRule>
  </conditionalFormatting>
  <conditionalFormatting sqref="E3291:I3291">
    <cfRule type="expression" dxfId="1757" priority="300">
      <formula>$C3292&gt;$C3289</formula>
    </cfRule>
  </conditionalFormatting>
  <conditionalFormatting sqref="E3290:I3290">
    <cfRule type="expression" dxfId="1756" priority="299">
      <formula>$C3291&gt;$C3289</formula>
    </cfRule>
  </conditionalFormatting>
  <conditionalFormatting sqref="E3302:I3320">
    <cfRule type="expression" dxfId="1755" priority="298">
      <formula>$C3303&gt;$C3302</formula>
    </cfRule>
  </conditionalFormatting>
  <conditionalFormatting sqref="E3320:I3320">
    <cfRule type="expression" dxfId="1754" priority="297">
      <formula>$C3321&gt;$C3308</formula>
    </cfRule>
  </conditionalFormatting>
  <conditionalFormatting sqref="E3319:I3319">
    <cfRule type="expression" dxfId="1753" priority="296">
      <formula>$C3320&gt;$C3308</formula>
    </cfRule>
  </conditionalFormatting>
  <conditionalFormatting sqref="E3318:I3318">
    <cfRule type="expression" dxfId="1752" priority="295">
      <formula>$C3319&gt;$C3308</formula>
    </cfRule>
  </conditionalFormatting>
  <conditionalFormatting sqref="E3317:I3317">
    <cfRule type="expression" dxfId="1751" priority="294">
      <formula>$C3318&gt;$C3308</formula>
    </cfRule>
  </conditionalFormatting>
  <conditionalFormatting sqref="E3316:I3316">
    <cfRule type="expression" dxfId="1750" priority="293">
      <formula>$C3317&gt;$C3308</formula>
    </cfRule>
  </conditionalFormatting>
  <conditionalFormatting sqref="E3315:I3315">
    <cfRule type="expression" dxfId="1749" priority="292">
      <formula>$C3316&gt;$C3308</formula>
    </cfRule>
  </conditionalFormatting>
  <conditionalFormatting sqref="E3314:I3314">
    <cfRule type="expression" dxfId="1748" priority="291">
      <formula>$C3315&gt;$C3308</formula>
    </cfRule>
  </conditionalFormatting>
  <conditionalFormatting sqref="E3313:I3313">
    <cfRule type="expression" dxfId="1747" priority="290">
      <formula>$C3314&gt;$C3308</formula>
    </cfRule>
  </conditionalFormatting>
  <conditionalFormatting sqref="E3312:I3312">
    <cfRule type="expression" dxfId="1746" priority="289">
      <formula>$C3313&gt;$C3308</formula>
    </cfRule>
  </conditionalFormatting>
  <conditionalFormatting sqref="E3311:I3311">
    <cfRule type="expression" dxfId="1745" priority="288">
      <formula>$C3312&gt;$C3308</formula>
    </cfRule>
  </conditionalFormatting>
  <conditionalFormatting sqref="E3310:I3310">
    <cfRule type="expression" dxfId="1744" priority="287">
      <formula>$C3311&gt;$C3308</formula>
    </cfRule>
  </conditionalFormatting>
  <conditionalFormatting sqref="E3309:I3309">
    <cfRule type="expression" dxfId="1743" priority="286">
      <formula>$C3310&gt;$C3308</formula>
    </cfRule>
  </conditionalFormatting>
  <conditionalFormatting sqref="E3321:I3339">
    <cfRule type="expression" dxfId="1742" priority="285">
      <formula>$C3322&gt;$C3321</formula>
    </cfRule>
  </conditionalFormatting>
  <conditionalFormatting sqref="E3339:I3339">
    <cfRule type="expression" dxfId="1741" priority="284">
      <formula>$C3340&gt;$C3327</formula>
    </cfRule>
  </conditionalFormatting>
  <conditionalFormatting sqref="E3338:I3338">
    <cfRule type="expression" dxfId="1740" priority="283">
      <formula>$C3339&gt;$C3327</formula>
    </cfRule>
  </conditionalFormatting>
  <conditionalFormatting sqref="E3337:I3337">
    <cfRule type="expression" dxfId="1739" priority="282">
      <formula>$C3338&gt;$C3327</formula>
    </cfRule>
  </conditionalFormatting>
  <conditionalFormatting sqref="E3336:I3336">
    <cfRule type="expression" dxfId="1738" priority="281">
      <formula>$C3337&gt;$C3327</formula>
    </cfRule>
  </conditionalFormatting>
  <conditionalFormatting sqref="E3335:I3335">
    <cfRule type="expression" dxfId="1737" priority="280">
      <formula>$C3336&gt;$C3327</formula>
    </cfRule>
  </conditionalFormatting>
  <conditionalFormatting sqref="E3334:I3334">
    <cfRule type="expression" dxfId="1736" priority="279">
      <formula>$C3335&gt;$C3327</formula>
    </cfRule>
  </conditionalFormatting>
  <conditionalFormatting sqref="E3333:I3333">
    <cfRule type="expression" dxfId="1735" priority="278">
      <formula>$C3334&gt;$C3327</formula>
    </cfRule>
  </conditionalFormatting>
  <conditionalFormatting sqref="E3332:I3332">
    <cfRule type="expression" dxfId="1734" priority="277">
      <formula>$C3333&gt;$C3327</formula>
    </cfRule>
  </conditionalFormatting>
  <conditionalFormatting sqref="E3331:I3331">
    <cfRule type="expression" dxfId="1733" priority="276">
      <formula>$C3332&gt;$C3327</formula>
    </cfRule>
  </conditionalFormatting>
  <conditionalFormatting sqref="E3330:I3330">
    <cfRule type="expression" dxfId="1732" priority="275">
      <formula>$C3331&gt;$C3327</formula>
    </cfRule>
  </conditionalFormatting>
  <conditionalFormatting sqref="E3329:I3329">
    <cfRule type="expression" dxfId="1731" priority="274">
      <formula>$C3330&gt;$C3327</formula>
    </cfRule>
  </conditionalFormatting>
  <conditionalFormatting sqref="E3328:I3328">
    <cfRule type="expression" dxfId="1730" priority="273">
      <formula>$C3329&gt;$C3327</formula>
    </cfRule>
  </conditionalFormatting>
  <conditionalFormatting sqref="E3340:I3358">
    <cfRule type="expression" dxfId="1729" priority="272">
      <formula>$C3341&gt;$C3340</formula>
    </cfRule>
  </conditionalFormatting>
  <conditionalFormatting sqref="E3358:I3358">
    <cfRule type="expression" dxfId="1728" priority="271">
      <formula>$C3359&gt;$C3346</formula>
    </cfRule>
  </conditionalFormatting>
  <conditionalFormatting sqref="E3357:I3357">
    <cfRule type="expression" dxfId="1727" priority="270">
      <formula>$C3358&gt;$C3346</formula>
    </cfRule>
  </conditionalFormatting>
  <conditionalFormatting sqref="E3356:I3356">
    <cfRule type="expression" dxfId="1726" priority="269">
      <formula>$C3357&gt;$C3346</formula>
    </cfRule>
  </conditionalFormatting>
  <conditionalFormatting sqref="E3355:I3355">
    <cfRule type="expression" dxfId="1725" priority="268">
      <formula>$C3356&gt;$C3346</formula>
    </cfRule>
  </conditionalFormatting>
  <conditionalFormatting sqref="E3354:I3354">
    <cfRule type="expression" dxfId="1724" priority="267">
      <formula>$C3355&gt;$C3346</formula>
    </cfRule>
  </conditionalFormatting>
  <conditionalFormatting sqref="E3353:I3353">
    <cfRule type="expression" dxfId="1723" priority="266">
      <formula>$C3354&gt;$C3346</formula>
    </cfRule>
  </conditionalFormatting>
  <conditionalFormatting sqref="E3352:I3352">
    <cfRule type="expression" dxfId="1722" priority="265">
      <formula>$C3353&gt;$C3346</formula>
    </cfRule>
  </conditionalFormatting>
  <conditionalFormatting sqref="E3351:I3351">
    <cfRule type="expression" dxfId="1721" priority="264">
      <formula>$C3352&gt;$C3346</formula>
    </cfRule>
  </conditionalFormatting>
  <conditionalFormatting sqref="E3350:I3350">
    <cfRule type="expression" dxfId="1720" priority="263">
      <formula>$C3351&gt;$C3346</formula>
    </cfRule>
  </conditionalFormatting>
  <conditionalFormatting sqref="E3349:I3349">
    <cfRule type="expression" dxfId="1719" priority="262">
      <formula>$C3350&gt;$C3346</formula>
    </cfRule>
  </conditionalFormatting>
  <conditionalFormatting sqref="E3348:I3348">
    <cfRule type="expression" dxfId="1718" priority="261">
      <formula>$C3349&gt;$C3346</formula>
    </cfRule>
  </conditionalFormatting>
  <conditionalFormatting sqref="E3347:I3347">
    <cfRule type="expression" dxfId="1717" priority="260">
      <formula>$C3348&gt;$C3346</formula>
    </cfRule>
  </conditionalFormatting>
  <conditionalFormatting sqref="E3359:I3377">
    <cfRule type="expression" dxfId="1716" priority="259">
      <formula>$C3360&gt;$C3359</formula>
    </cfRule>
  </conditionalFormatting>
  <conditionalFormatting sqref="E3377:I3377">
    <cfRule type="expression" dxfId="1715" priority="258">
      <formula>$C3378&gt;$C3365</formula>
    </cfRule>
  </conditionalFormatting>
  <conditionalFormatting sqref="E3376:I3376">
    <cfRule type="expression" dxfId="1714" priority="257">
      <formula>$C3377&gt;$C3365</formula>
    </cfRule>
  </conditionalFormatting>
  <conditionalFormatting sqref="E3375:I3375">
    <cfRule type="expression" dxfId="1713" priority="256">
      <formula>$C3376&gt;$C3365</formula>
    </cfRule>
  </conditionalFormatting>
  <conditionalFormatting sqref="E3374:I3374">
    <cfRule type="expression" dxfId="1712" priority="255">
      <formula>$C3375&gt;$C3365</formula>
    </cfRule>
  </conditionalFormatting>
  <conditionalFormatting sqref="E3373:I3373">
    <cfRule type="expression" dxfId="1711" priority="254">
      <formula>$C3374&gt;$C3365</formula>
    </cfRule>
  </conditionalFormatting>
  <conditionalFormatting sqref="E3372:I3372">
    <cfRule type="expression" dxfId="1710" priority="253">
      <formula>$C3373&gt;$C3365</formula>
    </cfRule>
  </conditionalFormatting>
  <conditionalFormatting sqref="E3371:I3371">
    <cfRule type="expression" dxfId="1709" priority="252">
      <formula>$C3372&gt;$C3365</formula>
    </cfRule>
  </conditionalFormatting>
  <conditionalFormatting sqref="E3370:I3370">
    <cfRule type="expression" dxfId="1708" priority="251">
      <formula>$C3371&gt;$C3365</formula>
    </cfRule>
  </conditionalFormatting>
  <conditionalFormatting sqref="E3369:I3369">
    <cfRule type="expression" dxfId="1707" priority="250">
      <formula>$C3370&gt;$C3365</formula>
    </cfRule>
  </conditionalFormatting>
  <conditionalFormatting sqref="E3368:I3368">
    <cfRule type="expression" dxfId="1706" priority="249">
      <formula>$C3369&gt;$C3365</formula>
    </cfRule>
  </conditionalFormatting>
  <conditionalFormatting sqref="E3367:I3367">
    <cfRule type="expression" dxfId="1705" priority="248">
      <formula>$C3368&gt;$C3365</formula>
    </cfRule>
  </conditionalFormatting>
  <conditionalFormatting sqref="E3366:I3366">
    <cfRule type="expression" dxfId="1704" priority="247">
      <formula>$C3367&gt;$C3365</formula>
    </cfRule>
  </conditionalFormatting>
  <conditionalFormatting sqref="E3378:I3396">
    <cfRule type="expression" dxfId="1703" priority="246">
      <formula>$C3379&gt;$C3378</formula>
    </cfRule>
  </conditionalFormatting>
  <conditionalFormatting sqref="E3396:I3396">
    <cfRule type="expression" dxfId="1702" priority="245">
      <formula>$C3397&gt;$C3384</formula>
    </cfRule>
  </conditionalFormatting>
  <conditionalFormatting sqref="E3395:I3395">
    <cfRule type="expression" dxfId="1701" priority="244">
      <formula>$C3396&gt;$C3384</formula>
    </cfRule>
  </conditionalFormatting>
  <conditionalFormatting sqref="E3394:I3394">
    <cfRule type="expression" dxfId="1700" priority="243">
      <formula>$C3395&gt;$C3384</formula>
    </cfRule>
  </conditionalFormatting>
  <conditionalFormatting sqref="E3393:I3393">
    <cfRule type="expression" dxfId="1699" priority="242">
      <formula>$C3394&gt;$C3384</formula>
    </cfRule>
  </conditionalFormatting>
  <conditionalFormatting sqref="E3392:I3392">
    <cfRule type="expression" dxfId="1698" priority="241">
      <formula>$C3393&gt;$C3384</formula>
    </cfRule>
  </conditionalFormatting>
  <conditionalFormatting sqref="E3391:I3391">
    <cfRule type="expression" dxfId="1697" priority="240">
      <formula>$C3392&gt;$C3384</formula>
    </cfRule>
  </conditionalFormatting>
  <conditionalFormatting sqref="E3390:I3390">
    <cfRule type="expression" dxfId="1696" priority="239">
      <formula>$C3391&gt;$C3384</formula>
    </cfRule>
  </conditionalFormatting>
  <conditionalFormatting sqref="E3389:I3389">
    <cfRule type="expression" dxfId="1695" priority="238">
      <formula>$C3390&gt;$C3384</formula>
    </cfRule>
  </conditionalFormatting>
  <conditionalFormatting sqref="E3388:I3388">
    <cfRule type="expression" dxfId="1694" priority="237">
      <formula>$C3389&gt;$C3384</formula>
    </cfRule>
  </conditionalFormatting>
  <conditionalFormatting sqref="E3387:I3387">
    <cfRule type="expression" dxfId="1693" priority="236">
      <formula>$C3388&gt;$C3384</formula>
    </cfRule>
  </conditionalFormatting>
  <conditionalFormatting sqref="E3386:I3386">
    <cfRule type="expression" dxfId="1692" priority="235">
      <formula>$C3387&gt;$C3384</formula>
    </cfRule>
  </conditionalFormatting>
  <conditionalFormatting sqref="E3385:I3385">
    <cfRule type="expression" dxfId="1691" priority="234">
      <formula>$C3386&gt;$C3384</formula>
    </cfRule>
  </conditionalFormatting>
  <conditionalFormatting sqref="E3397:I3415">
    <cfRule type="expression" dxfId="1690" priority="233">
      <formula>$C3398&gt;$C3397</formula>
    </cfRule>
  </conditionalFormatting>
  <conditionalFormatting sqref="E3415:I3415">
    <cfRule type="expression" dxfId="1689" priority="232">
      <formula>$C3416&gt;$C3403</formula>
    </cfRule>
  </conditionalFormatting>
  <conditionalFormatting sqref="E3414:I3414">
    <cfRule type="expression" dxfId="1688" priority="231">
      <formula>$C3415&gt;$C3403</formula>
    </cfRule>
  </conditionalFormatting>
  <conditionalFormatting sqref="E3413:I3413">
    <cfRule type="expression" dxfId="1687" priority="230">
      <formula>$C3414&gt;$C3403</formula>
    </cfRule>
  </conditionalFormatting>
  <conditionalFormatting sqref="E3412:I3412">
    <cfRule type="expression" dxfId="1686" priority="229">
      <formula>$C3413&gt;$C3403</formula>
    </cfRule>
  </conditionalFormatting>
  <conditionalFormatting sqref="E3411:I3411">
    <cfRule type="expression" dxfId="1685" priority="228">
      <formula>$C3412&gt;$C3403</formula>
    </cfRule>
  </conditionalFormatting>
  <conditionalFormatting sqref="E3410:I3410">
    <cfRule type="expression" dxfId="1684" priority="227">
      <formula>$C3411&gt;$C3403</formula>
    </cfRule>
  </conditionalFormatting>
  <conditionalFormatting sqref="E3409:I3409">
    <cfRule type="expression" dxfId="1683" priority="226">
      <formula>$C3410&gt;$C3403</formula>
    </cfRule>
  </conditionalFormatting>
  <conditionalFormatting sqref="E3408:I3408">
    <cfRule type="expression" dxfId="1682" priority="225">
      <formula>$C3409&gt;$C3403</formula>
    </cfRule>
  </conditionalFormatting>
  <conditionalFormatting sqref="E3407:I3407">
    <cfRule type="expression" dxfId="1681" priority="224">
      <formula>$C3408&gt;$C3403</formula>
    </cfRule>
  </conditionalFormatting>
  <conditionalFormatting sqref="E3406:I3406">
    <cfRule type="expression" dxfId="1680" priority="223">
      <formula>$C3407&gt;$C3403</formula>
    </cfRule>
  </conditionalFormatting>
  <conditionalFormatting sqref="E3405:I3405">
    <cfRule type="expression" dxfId="1679" priority="222">
      <formula>$C3406&gt;$C3403</formula>
    </cfRule>
  </conditionalFormatting>
  <conditionalFormatting sqref="E3404:I3404">
    <cfRule type="expression" dxfId="1678" priority="221">
      <formula>$C3405&gt;$C3403</formula>
    </cfRule>
  </conditionalFormatting>
  <conditionalFormatting sqref="E3416:I3434">
    <cfRule type="expression" dxfId="1677" priority="220">
      <formula>$C3417&gt;$C3416</formula>
    </cfRule>
  </conditionalFormatting>
  <conditionalFormatting sqref="E3434:I3434">
    <cfRule type="expression" dxfId="1676" priority="219">
      <formula>$C3435&gt;$C3422</formula>
    </cfRule>
  </conditionalFormatting>
  <conditionalFormatting sqref="E3433:I3433">
    <cfRule type="expression" dxfId="1675" priority="218">
      <formula>$C3434&gt;$C3422</formula>
    </cfRule>
  </conditionalFormatting>
  <conditionalFormatting sqref="E3432:I3432">
    <cfRule type="expression" dxfId="1674" priority="217">
      <formula>$C3433&gt;$C3422</formula>
    </cfRule>
  </conditionalFormatting>
  <conditionalFormatting sqref="E3431:I3431">
    <cfRule type="expression" dxfId="1673" priority="216">
      <formula>$C3432&gt;$C3422</formula>
    </cfRule>
  </conditionalFormatting>
  <conditionalFormatting sqref="E3430:I3430">
    <cfRule type="expression" dxfId="1672" priority="215">
      <formula>$C3431&gt;$C3422</formula>
    </cfRule>
  </conditionalFormatting>
  <conditionalFormatting sqref="E3429:I3429">
    <cfRule type="expression" dxfId="1671" priority="214">
      <formula>$C3430&gt;$C3422</formula>
    </cfRule>
  </conditionalFormatting>
  <conditionalFormatting sqref="E3428:I3428">
    <cfRule type="expression" dxfId="1670" priority="213">
      <formula>$C3429&gt;$C3422</formula>
    </cfRule>
  </conditionalFormatting>
  <conditionalFormatting sqref="E3427:I3427">
    <cfRule type="expression" dxfId="1669" priority="212">
      <formula>$C3428&gt;$C3422</formula>
    </cfRule>
  </conditionalFormatting>
  <conditionalFormatting sqref="E3426:I3426">
    <cfRule type="expression" dxfId="1668" priority="211">
      <formula>$C3427&gt;$C3422</formula>
    </cfRule>
  </conditionalFormatting>
  <conditionalFormatting sqref="E3425:I3425">
    <cfRule type="expression" dxfId="1667" priority="210">
      <formula>$C3426&gt;$C3422</formula>
    </cfRule>
  </conditionalFormatting>
  <conditionalFormatting sqref="E3424:I3424">
    <cfRule type="expression" dxfId="1666" priority="209">
      <formula>$C3425&gt;$C3422</formula>
    </cfRule>
  </conditionalFormatting>
  <conditionalFormatting sqref="E3423:I3423">
    <cfRule type="expression" dxfId="1665" priority="208">
      <formula>$C3424&gt;$C3422</formula>
    </cfRule>
  </conditionalFormatting>
  <conditionalFormatting sqref="E3435:I3453">
    <cfRule type="expression" dxfId="1664" priority="207">
      <formula>$C3436&gt;$C3435</formula>
    </cfRule>
  </conditionalFormatting>
  <conditionalFormatting sqref="E3453:I3453">
    <cfRule type="expression" dxfId="1663" priority="206">
      <formula>$C3454&gt;$C3441</formula>
    </cfRule>
  </conditionalFormatting>
  <conditionalFormatting sqref="E3452:I3452">
    <cfRule type="expression" dxfId="1662" priority="205">
      <formula>$C3453&gt;$C3441</formula>
    </cfRule>
  </conditionalFormatting>
  <conditionalFormatting sqref="E3451:I3451">
    <cfRule type="expression" dxfId="1661" priority="204">
      <formula>$C3452&gt;$C3441</formula>
    </cfRule>
  </conditionalFormatting>
  <conditionalFormatting sqref="E3450:I3450">
    <cfRule type="expression" dxfId="1660" priority="203">
      <formula>$C3451&gt;$C3441</formula>
    </cfRule>
  </conditionalFormatting>
  <conditionalFormatting sqref="E3449:I3449">
    <cfRule type="expression" dxfId="1659" priority="202">
      <formula>$C3450&gt;$C3441</formula>
    </cfRule>
  </conditionalFormatting>
  <conditionalFormatting sqref="E3448:I3448">
    <cfRule type="expression" dxfId="1658" priority="201">
      <formula>$C3449&gt;$C3441</formula>
    </cfRule>
  </conditionalFormatting>
  <conditionalFormatting sqref="E3447:I3447">
    <cfRule type="expression" dxfId="1657" priority="200">
      <formula>$C3448&gt;$C3441</formula>
    </cfRule>
  </conditionalFormatting>
  <conditionalFormatting sqref="E3446:I3446">
    <cfRule type="expression" dxfId="1656" priority="199">
      <formula>$C3447&gt;$C3441</formula>
    </cfRule>
  </conditionalFormatting>
  <conditionalFormatting sqref="E3445:I3445">
    <cfRule type="expression" dxfId="1655" priority="198">
      <formula>$C3446&gt;$C3441</formula>
    </cfRule>
  </conditionalFormatting>
  <conditionalFormatting sqref="E3444:I3444">
    <cfRule type="expression" dxfId="1654" priority="197">
      <formula>$C3445&gt;$C3441</formula>
    </cfRule>
  </conditionalFormatting>
  <conditionalFormatting sqref="E3443:I3443">
    <cfRule type="expression" dxfId="1653" priority="196">
      <formula>$C3444&gt;$C3441</formula>
    </cfRule>
  </conditionalFormatting>
  <conditionalFormatting sqref="E3442:I3442">
    <cfRule type="expression" dxfId="1652" priority="195">
      <formula>$C3443&gt;$C3441</formula>
    </cfRule>
  </conditionalFormatting>
  <conditionalFormatting sqref="E3454:I3472">
    <cfRule type="expression" dxfId="1651" priority="194">
      <formula>$C3455&gt;$C3454</formula>
    </cfRule>
  </conditionalFormatting>
  <conditionalFormatting sqref="E3472:I3472">
    <cfRule type="expression" dxfId="1650" priority="193">
      <formula>$C3473&gt;$C3460</formula>
    </cfRule>
  </conditionalFormatting>
  <conditionalFormatting sqref="E3471:I3471">
    <cfRule type="expression" dxfId="1649" priority="192">
      <formula>$C3472&gt;$C3460</formula>
    </cfRule>
  </conditionalFormatting>
  <conditionalFormatting sqref="E3470:I3470">
    <cfRule type="expression" dxfId="1648" priority="191">
      <formula>$C3471&gt;$C3460</formula>
    </cfRule>
  </conditionalFormatting>
  <conditionalFormatting sqref="E3469:I3469">
    <cfRule type="expression" dxfId="1647" priority="190">
      <formula>$C3470&gt;$C3460</formula>
    </cfRule>
  </conditionalFormatting>
  <conditionalFormatting sqref="E3468:I3468">
    <cfRule type="expression" dxfId="1646" priority="189">
      <formula>$C3469&gt;$C3460</formula>
    </cfRule>
  </conditionalFormatting>
  <conditionalFormatting sqref="E3467:I3467">
    <cfRule type="expression" dxfId="1645" priority="188">
      <formula>$C3468&gt;$C3460</formula>
    </cfRule>
  </conditionalFormatting>
  <conditionalFormatting sqref="E3466:I3466">
    <cfRule type="expression" dxfId="1644" priority="187">
      <formula>$C3467&gt;$C3460</formula>
    </cfRule>
  </conditionalFormatting>
  <conditionalFormatting sqref="E3465:I3465">
    <cfRule type="expression" dxfId="1643" priority="186">
      <formula>$C3466&gt;$C3460</formula>
    </cfRule>
  </conditionalFormatting>
  <conditionalFormatting sqref="E3464:I3464">
    <cfRule type="expression" dxfId="1642" priority="185">
      <formula>$C3465&gt;$C3460</formula>
    </cfRule>
  </conditionalFormatting>
  <conditionalFormatting sqref="E3463:I3463">
    <cfRule type="expression" dxfId="1641" priority="184">
      <formula>$C3464&gt;$C3460</formula>
    </cfRule>
  </conditionalFormatting>
  <conditionalFormatting sqref="E3462:I3462">
    <cfRule type="expression" dxfId="1640" priority="183">
      <formula>$C3463&gt;$C3460</formula>
    </cfRule>
  </conditionalFormatting>
  <conditionalFormatting sqref="E3461:I3461">
    <cfRule type="expression" dxfId="1639" priority="182">
      <formula>$C3462&gt;$C3460</formula>
    </cfRule>
  </conditionalFormatting>
  <conditionalFormatting sqref="E3473:I3491">
    <cfRule type="expression" dxfId="1638" priority="181">
      <formula>$C3474&gt;$C3473</formula>
    </cfRule>
  </conditionalFormatting>
  <conditionalFormatting sqref="E3491:I3491">
    <cfRule type="expression" dxfId="1637" priority="180">
      <formula>$C3492&gt;$C3479</formula>
    </cfRule>
  </conditionalFormatting>
  <conditionalFormatting sqref="E3490:I3490">
    <cfRule type="expression" dxfId="1636" priority="179">
      <formula>$C3491&gt;$C3479</formula>
    </cfRule>
  </conditionalFormatting>
  <conditionalFormatting sqref="E3489:I3489">
    <cfRule type="expression" dxfId="1635" priority="178">
      <formula>$C3490&gt;$C3479</formula>
    </cfRule>
  </conditionalFormatting>
  <conditionalFormatting sqref="E3488:I3488">
    <cfRule type="expression" dxfId="1634" priority="177">
      <formula>$C3489&gt;$C3479</formula>
    </cfRule>
  </conditionalFormatting>
  <conditionalFormatting sqref="E3487:I3487">
    <cfRule type="expression" dxfId="1633" priority="176">
      <formula>$C3488&gt;$C3479</formula>
    </cfRule>
  </conditionalFormatting>
  <conditionalFormatting sqref="E3486:I3486">
    <cfRule type="expression" dxfId="1632" priority="175">
      <formula>$C3487&gt;$C3479</formula>
    </cfRule>
  </conditionalFormatting>
  <conditionalFormatting sqref="E3485:I3485">
    <cfRule type="expression" dxfId="1631" priority="174">
      <formula>$C3486&gt;$C3479</formula>
    </cfRule>
  </conditionalFormatting>
  <conditionalFormatting sqref="E3484:I3484">
    <cfRule type="expression" dxfId="1630" priority="173">
      <formula>$C3485&gt;$C3479</formula>
    </cfRule>
  </conditionalFormatting>
  <conditionalFormatting sqref="E3483:I3483">
    <cfRule type="expression" dxfId="1629" priority="172">
      <formula>$C3484&gt;$C3479</formula>
    </cfRule>
  </conditionalFormatting>
  <conditionalFormatting sqref="E3482:I3482">
    <cfRule type="expression" dxfId="1628" priority="171">
      <formula>$C3483&gt;$C3479</formula>
    </cfRule>
  </conditionalFormatting>
  <conditionalFormatting sqref="E3481:I3481">
    <cfRule type="expression" dxfId="1627" priority="170">
      <formula>$C3482&gt;$C3479</formula>
    </cfRule>
  </conditionalFormatting>
  <conditionalFormatting sqref="E3480:I3480">
    <cfRule type="expression" dxfId="1626" priority="169">
      <formula>$C3481&gt;$C3479</formula>
    </cfRule>
  </conditionalFormatting>
  <conditionalFormatting sqref="E3492:I3498">
    <cfRule type="expression" dxfId="1625" priority="168">
      <formula>$C3493&gt;$C3492</formula>
    </cfRule>
  </conditionalFormatting>
  <conditionalFormatting sqref="D3495:I3495 A3495:B3495 C3496">
    <cfRule type="expression" dxfId="1624" priority="155">
      <formula>$C3496&gt;$C2016</formula>
    </cfRule>
  </conditionalFormatting>
  <conditionalFormatting sqref="D3494:I3494 A3494:B3494 C3495">
    <cfRule type="expression" dxfId="1623" priority="154">
      <formula>$C3495&gt;$C2016</formula>
    </cfRule>
  </conditionalFormatting>
  <conditionalFormatting sqref="D3493:I3493 A3493:B3493 C3494">
    <cfRule type="expression" dxfId="1622" priority="153">
      <formula>$C3494&gt;$C2016</formula>
    </cfRule>
  </conditionalFormatting>
  <conditionalFormatting sqref="D3492:I3492 A3492:B3492 C3493">
    <cfRule type="expression" dxfId="1621" priority="152">
      <formula>$C3493&gt;$C2016</formula>
    </cfRule>
  </conditionalFormatting>
  <conditionalFormatting sqref="C2025">
    <cfRule type="expression" dxfId="1620" priority="150">
      <formula>$C2025&gt;$C2023</formula>
    </cfRule>
  </conditionalFormatting>
  <conditionalFormatting sqref="C2019:C3513">
    <cfRule type="expression" dxfId="1619" priority="7607">
      <formula>$E2018=""</formula>
    </cfRule>
  </conditionalFormatting>
  <conditionalFormatting sqref="C3514">
    <cfRule type="expression" dxfId="1618" priority="7611">
      <formula>$C3515&gt;$C2017</formula>
    </cfRule>
  </conditionalFormatting>
  <conditionalFormatting sqref="D3512 A3512:B3512">
    <cfRule type="expression" dxfId="1617" priority="7614">
      <formula>$C3513&gt;$C2016</formula>
    </cfRule>
  </conditionalFormatting>
  <conditionalFormatting sqref="D3511 A3511:B3511 C3512">
    <cfRule type="expression" dxfId="1616" priority="7617">
      <formula>$C3512&gt;$C2016</formula>
    </cfRule>
  </conditionalFormatting>
  <conditionalFormatting sqref="D3510 A3510:B3510 C3511">
    <cfRule type="expression" dxfId="1615" priority="7620">
      <formula>$C3511&gt;$C2016</formula>
    </cfRule>
  </conditionalFormatting>
  <conditionalFormatting sqref="D3509 A3509:B3509 C3510">
    <cfRule type="expression" dxfId="1614" priority="7623">
      <formula>$C3510&gt;$C2016</formula>
    </cfRule>
  </conditionalFormatting>
  <conditionalFormatting sqref="D3508 A3508:B3508 C3509">
    <cfRule type="expression" dxfId="1613" priority="7626">
      <formula>$C3509&gt;$C2016</formula>
    </cfRule>
  </conditionalFormatting>
  <conditionalFormatting sqref="D3507 A3507:B3507 C3508">
    <cfRule type="expression" dxfId="1612" priority="7629">
      <formula>$C3508&gt;$C2016</formula>
    </cfRule>
  </conditionalFormatting>
  <conditionalFormatting sqref="D3506 A3506:B3506 C3507">
    <cfRule type="expression" dxfId="1611" priority="7632">
      <formula>$C3507&gt;$C2016</formula>
    </cfRule>
  </conditionalFormatting>
  <conditionalFormatting sqref="D3505 A3505:B3505 C3506">
    <cfRule type="expression" dxfId="1610" priority="7635">
      <formula>$C3506&gt;$C2016</formula>
    </cfRule>
  </conditionalFormatting>
  <conditionalFormatting sqref="D3504 A3504:B3504 C3505">
    <cfRule type="expression" dxfId="1609" priority="7638">
      <formula>$C3505&gt;$C2016</formula>
    </cfRule>
  </conditionalFormatting>
  <conditionalFormatting sqref="D3503 A3503:B3503 C3504">
    <cfRule type="expression" dxfId="1608" priority="7641">
      <formula>$C3504&gt;$C2016</formula>
    </cfRule>
  </conditionalFormatting>
  <conditionalFormatting sqref="D3502 A3502:B3502 C3503">
    <cfRule type="expression" dxfId="1607" priority="7644">
      <formula>$C3503&gt;$C2016</formula>
    </cfRule>
  </conditionalFormatting>
  <conditionalFormatting sqref="D3501 A3501:B3501 C3502">
    <cfRule type="expression" dxfId="1606" priority="7647">
      <formula>$C3502&gt;$C2016</formula>
    </cfRule>
  </conditionalFormatting>
  <conditionalFormatting sqref="D3500 A3500:B3500 C3501">
    <cfRule type="expression" dxfId="1605" priority="7650">
      <formula>$C3501&gt;$C2016</formula>
    </cfRule>
  </conditionalFormatting>
  <conditionalFormatting sqref="D3499 A3499:B3499 C3500">
    <cfRule type="expression" dxfId="1604" priority="7653">
      <formula>$C3500&gt;$C2016</formula>
    </cfRule>
  </conditionalFormatting>
  <conditionalFormatting sqref="D3498:I3498 A3498:B3498 C3499">
    <cfRule type="expression" dxfId="1603" priority="7656">
      <formula>$C3499&gt;$C2016</formula>
    </cfRule>
  </conditionalFormatting>
  <conditionalFormatting sqref="D3497:I3497 A3497:B3497 C3498">
    <cfRule type="expression" dxfId="1602" priority="7659">
      <formula>$C3498&gt;$C2016</formula>
    </cfRule>
  </conditionalFormatting>
  <conditionalFormatting sqref="D3496:I3496 A3496:B3496 C3497">
    <cfRule type="expression" dxfId="1601" priority="7662">
      <formula>$C3497&gt;$C2016</formula>
    </cfRule>
  </conditionalFormatting>
  <conditionalFormatting sqref="D3491:I3491 A3491:B3491 C3492">
    <cfRule type="expression" dxfId="1600" priority="7677">
      <formula>$C3492&gt;$C2016</formula>
    </cfRule>
  </conditionalFormatting>
  <conditionalFormatting sqref="D3490:I3490 A3490:B3490 C3491">
    <cfRule type="expression" dxfId="1599" priority="7680">
      <formula>$C3491&gt;$C2016</formula>
    </cfRule>
  </conditionalFormatting>
  <conditionalFormatting sqref="D3489:I3489 A3489:B3489 C3490">
    <cfRule type="expression" dxfId="1598" priority="7683">
      <formula>$C3490&gt;$C2016</formula>
    </cfRule>
  </conditionalFormatting>
  <conditionalFormatting sqref="D3488:I3488 A3488:B3488 C3489">
    <cfRule type="expression" dxfId="1597" priority="7686">
      <formula>$C3489&gt;$C2016</formula>
    </cfRule>
  </conditionalFormatting>
  <conditionalFormatting sqref="D3487:I3487 A3487:B3487 C3488">
    <cfRule type="expression" dxfId="1596" priority="7689">
      <formula>$C3488&gt;$C2016</formula>
    </cfRule>
  </conditionalFormatting>
  <conditionalFormatting sqref="D3486:I3486 A3486:B3486 C3487">
    <cfRule type="expression" dxfId="1595" priority="7692">
      <formula>$C3487&gt;$C2016</formula>
    </cfRule>
  </conditionalFormatting>
  <conditionalFormatting sqref="D3485:I3485 A3485:B3485 C3486">
    <cfRule type="expression" dxfId="1594" priority="7695">
      <formula>$C3486&gt;$C2016</formula>
    </cfRule>
  </conditionalFormatting>
  <conditionalFormatting sqref="D3484:I3484 A3484:B3484 C3485">
    <cfRule type="expression" dxfId="1593" priority="7698">
      <formula>$C3485&gt;$C2016</formula>
    </cfRule>
  </conditionalFormatting>
  <conditionalFormatting sqref="D3483:I3483 A3483:B3483 C3484">
    <cfRule type="expression" dxfId="1592" priority="7701">
      <formula>$C3484&gt;$C2016</formula>
    </cfRule>
  </conditionalFormatting>
  <conditionalFormatting sqref="D3482:I3482 A3482:B3482 C3483">
    <cfRule type="expression" dxfId="1591" priority="7704">
      <formula>$C3483&gt;$C2016</formula>
    </cfRule>
  </conditionalFormatting>
  <conditionalFormatting sqref="D3481:I3481 A3481:B3481 C3482">
    <cfRule type="expression" dxfId="1590" priority="7707">
      <formula>$C3482&gt;$C2016</formula>
    </cfRule>
  </conditionalFormatting>
  <conditionalFormatting sqref="D3480:I3480 A3480:B3480 C3481">
    <cfRule type="expression" dxfId="1589" priority="7710">
      <formula>$C3481&gt;$C2016</formula>
    </cfRule>
  </conditionalFormatting>
  <conditionalFormatting sqref="D3479:I3479 A3479:B3479 C3480">
    <cfRule type="expression" dxfId="1588" priority="7713">
      <formula>$C3480&gt;$C2016</formula>
    </cfRule>
  </conditionalFormatting>
  <conditionalFormatting sqref="D3478:I3478 A3478:B3478 C3479">
    <cfRule type="expression" dxfId="1587" priority="7716">
      <formula>$C3479&gt;$C2016</formula>
    </cfRule>
  </conditionalFormatting>
  <conditionalFormatting sqref="D3477:I3477 A3477:B3477 C3478">
    <cfRule type="expression" dxfId="1586" priority="7719">
      <formula>$C3478&gt;$C2016</formula>
    </cfRule>
  </conditionalFormatting>
  <conditionalFormatting sqref="D3476:I3476 A3476:B3476 C3477">
    <cfRule type="expression" dxfId="1585" priority="7722">
      <formula>$C3477&gt;$C2016</formula>
    </cfRule>
  </conditionalFormatting>
  <conditionalFormatting sqref="D3475:I3475 A3475:B3475 C3476">
    <cfRule type="expression" dxfId="1584" priority="7725">
      <formula>$C3476&gt;$C2016</formula>
    </cfRule>
  </conditionalFormatting>
  <conditionalFormatting sqref="D3474:I3474 A3474:B3474 C3475">
    <cfRule type="expression" dxfId="1583" priority="7728">
      <formula>$C3475&gt;$C2016</formula>
    </cfRule>
  </conditionalFormatting>
  <conditionalFormatting sqref="D3473:I3473 A3473:B3473 C3474">
    <cfRule type="expression" dxfId="1582" priority="7731">
      <formula>$C3474&gt;$C2016</formula>
    </cfRule>
  </conditionalFormatting>
  <conditionalFormatting sqref="D3472:I3472 A3472:B3472 C3473">
    <cfRule type="expression" dxfId="1581" priority="7734">
      <formula>$C3473&gt;$C2016</formula>
    </cfRule>
  </conditionalFormatting>
  <conditionalFormatting sqref="D3471:I3471 A3471:B3471 C3472">
    <cfRule type="expression" dxfId="1580" priority="7737">
      <formula>$C3472&gt;$C2016</formula>
    </cfRule>
  </conditionalFormatting>
  <conditionalFormatting sqref="D3470:I3470 A3470:B3470 C3471">
    <cfRule type="expression" dxfId="1579" priority="7740">
      <formula>$C3471&gt;$C2016</formula>
    </cfRule>
  </conditionalFormatting>
  <conditionalFormatting sqref="D3469:I3469 A3469:B3469 C3470">
    <cfRule type="expression" dxfId="1578" priority="7743">
      <formula>$C3470&gt;$C2016</formula>
    </cfRule>
  </conditionalFormatting>
  <conditionalFormatting sqref="D3468:I3468 A3468:B3468 C3469">
    <cfRule type="expression" dxfId="1577" priority="7746">
      <formula>$C3469&gt;$C2016</formula>
    </cfRule>
  </conditionalFormatting>
  <conditionalFormatting sqref="D3467:I3467 A3467:B3467 C3468">
    <cfRule type="expression" dxfId="1576" priority="7749">
      <formula>$C3468&gt;$C2016</formula>
    </cfRule>
  </conditionalFormatting>
  <conditionalFormatting sqref="D3466:I3466 A3466:B3466 C3467">
    <cfRule type="expression" dxfId="1575" priority="7752">
      <formula>$C3467&gt;$C2016</formula>
    </cfRule>
  </conditionalFormatting>
  <conditionalFormatting sqref="D3465:I3465 A3465:B3465 C3466">
    <cfRule type="expression" dxfId="1574" priority="7755">
      <formula>$C3466&gt;$C2016</formula>
    </cfRule>
  </conditionalFormatting>
  <conditionalFormatting sqref="D3464:I3464 A3464:B3464 C3465">
    <cfRule type="expression" dxfId="1573" priority="7758">
      <formula>$C3465&gt;$C2016</formula>
    </cfRule>
  </conditionalFormatting>
  <conditionalFormatting sqref="D3463:I3463 A3463:B3463 C3464">
    <cfRule type="expression" dxfId="1572" priority="7761">
      <formula>$C3464&gt;$C2016</formula>
    </cfRule>
  </conditionalFormatting>
  <conditionalFormatting sqref="D3462:I3462 A3462:B3462 C3463">
    <cfRule type="expression" dxfId="1571" priority="7764">
      <formula>$C3463&gt;$C2016</formula>
    </cfRule>
  </conditionalFormatting>
  <conditionalFormatting sqref="D3461:I3461 A3461:B3461 C3462">
    <cfRule type="expression" dxfId="1570" priority="7767">
      <formula>$C3462&gt;$C2016</formula>
    </cfRule>
  </conditionalFormatting>
  <conditionalFormatting sqref="D3460:I3460 A3460:B3460 C3461">
    <cfRule type="expression" dxfId="1569" priority="7770">
      <formula>$C3461&gt;$C2016</formula>
    </cfRule>
  </conditionalFormatting>
  <conditionalFormatting sqref="D3459:I3459 A3459:B3459 C3460">
    <cfRule type="expression" dxfId="1568" priority="7773">
      <formula>$C3460&gt;$C2016</formula>
    </cfRule>
  </conditionalFormatting>
  <conditionalFormatting sqref="D3458:I3458 A3458:B3458 C3459">
    <cfRule type="expression" dxfId="1567" priority="7776">
      <formula>$C3459&gt;$C2016</formula>
    </cfRule>
  </conditionalFormatting>
  <conditionalFormatting sqref="D3457:I3457 A3457:B3457 C3458">
    <cfRule type="expression" dxfId="1566" priority="7779">
      <formula>$C3458&gt;$C2016</formula>
    </cfRule>
  </conditionalFormatting>
  <conditionalFormatting sqref="D3456:I3456 A3456:B3456 C3457">
    <cfRule type="expression" dxfId="1565" priority="7782">
      <formula>$C3457&gt;$C2016</formula>
    </cfRule>
  </conditionalFormatting>
  <conditionalFormatting sqref="D3455:I3455 A3455:B3455 C3456">
    <cfRule type="expression" dxfId="1564" priority="7785">
      <formula>$C3456&gt;$C2016</formula>
    </cfRule>
  </conditionalFormatting>
  <conditionalFormatting sqref="D3454:I3454 A3454:B3454 C3455">
    <cfRule type="expression" dxfId="1563" priority="7788">
      <formula>$C3455&gt;$C2016</formula>
    </cfRule>
  </conditionalFormatting>
  <conditionalFormatting sqref="D3453:I3453 A3453:B3453 C3454">
    <cfRule type="expression" dxfId="1562" priority="7791">
      <formula>$C3454&gt;$C2016</formula>
    </cfRule>
  </conditionalFormatting>
  <conditionalFormatting sqref="D3452:I3452 A3452:B3452 C3453">
    <cfRule type="expression" dxfId="1561" priority="7794">
      <formula>$C3453&gt;$C2016</formula>
    </cfRule>
  </conditionalFormatting>
  <conditionalFormatting sqref="D3451:I3451 A3451:B3451 C3452">
    <cfRule type="expression" dxfId="1560" priority="7797">
      <formula>$C3452&gt;$C2016</formula>
    </cfRule>
  </conditionalFormatting>
  <conditionalFormatting sqref="D3450:I3450 A3450:B3450 C3451">
    <cfRule type="expression" dxfId="1559" priority="7800">
      <formula>$C3451&gt;$C2016</formula>
    </cfRule>
  </conditionalFormatting>
  <conditionalFormatting sqref="D3449:I3449 A3449:B3449 C3450">
    <cfRule type="expression" dxfId="1558" priority="7803">
      <formula>$C3450&gt;$C2016</formula>
    </cfRule>
  </conditionalFormatting>
  <conditionalFormatting sqref="D3448:I3448 A3448:B3448 C3449">
    <cfRule type="expression" dxfId="1557" priority="7806">
      <formula>$C3449&gt;$C2016</formula>
    </cfRule>
  </conditionalFormatting>
  <conditionalFormatting sqref="D3447:I3447 A3447:B3447 C3448">
    <cfRule type="expression" dxfId="1556" priority="7809">
      <formula>$C3448&gt;$C2016</formula>
    </cfRule>
  </conditionalFormatting>
  <conditionalFormatting sqref="D3446:I3446 A3446:B3446 C3447">
    <cfRule type="expression" dxfId="1555" priority="7812">
      <formula>$C3447&gt;$C2016</formula>
    </cfRule>
  </conditionalFormatting>
  <conditionalFormatting sqref="D3445:I3445 A3445:B3445 C3446">
    <cfRule type="expression" dxfId="1554" priority="7815">
      <formula>$C3446&gt;$C2016</formula>
    </cfRule>
  </conditionalFormatting>
  <conditionalFormatting sqref="D3444:I3444 A3444:B3444 C3445">
    <cfRule type="expression" dxfId="1553" priority="7818">
      <formula>$C3445&gt;$C2016</formula>
    </cfRule>
  </conditionalFormatting>
  <conditionalFormatting sqref="D3443:I3443 A3443:B3443 C3444">
    <cfRule type="expression" dxfId="1552" priority="7821">
      <formula>$C3444&gt;$C2016</formula>
    </cfRule>
  </conditionalFormatting>
  <conditionalFormatting sqref="D3442:I3442 A3442:B3442 C3443">
    <cfRule type="expression" dxfId="1551" priority="7824">
      <formula>$C3443&gt;$C2016</formula>
    </cfRule>
  </conditionalFormatting>
  <conditionalFormatting sqref="D3441:I3441 A3441:B3441 C3442">
    <cfRule type="expression" dxfId="1550" priority="7827">
      <formula>$C3442&gt;$C2016</formula>
    </cfRule>
  </conditionalFormatting>
  <conditionalFormatting sqref="D3440:I3440 A3440:B3440 C3441">
    <cfRule type="expression" dxfId="1549" priority="7830">
      <formula>$C3441&gt;$C2016</formula>
    </cfRule>
  </conditionalFormatting>
  <conditionalFormatting sqref="D3439:I3439 A3439:B3439 C3440">
    <cfRule type="expression" dxfId="1548" priority="7833">
      <formula>$C3440&gt;$C2016</formula>
    </cfRule>
  </conditionalFormatting>
  <conditionalFormatting sqref="D3438:I3438 A3438:B3438 C3439">
    <cfRule type="expression" dxfId="1547" priority="7836">
      <formula>$C3439&gt;$C2016</formula>
    </cfRule>
  </conditionalFormatting>
  <conditionalFormatting sqref="D3437:I3437 A3437:B3437 C3438">
    <cfRule type="expression" dxfId="1546" priority="7839">
      <formula>$C3438&gt;$C2016</formula>
    </cfRule>
  </conditionalFormatting>
  <conditionalFormatting sqref="D3436:I3436 A3436:B3436 C3437">
    <cfRule type="expression" dxfId="1545" priority="7842">
      <formula>$C3437&gt;$C2016</formula>
    </cfRule>
  </conditionalFormatting>
  <conditionalFormatting sqref="D3435:I3435 A3435:B3435 C3436">
    <cfRule type="expression" dxfId="1544" priority="7845">
      <formula>$C3436&gt;$C2016</formula>
    </cfRule>
  </conditionalFormatting>
  <conditionalFormatting sqref="D3434:I3434 A3434:B3434 C3435">
    <cfRule type="expression" dxfId="1543" priority="7848">
      <formula>$C3435&gt;$C2016</formula>
    </cfRule>
  </conditionalFormatting>
  <conditionalFormatting sqref="D3433:I3433 A3433:B3433 C3434">
    <cfRule type="expression" dxfId="1542" priority="7851">
      <formula>$C3434&gt;$C2016</formula>
    </cfRule>
  </conditionalFormatting>
  <conditionalFormatting sqref="D3432:I3432 A3432:B3432 C3433">
    <cfRule type="expression" dxfId="1541" priority="7854">
      <formula>$C3433&gt;$C2016</formula>
    </cfRule>
  </conditionalFormatting>
  <conditionalFormatting sqref="D3431:I3431 A3431:B3431 C3432">
    <cfRule type="expression" dxfId="1540" priority="7857">
      <formula>$C3432&gt;$C2016</formula>
    </cfRule>
  </conditionalFormatting>
  <conditionalFormatting sqref="D3430:I3430 A3430:B3430 C3431">
    <cfRule type="expression" dxfId="1539" priority="7860">
      <formula>$C3431&gt;$C2016</formula>
    </cfRule>
  </conditionalFormatting>
  <conditionalFormatting sqref="D3429:I3429 A3429:B3429 C3430">
    <cfRule type="expression" dxfId="1538" priority="7863">
      <formula>$C3430&gt;$C2016</formula>
    </cfRule>
  </conditionalFormatting>
  <conditionalFormatting sqref="D3428:I3428 A3428:B3428 C3429">
    <cfRule type="expression" dxfId="1537" priority="7866">
      <formula>$C3429&gt;$C2016</formula>
    </cfRule>
  </conditionalFormatting>
  <conditionalFormatting sqref="D3427:I3427 A3427:B3427 C3428">
    <cfRule type="expression" dxfId="1536" priority="7869">
      <formula>$C3428&gt;$C2016</formula>
    </cfRule>
  </conditionalFormatting>
  <conditionalFormatting sqref="D3426:I3426 A3426:B3426 C3427">
    <cfRule type="expression" dxfId="1535" priority="7872">
      <formula>$C3427&gt;$C2016</formula>
    </cfRule>
  </conditionalFormatting>
  <conditionalFormatting sqref="D3425:I3425 A3425:B3425 C3426">
    <cfRule type="expression" dxfId="1534" priority="7875">
      <formula>$C3426&gt;$C2016</formula>
    </cfRule>
  </conditionalFormatting>
  <conditionalFormatting sqref="D3424:I3424 A3424:B3424 C3425">
    <cfRule type="expression" dxfId="1533" priority="7878">
      <formula>$C3425&gt;$C2016</formula>
    </cfRule>
  </conditionalFormatting>
  <conditionalFormatting sqref="D3423:I3423 A3423:B3423 C3424">
    <cfRule type="expression" dxfId="1532" priority="7881">
      <formula>$C3424&gt;$C2016</formula>
    </cfRule>
  </conditionalFormatting>
  <conditionalFormatting sqref="D3422:I3422 A3422:B3422 C3423">
    <cfRule type="expression" dxfId="1531" priority="7884">
      <formula>$C3423&gt;$C2016</formula>
    </cfRule>
  </conditionalFormatting>
  <conditionalFormatting sqref="D3421:I3421 A3421:B3421 C3422">
    <cfRule type="expression" dxfId="1530" priority="7887">
      <formula>$C3422&gt;$C2016</formula>
    </cfRule>
  </conditionalFormatting>
  <conditionalFormatting sqref="D3420:I3420 A3420:B3420 C3421">
    <cfRule type="expression" dxfId="1529" priority="7890">
      <formula>$C3421&gt;$C2016</formula>
    </cfRule>
  </conditionalFormatting>
  <conditionalFormatting sqref="D3419:I3419 A3419:B3419 C3420">
    <cfRule type="expression" dxfId="1528" priority="7893">
      <formula>$C3420&gt;$C2016</formula>
    </cfRule>
  </conditionalFormatting>
  <conditionalFormatting sqref="D3418:I3418 A3418:B3418 C3419">
    <cfRule type="expression" dxfId="1527" priority="7896">
      <formula>$C3419&gt;$C2016</formula>
    </cfRule>
  </conditionalFormatting>
  <conditionalFormatting sqref="D3417:I3417 A3417:B3417 C3418">
    <cfRule type="expression" dxfId="1526" priority="7899">
      <formula>$C3418&gt;$C2016</formula>
    </cfRule>
  </conditionalFormatting>
  <conditionalFormatting sqref="D3416:I3416 A3416:B3416 C3417">
    <cfRule type="expression" dxfId="1525" priority="7902">
      <formula>$C3417&gt;$C2016</formula>
    </cfRule>
  </conditionalFormatting>
  <conditionalFormatting sqref="D3415:I3415 A3415:B3415 C3416">
    <cfRule type="expression" dxfId="1524" priority="7905">
      <formula>$C3416&gt;$C2016</formula>
    </cfRule>
  </conditionalFormatting>
  <conditionalFormatting sqref="D3414:I3414 A3414:B3414 C3415">
    <cfRule type="expression" dxfId="1523" priority="7908">
      <formula>$C3415&gt;$C2016</formula>
    </cfRule>
  </conditionalFormatting>
  <conditionalFormatting sqref="D3413:I3413 A3413:B3413 C3414">
    <cfRule type="expression" dxfId="1522" priority="7911">
      <formula>$C3414&gt;$C2016</formula>
    </cfRule>
  </conditionalFormatting>
  <conditionalFormatting sqref="D3412:I3412 A3412:B3412 C3413">
    <cfRule type="expression" dxfId="1521" priority="7914">
      <formula>$C3413&gt;$C2016</formula>
    </cfRule>
  </conditionalFormatting>
  <conditionalFormatting sqref="D3411:I3411 A3411:B3411 C3412">
    <cfRule type="expression" dxfId="1520" priority="7917">
      <formula>$C3412&gt;$C2016</formula>
    </cfRule>
  </conditionalFormatting>
  <conditionalFormatting sqref="D3410:I3410 A3410:B3410 C3411">
    <cfRule type="expression" dxfId="1519" priority="7920">
      <formula>$C3411&gt;$C2016</formula>
    </cfRule>
  </conditionalFormatting>
  <conditionalFormatting sqref="D3409:I3409 A3409:B3409 C3410">
    <cfRule type="expression" dxfId="1518" priority="7923">
      <formula>$C3410&gt;$C2016</formula>
    </cfRule>
  </conditionalFormatting>
  <conditionalFormatting sqref="D3408:I3408 A3408:B3408 C3409">
    <cfRule type="expression" dxfId="1517" priority="7926">
      <formula>$C3409&gt;$C2016</formula>
    </cfRule>
  </conditionalFormatting>
  <conditionalFormatting sqref="D3407:I3407 A3407:B3407 C3408">
    <cfRule type="expression" dxfId="1516" priority="7929">
      <formula>$C3408&gt;$C2016</formula>
    </cfRule>
  </conditionalFormatting>
  <conditionalFormatting sqref="D3406:I3406 A3406:B3406 C3407">
    <cfRule type="expression" dxfId="1515" priority="7932">
      <formula>$C3407&gt;$C2016</formula>
    </cfRule>
  </conditionalFormatting>
  <conditionalFormatting sqref="D3405:I3405 A3405:B3405 C3406">
    <cfRule type="expression" dxfId="1514" priority="7935">
      <formula>$C3406&gt;$C2016</formula>
    </cfRule>
  </conditionalFormatting>
  <conditionalFormatting sqref="D3404:I3404 A3404:B3404 C3405">
    <cfRule type="expression" dxfId="1513" priority="7938">
      <formula>$C3405&gt;$C2016</formula>
    </cfRule>
  </conditionalFormatting>
  <conditionalFormatting sqref="D3403:I3403 A3403:B3403 C3404">
    <cfRule type="expression" dxfId="1512" priority="7941">
      <formula>$C3404&gt;$C2016</formula>
    </cfRule>
  </conditionalFormatting>
  <conditionalFormatting sqref="D3402:I3402 A3402:B3402 C3403">
    <cfRule type="expression" dxfId="1511" priority="7944">
      <formula>$C3403&gt;$C2016</formula>
    </cfRule>
  </conditionalFormatting>
  <conditionalFormatting sqref="D3401:I3401 A3401:B3401 C3402">
    <cfRule type="expression" dxfId="1510" priority="7947">
      <formula>$C3402&gt;$C2016</formula>
    </cfRule>
  </conditionalFormatting>
  <conditionalFormatting sqref="D3400:I3400 A3400:B3400 C3401">
    <cfRule type="expression" dxfId="1509" priority="7950">
      <formula>$C3401&gt;$C2016</formula>
    </cfRule>
  </conditionalFormatting>
  <conditionalFormatting sqref="D3399:I3399 A3399:B3399 C3400">
    <cfRule type="expression" dxfId="1508" priority="7953">
      <formula>$C3400&gt;$C2016</formula>
    </cfRule>
  </conditionalFormatting>
  <conditionalFormatting sqref="D3398:I3398 A3398:B3398 C3399">
    <cfRule type="expression" dxfId="1507" priority="7956">
      <formula>$C3399&gt;$C2016</formula>
    </cfRule>
  </conditionalFormatting>
  <conditionalFormatting sqref="D3397:I3397 A3397:B3397 C3398">
    <cfRule type="expression" dxfId="1506" priority="7959">
      <formula>$C3398&gt;$C2016</formula>
    </cfRule>
  </conditionalFormatting>
  <conditionalFormatting sqref="D3396:I3396 A3396:B3396 C3397">
    <cfRule type="expression" dxfId="1505" priority="7962">
      <formula>$C3397&gt;$C2016</formula>
    </cfRule>
  </conditionalFormatting>
  <conditionalFormatting sqref="D3395:I3395 A3395:B3395 C3396">
    <cfRule type="expression" dxfId="1504" priority="7965">
      <formula>$C3396&gt;$C2016</formula>
    </cfRule>
  </conditionalFormatting>
  <conditionalFormatting sqref="D3394:I3394 A3394:B3394 C3395">
    <cfRule type="expression" dxfId="1503" priority="7968">
      <formula>$C3395&gt;$C2016</formula>
    </cfRule>
  </conditionalFormatting>
  <conditionalFormatting sqref="D3393:I3393 A3393:B3393 C3394">
    <cfRule type="expression" dxfId="1502" priority="7971">
      <formula>$C3394&gt;$C2016</formula>
    </cfRule>
  </conditionalFormatting>
  <conditionalFormatting sqref="D3392:I3392 A3392:B3392 C3393">
    <cfRule type="expression" dxfId="1501" priority="7974">
      <formula>$C3393&gt;$C2016</formula>
    </cfRule>
  </conditionalFormatting>
  <conditionalFormatting sqref="D3391:I3391 A3391:B3391 C3392">
    <cfRule type="expression" dxfId="1500" priority="7977">
      <formula>$C3392&gt;$C2016</formula>
    </cfRule>
  </conditionalFormatting>
  <conditionalFormatting sqref="D3390:I3390 A3390:B3390 C3391">
    <cfRule type="expression" dxfId="1499" priority="7980">
      <formula>$C3391&gt;$C2016</formula>
    </cfRule>
  </conditionalFormatting>
  <conditionalFormatting sqref="D3389:I3389 A3389:B3389 C3390">
    <cfRule type="expression" dxfId="1498" priority="7983">
      <formula>$C3390&gt;$C2016</formula>
    </cfRule>
  </conditionalFormatting>
  <conditionalFormatting sqref="D3388:I3388 A3388:B3388 C3389">
    <cfRule type="expression" dxfId="1497" priority="7986">
      <formula>$C3389&gt;$C2016</formula>
    </cfRule>
  </conditionalFormatting>
  <conditionalFormatting sqref="D3387:I3387 A3387:B3387 C3388">
    <cfRule type="expression" dxfId="1496" priority="7989">
      <formula>$C3388&gt;$C2016</formula>
    </cfRule>
  </conditionalFormatting>
  <conditionalFormatting sqref="D3386:I3386 A3386:B3386 C3387">
    <cfRule type="expression" dxfId="1495" priority="7992">
      <formula>$C3387&gt;$C2016</formula>
    </cfRule>
  </conditionalFormatting>
  <conditionalFormatting sqref="D3385:I3385 A3385:B3385 C3386">
    <cfRule type="expression" dxfId="1494" priority="7995">
      <formula>$C3386&gt;$C2016</formula>
    </cfRule>
  </conditionalFormatting>
  <conditionalFormatting sqref="D3384:I3384 A3384:B3384 C3385">
    <cfRule type="expression" dxfId="1493" priority="7998">
      <formula>$C3385&gt;$C2016</formula>
    </cfRule>
  </conditionalFormatting>
  <conditionalFormatting sqref="D3383:I3383 A3383:B3383 C3384">
    <cfRule type="expression" dxfId="1492" priority="8001">
      <formula>$C3384&gt;$C2016</formula>
    </cfRule>
  </conditionalFormatting>
  <conditionalFormatting sqref="D3382:I3382 A3382:B3382 C3383">
    <cfRule type="expression" dxfId="1491" priority="8004">
      <formula>$C3383&gt;$C2016</formula>
    </cfRule>
  </conditionalFormatting>
  <conditionalFormatting sqref="D3381:I3381 A3381:B3381 C3382">
    <cfRule type="expression" dxfId="1490" priority="8007">
      <formula>$C3382&gt;$C2016</formula>
    </cfRule>
  </conditionalFormatting>
  <conditionalFormatting sqref="D3380:I3380 A3380:B3380 C3381">
    <cfRule type="expression" dxfId="1489" priority="8010">
      <formula>$C3381&gt;$C2016</formula>
    </cfRule>
  </conditionalFormatting>
  <conditionalFormatting sqref="D3379:I3379 A3379:B3379 C3380">
    <cfRule type="expression" dxfId="1488" priority="8013">
      <formula>$C3380&gt;$C2016</formula>
    </cfRule>
  </conditionalFormatting>
  <conditionalFormatting sqref="D3378:I3378 A3378:B3378 C3379">
    <cfRule type="expression" dxfId="1487" priority="8016">
      <formula>$C3379&gt;$C2016</formula>
    </cfRule>
  </conditionalFormatting>
  <conditionalFormatting sqref="D3377:I3377 A3377:B3377 C3378">
    <cfRule type="expression" dxfId="1486" priority="8019">
      <formula>$C3378&gt;$C2016</formula>
    </cfRule>
  </conditionalFormatting>
  <conditionalFormatting sqref="D3376:I3376 A3376:B3376 C3377">
    <cfRule type="expression" dxfId="1485" priority="8022">
      <formula>$C3377&gt;$C2016</formula>
    </cfRule>
  </conditionalFormatting>
  <conditionalFormatting sqref="D3375:I3375 A3375:B3375 C3376">
    <cfRule type="expression" dxfId="1484" priority="8025">
      <formula>$C3376&gt;$C2016</formula>
    </cfRule>
  </conditionalFormatting>
  <conditionalFormatting sqref="D3374:I3374 A3374:B3374 C3375">
    <cfRule type="expression" dxfId="1483" priority="8028">
      <formula>$C3375&gt;$C2016</formula>
    </cfRule>
  </conditionalFormatting>
  <conditionalFormatting sqref="D3373:I3373 A3373:B3373 C3374">
    <cfRule type="expression" dxfId="1482" priority="8031">
      <formula>$C3374&gt;$C2016</formula>
    </cfRule>
  </conditionalFormatting>
  <conditionalFormatting sqref="D3372:I3372 A3372:B3372 C3373">
    <cfRule type="expression" dxfId="1481" priority="8034">
      <formula>$C3373&gt;$C2016</formula>
    </cfRule>
  </conditionalFormatting>
  <conditionalFormatting sqref="D3371:I3371 A3371:B3371 C3372">
    <cfRule type="expression" dxfId="1480" priority="8037">
      <formula>$C3372&gt;$C2016</formula>
    </cfRule>
  </conditionalFormatting>
  <conditionalFormatting sqref="D3370:I3370 A3370:B3370 C3371">
    <cfRule type="expression" dxfId="1479" priority="8040">
      <formula>$C3371&gt;$C2016</formula>
    </cfRule>
  </conditionalFormatting>
  <conditionalFormatting sqref="D3369:I3369 A3369:B3369 C3370">
    <cfRule type="expression" dxfId="1478" priority="8043">
      <formula>$C3370&gt;$C2016</formula>
    </cfRule>
  </conditionalFormatting>
  <conditionalFormatting sqref="D3368:I3368 A3368:B3368 C3369">
    <cfRule type="expression" dxfId="1477" priority="8046">
      <formula>$C3369&gt;$C2016</formula>
    </cfRule>
  </conditionalFormatting>
  <conditionalFormatting sqref="D3367:I3367 A3367:B3367 C3368">
    <cfRule type="expression" dxfId="1476" priority="8049">
      <formula>$C3368&gt;$C2016</formula>
    </cfRule>
  </conditionalFormatting>
  <conditionalFormatting sqref="D3366:I3366 A3366:B3366 C3367">
    <cfRule type="expression" dxfId="1475" priority="8052">
      <formula>$C3367&gt;$C2016</formula>
    </cfRule>
  </conditionalFormatting>
  <conditionalFormatting sqref="D3365:I3365 A3365:B3365 C3366">
    <cfRule type="expression" dxfId="1474" priority="8055">
      <formula>$C3366&gt;$C2016</formula>
    </cfRule>
  </conditionalFormatting>
  <conditionalFormatting sqref="D3364:I3364 A3364:B3364 C3365">
    <cfRule type="expression" dxfId="1473" priority="8058">
      <formula>$C3365&gt;$C2016</formula>
    </cfRule>
  </conditionalFormatting>
  <conditionalFormatting sqref="D3363:I3363 A3363:B3363 C3364">
    <cfRule type="expression" dxfId="1472" priority="8061">
      <formula>$C3364&gt;$C2016</formula>
    </cfRule>
  </conditionalFormatting>
  <conditionalFormatting sqref="D3362:I3362 A3362:B3362 C3363">
    <cfRule type="expression" dxfId="1471" priority="8064">
      <formula>$C3363&gt;$C2016</formula>
    </cfRule>
  </conditionalFormatting>
  <conditionalFormatting sqref="D3361:I3361 A3361:B3361 C3362">
    <cfRule type="expression" dxfId="1470" priority="8067">
      <formula>$C3362&gt;$C2016</formula>
    </cfRule>
  </conditionalFormatting>
  <conditionalFormatting sqref="D3360:I3360 A3360:B3360 C3361">
    <cfRule type="expression" dxfId="1469" priority="8070">
      <formula>$C3361&gt;$C2016</formula>
    </cfRule>
  </conditionalFormatting>
  <conditionalFormatting sqref="D3359:I3359 A3359:B3359 C3360">
    <cfRule type="expression" dxfId="1468" priority="8073">
      <formula>$C3360&gt;$C2016</formula>
    </cfRule>
  </conditionalFormatting>
  <conditionalFormatting sqref="D3358:I3358 A3358:B3358 C3359">
    <cfRule type="expression" dxfId="1467" priority="8076">
      <formula>$C3359&gt;$C2016</formula>
    </cfRule>
  </conditionalFormatting>
  <conditionalFormatting sqref="D3357:I3357 A3357:B3357 C3358">
    <cfRule type="expression" dxfId="1466" priority="8079">
      <formula>$C3358&gt;$C2016</formula>
    </cfRule>
  </conditionalFormatting>
  <conditionalFormatting sqref="D3356:I3356 A3356:B3356 C3357">
    <cfRule type="expression" dxfId="1465" priority="8082">
      <formula>$C3357&gt;$C2016</formula>
    </cfRule>
  </conditionalFormatting>
  <conditionalFormatting sqref="D3355:I3355 A3355:B3355 C3356">
    <cfRule type="expression" dxfId="1464" priority="8085">
      <formula>$C3356&gt;$C2016</formula>
    </cfRule>
  </conditionalFormatting>
  <conditionalFormatting sqref="D3354:I3354 A3354:B3354 C3355">
    <cfRule type="expression" dxfId="1463" priority="8088">
      <formula>$C3355&gt;$C2016</formula>
    </cfRule>
  </conditionalFormatting>
  <conditionalFormatting sqref="D3353:I3353 A3353:B3353 C3354">
    <cfRule type="expression" dxfId="1462" priority="8091">
      <formula>$C3354&gt;$C2016</formula>
    </cfRule>
  </conditionalFormatting>
  <conditionalFormatting sqref="D3352:I3352 A3352:B3352 C3353">
    <cfRule type="expression" dxfId="1461" priority="8094">
      <formula>$C3353&gt;$C2016</formula>
    </cfRule>
  </conditionalFormatting>
  <conditionalFormatting sqref="D3351:I3351 A3351:B3351 C3352">
    <cfRule type="expression" dxfId="1460" priority="8097">
      <formula>$C3352&gt;$C2016</formula>
    </cfRule>
  </conditionalFormatting>
  <conditionalFormatting sqref="D3350:I3350 A3350:B3350 C3351">
    <cfRule type="expression" dxfId="1459" priority="8100">
      <formula>$C3351&gt;$C2016</formula>
    </cfRule>
  </conditionalFormatting>
  <conditionalFormatting sqref="D3349:I3349 A3349:B3349 C3350">
    <cfRule type="expression" dxfId="1458" priority="8103">
      <formula>$C3350&gt;$C2016</formula>
    </cfRule>
  </conditionalFormatting>
  <conditionalFormatting sqref="D3348:I3348 A3348:B3348 C3349">
    <cfRule type="expression" dxfId="1457" priority="8106">
      <formula>$C3349&gt;$C2016</formula>
    </cfRule>
  </conditionalFormatting>
  <conditionalFormatting sqref="D3347:I3347 A3347:B3347 C3348">
    <cfRule type="expression" dxfId="1456" priority="8109">
      <formula>$C3348&gt;$C2016</formula>
    </cfRule>
  </conditionalFormatting>
  <conditionalFormatting sqref="D3346:I3346 A3346:B3346 C3347">
    <cfRule type="expression" dxfId="1455" priority="8112">
      <formula>$C3347&gt;$C2016</formula>
    </cfRule>
  </conditionalFormatting>
  <conditionalFormatting sqref="D3345:I3345 A3345:B3345 C3346">
    <cfRule type="expression" dxfId="1454" priority="8115">
      <formula>$C3346&gt;$C2016</formula>
    </cfRule>
  </conditionalFormatting>
  <conditionalFormatting sqref="D3344:I3344 A3344:B3344 C3345">
    <cfRule type="expression" dxfId="1453" priority="8118">
      <formula>$C3345&gt;$C2016</formula>
    </cfRule>
  </conditionalFormatting>
  <conditionalFormatting sqref="D3343:I3343 A3343:B3343 C3344">
    <cfRule type="expression" dxfId="1452" priority="8121">
      <formula>$C3344&gt;$C2016</formula>
    </cfRule>
  </conditionalFormatting>
  <conditionalFormatting sqref="D3342:I3342 A3342:B3342 C3343">
    <cfRule type="expression" dxfId="1451" priority="8124">
      <formula>$C3343&gt;$C2016</formula>
    </cfRule>
  </conditionalFormatting>
  <conditionalFormatting sqref="D3341:I3341 A3341:B3341 C3342">
    <cfRule type="expression" dxfId="1450" priority="8127">
      <formula>$C3342&gt;$C2016</formula>
    </cfRule>
  </conditionalFormatting>
  <conditionalFormatting sqref="D3340:I3340 A3340:B3340 C3341">
    <cfRule type="expression" dxfId="1449" priority="8130">
      <formula>$C3341&gt;$C2016</formula>
    </cfRule>
  </conditionalFormatting>
  <conditionalFormatting sqref="D3339:I3339 A3339:B3339 C3340">
    <cfRule type="expression" dxfId="1448" priority="8133">
      <formula>$C3340&gt;$C2016</formula>
    </cfRule>
  </conditionalFormatting>
  <conditionalFormatting sqref="D3338:I3338 A3338:B3338 C3339">
    <cfRule type="expression" dxfId="1447" priority="8136">
      <formula>$C3339&gt;$C2016</formula>
    </cfRule>
  </conditionalFormatting>
  <conditionalFormatting sqref="D3337:I3337 A3337:B3337 C3338">
    <cfRule type="expression" dxfId="1446" priority="8139">
      <formula>$C3338&gt;$C2016</formula>
    </cfRule>
  </conditionalFormatting>
  <conditionalFormatting sqref="D3336:I3336 A3336:B3336 C3337">
    <cfRule type="expression" dxfId="1445" priority="8142">
      <formula>$C3337&gt;$C2016</formula>
    </cfRule>
  </conditionalFormatting>
  <conditionalFormatting sqref="D3335:I3335 A3335:B3335 C3336">
    <cfRule type="expression" dxfId="1444" priority="8145">
      <formula>$C3336&gt;$C2016</formula>
    </cfRule>
  </conditionalFormatting>
  <conditionalFormatting sqref="D3334:I3334 A3334:B3334 C3335">
    <cfRule type="expression" dxfId="1443" priority="8148">
      <formula>$C3335&gt;$C2016</formula>
    </cfRule>
  </conditionalFormatting>
  <conditionalFormatting sqref="D3333:I3333 A3333:B3333 C3334">
    <cfRule type="expression" dxfId="1442" priority="8151">
      <formula>$C3334&gt;$C2016</formula>
    </cfRule>
  </conditionalFormatting>
  <conditionalFormatting sqref="D3332:I3332 A3332:B3332 C3333">
    <cfRule type="expression" dxfId="1441" priority="8154">
      <formula>$C3333&gt;$C2016</formula>
    </cfRule>
  </conditionalFormatting>
  <conditionalFormatting sqref="D3331:I3331 A3331:B3331 C3332">
    <cfRule type="expression" dxfId="1440" priority="8157">
      <formula>$C3332&gt;$C2016</formula>
    </cfRule>
  </conditionalFormatting>
  <conditionalFormatting sqref="D3330:I3330 A3330:B3330 C3331">
    <cfRule type="expression" dxfId="1439" priority="8160">
      <formula>$C3331&gt;$C2016</formula>
    </cfRule>
  </conditionalFormatting>
  <conditionalFormatting sqref="D3329:I3329 A3329:B3329 C3330">
    <cfRule type="expression" dxfId="1438" priority="8163">
      <formula>$C3330&gt;$C2016</formula>
    </cfRule>
  </conditionalFormatting>
  <conditionalFormatting sqref="D3328:I3328 A3328:B3328 C3329">
    <cfRule type="expression" dxfId="1437" priority="8166">
      <formula>$C3329&gt;$C2016</formula>
    </cfRule>
  </conditionalFormatting>
  <conditionalFormatting sqref="D3327:I3327 A3327:B3327 C3328">
    <cfRule type="expression" dxfId="1436" priority="8169">
      <formula>$C3328&gt;$C2016</formula>
    </cfRule>
  </conditionalFormatting>
  <conditionalFormatting sqref="D3326:I3326 A3326:B3326 C3327">
    <cfRule type="expression" dxfId="1435" priority="8172">
      <formula>$C3327&gt;$C2016</formula>
    </cfRule>
  </conditionalFormatting>
  <conditionalFormatting sqref="D3325:I3325 A3325:B3325 C3326">
    <cfRule type="expression" dxfId="1434" priority="8175">
      <formula>$C3326&gt;$C2016</formula>
    </cfRule>
  </conditionalFormatting>
  <conditionalFormatting sqref="D3324:I3324 A3324:B3324 C3325">
    <cfRule type="expression" dxfId="1433" priority="8178">
      <formula>$C3325&gt;$C2016</formula>
    </cfRule>
  </conditionalFormatting>
  <conditionalFormatting sqref="D3323:I3323 A3323:B3323 C3324">
    <cfRule type="expression" dxfId="1432" priority="8181">
      <formula>$C3324&gt;$C2016</formula>
    </cfRule>
  </conditionalFormatting>
  <conditionalFormatting sqref="D3322:I3322 A3322:B3322 C3323">
    <cfRule type="expression" dxfId="1431" priority="8184">
      <formula>$C3323&gt;$C2016</formula>
    </cfRule>
  </conditionalFormatting>
  <conditionalFormatting sqref="D3321:I3321 A3321:B3321 C3322">
    <cfRule type="expression" dxfId="1430" priority="8187">
      <formula>$C3322&gt;$C2016</formula>
    </cfRule>
  </conditionalFormatting>
  <conditionalFormatting sqref="D3320:I3320 A3320:B3320 C3321">
    <cfRule type="expression" dxfId="1429" priority="8190">
      <formula>$C3321&gt;$C2016</formula>
    </cfRule>
  </conditionalFormatting>
  <conditionalFormatting sqref="D3319:I3319 A3319:B3319 C3320">
    <cfRule type="expression" dxfId="1428" priority="8193">
      <formula>$C3320&gt;$C2016</formula>
    </cfRule>
  </conditionalFormatting>
  <conditionalFormatting sqref="D3318:I3318 A3318:B3318 C3319">
    <cfRule type="expression" dxfId="1427" priority="8196">
      <formula>$C3319&gt;$C2016</formula>
    </cfRule>
  </conditionalFormatting>
  <conditionalFormatting sqref="D3317:I3317 A3317:B3317 C3318">
    <cfRule type="expression" dxfId="1426" priority="8199">
      <formula>$C3318&gt;$C2016</formula>
    </cfRule>
  </conditionalFormatting>
  <conditionalFormatting sqref="D3316:I3316 A3316:B3316 C3317">
    <cfRule type="expression" dxfId="1425" priority="8202">
      <formula>$C3317&gt;$C2016</formula>
    </cfRule>
  </conditionalFormatting>
  <conditionalFormatting sqref="D3315:I3315 A3315:B3315 C3316">
    <cfRule type="expression" dxfId="1424" priority="8205">
      <formula>$C3316&gt;$C2016</formula>
    </cfRule>
  </conditionalFormatting>
  <conditionalFormatting sqref="D3314:I3314 A3314:B3314 C3315">
    <cfRule type="expression" dxfId="1423" priority="8208">
      <formula>$C3315&gt;$C2016</formula>
    </cfRule>
  </conditionalFormatting>
  <conditionalFormatting sqref="D3313:I3313 A3313:B3313 C3314">
    <cfRule type="expression" dxfId="1422" priority="8211">
      <formula>$C3314&gt;$C2016</formula>
    </cfRule>
  </conditionalFormatting>
  <conditionalFormatting sqref="D3312:I3312 A3312:B3312 C3313">
    <cfRule type="expression" dxfId="1421" priority="8214">
      <formula>$C3313&gt;$C2016</formula>
    </cfRule>
  </conditionalFormatting>
  <conditionalFormatting sqref="D3311:I3311 A3311:B3311 C3312">
    <cfRule type="expression" dxfId="1420" priority="8217">
      <formula>$C3312&gt;$C2016</formula>
    </cfRule>
  </conditionalFormatting>
  <conditionalFormatting sqref="D3310:I3310 A3310:B3310 C3311">
    <cfRule type="expression" dxfId="1419" priority="8220">
      <formula>$C3311&gt;$C2016</formula>
    </cfRule>
  </conditionalFormatting>
  <conditionalFormatting sqref="D3309:I3309 A3309:B3309 C3310">
    <cfRule type="expression" dxfId="1418" priority="8223">
      <formula>$C3310&gt;$C2016</formula>
    </cfRule>
  </conditionalFormatting>
  <conditionalFormatting sqref="D3308:I3308 A3308:B3308 C3309">
    <cfRule type="expression" dxfId="1417" priority="8226">
      <formula>$C3309&gt;$C2016</formula>
    </cfRule>
  </conditionalFormatting>
  <conditionalFormatting sqref="D3307:I3307 A3307:B3307 C3308">
    <cfRule type="expression" dxfId="1416" priority="8229">
      <formula>$C3308&gt;$C2016</formula>
    </cfRule>
  </conditionalFormatting>
  <conditionalFormatting sqref="D3306:I3306 A3306:B3306 C3307">
    <cfRule type="expression" dxfId="1415" priority="8232">
      <formula>$C3307&gt;$C2016</formula>
    </cfRule>
  </conditionalFormatting>
  <conditionalFormatting sqref="D3305:I3305 A3305:B3305 C3306">
    <cfRule type="expression" dxfId="1414" priority="8235">
      <formula>$C3306&gt;$C2016</formula>
    </cfRule>
  </conditionalFormatting>
  <conditionalFormatting sqref="D3304:I3304 A3304:B3304 C3305">
    <cfRule type="expression" dxfId="1413" priority="8238">
      <formula>$C3305&gt;$C2016</formula>
    </cfRule>
  </conditionalFormatting>
  <conditionalFormatting sqref="D3303:I3303 A3303:B3303 C3304">
    <cfRule type="expression" dxfId="1412" priority="8241">
      <formula>$C3304&gt;$C2016</formula>
    </cfRule>
  </conditionalFormatting>
  <conditionalFormatting sqref="D3302:I3302 A3302:B3302 C3303">
    <cfRule type="expression" dxfId="1411" priority="8244">
      <formula>$C3303&gt;$C2016</formula>
    </cfRule>
  </conditionalFormatting>
  <conditionalFormatting sqref="D3301:I3301 A3301:B3301 C3302">
    <cfRule type="expression" dxfId="1410" priority="8247">
      <formula>$C3302&gt;$C2016</formula>
    </cfRule>
  </conditionalFormatting>
  <conditionalFormatting sqref="D3300:I3300 A3300:B3300 C3301">
    <cfRule type="expression" dxfId="1409" priority="8250">
      <formula>$C3301&gt;$C2016</formula>
    </cfRule>
  </conditionalFormatting>
  <conditionalFormatting sqref="D3299:I3299 A3299:B3299 C3300">
    <cfRule type="expression" dxfId="1408" priority="8253">
      <formula>$C3300&gt;$C2016</formula>
    </cfRule>
  </conditionalFormatting>
  <conditionalFormatting sqref="D3298:I3298 A3298:B3298 C3299">
    <cfRule type="expression" dxfId="1407" priority="8256">
      <formula>$C3299&gt;$C2016</formula>
    </cfRule>
  </conditionalFormatting>
  <conditionalFormatting sqref="D3297:I3297 A3297:B3297 C3298">
    <cfRule type="expression" dxfId="1406" priority="8259">
      <formula>$C3298&gt;$C2016</formula>
    </cfRule>
  </conditionalFormatting>
  <conditionalFormatting sqref="D3296:I3296 A3296:B3296 C3297">
    <cfRule type="expression" dxfId="1405" priority="8262">
      <formula>$C3297&gt;$C2016</formula>
    </cfRule>
  </conditionalFormatting>
  <conditionalFormatting sqref="D3295:I3295 A3295:B3295 C3296">
    <cfRule type="expression" dxfId="1404" priority="8265">
      <formula>$C3296&gt;$C2016</formula>
    </cfRule>
  </conditionalFormatting>
  <conditionalFormatting sqref="D3294:I3294 A3294:B3294 C3295">
    <cfRule type="expression" dxfId="1403" priority="8268">
      <formula>$C3295&gt;$C2016</formula>
    </cfRule>
  </conditionalFormatting>
  <conditionalFormatting sqref="D3293:I3293 A3293:B3293 C3294">
    <cfRule type="expression" dxfId="1402" priority="8271">
      <formula>$C3294&gt;$C2016</formula>
    </cfRule>
  </conditionalFormatting>
  <conditionalFormatting sqref="D3292:I3292 A3292:B3292 C3293">
    <cfRule type="expression" dxfId="1401" priority="8274">
      <formula>$C3293&gt;$C2016</formula>
    </cfRule>
  </conditionalFormatting>
  <conditionalFormatting sqref="D3291:I3291 A3291:B3291 C3292">
    <cfRule type="expression" dxfId="1400" priority="8277">
      <formula>$C3292&gt;$C2016</formula>
    </cfRule>
  </conditionalFormatting>
  <conditionalFormatting sqref="D3290:I3290 A3290:B3290 C3291">
    <cfRule type="expression" dxfId="1399" priority="8280">
      <formula>$C3291&gt;$C2016</formula>
    </cfRule>
  </conditionalFormatting>
  <conditionalFormatting sqref="D3289:I3289 A3289:B3289 C3290">
    <cfRule type="expression" dxfId="1398" priority="8283">
      <formula>$C3290&gt;$C2016</formula>
    </cfRule>
  </conditionalFormatting>
  <conditionalFormatting sqref="D3288:I3288 A3288:B3288 C3289">
    <cfRule type="expression" dxfId="1397" priority="8286">
      <formula>$C3289&gt;$C2016</formula>
    </cfRule>
  </conditionalFormatting>
  <conditionalFormatting sqref="D3287:I3287 A3287:B3287 C3288">
    <cfRule type="expression" dxfId="1396" priority="8289">
      <formula>$C3288&gt;$C2016</formula>
    </cfRule>
  </conditionalFormatting>
  <conditionalFormatting sqref="D3286:I3286 A3286:B3286 C3287">
    <cfRule type="expression" dxfId="1395" priority="8292">
      <formula>$C3287&gt;$C2016</formula>
    </cfRule>
  </conditionalFormatting>
  <conditionalFormatting sqref="D3285:I3285 A3285:B3285 C3286">
    <cfRule type="expression" dxfId="1394" priority="8295">
      <formula>$C3286&gt;$C2016</formula>
    </cfRule>
  </conditionalFormatting>
  <conditionalFormatting sqref="D3284:I3284 A3284:B3284 C3285">
    <cfRule type="expression" dxfId="1393" priority="8298">
      <formula>$C3285&gt;$C2016</formula>
    </cfRule>
  </conditionalFormatting>
  <conditionalFormatting sqref="D3283:I3283 A3283:B3283 C3284">
    <cfRule type="expression" dxfId="1392" priority="8301">
      <formula>$C3284&gt;$C2016</formula>
    </cfRule>
  </conditionalFormatting>
  <conditionalFormatting sqref="D3282:I3282 A3282:B3282 C3283">
    <cfRule type="expression" dxfId="1391" priority="8304">
      <formula>$C3283&gt;$C2016</formula>
    </cfRule>
  </conditionalFormatting>
  <conditionalFormatting sqref="D3281:I3281 A3281:B3281 C3282">
    <cfRule type="expression" dxfId="1390" priority="8307">
      <formula>$C3282&gt;$C2016</formula>
    </cfRule>
  </conditionalFormatting>
  <conditionalFormatting sqref="D3280:I3280 A3280:B3280 C3281">
    <cfRule type="expression" dxfId="1389" priority="8310">
      <formula>$C3281&gt;$C2016</formula>
    </cfRule>
  </conditionalFormatting>
  <conditionalFormatting sqref="D3279:I3279 A3279:B3279 C3280">
    <cfRule type="expression" dxfId="1388" priority="8313">
      <formula>$C3280&gt;$C2016</formula>
    </cfRule>
  </conditionalFormatting>
  <conditionalFormatting sqref="D3278:I3278 A3278:B3278 C3279">
    <cfRule type="expression" dxfId="1387" priority="8316">
      <formula>$C3279&gt;$C2016</formula>
    </cfRule>
  </conditionalFormatting>
  <conditionalFormatting sqref="D3277:I3277 A3277:B3277 C3278">
    <cfRule type="expression" dxfId="1386" priority="8319">
      <formula>$C3278&gt;$C2016</formula>
    </cfRule>
  </conditionalFormatting>
  <conditionalFormatting sqref="D3276:I3276 A3276:B3276 C3277">
    <cfRule type="expression" dxfId="1385" priority="8322">
      <formula>$C3277&gt;$C2016</formula>
    </cfRule>
  </conditionalFormatting>
  <conditionalFormatting sqref="D3275:I3275 A3275:B3275 C3276">
    <cfRule type="expression" dxfId="1384" priority="8325">
      <formula>$C3276&gt;$C2016</formula>
    </cfRule>
  </conditionalFormatting>
  <conditionalFormatting sqref="D3274:I3274 A3274:B3274 C3275">
    <cfRule type="expression" dxfId="1383" priority="8328">
      <formula>$C3275&gt;$C2016</formula>
    </cfRule>
  </conditionalFormatting>
  <conditionalFormatting sqref="D3273:I3273 A3273:B3273 C3274">
    <cfRule type="expression" dxfId="1382" priority="8331">
      <formula>$C3274&gt;$C2016</formula>
    </cfRule>
  </conditionalFormatting>
  <conditionalFormatting sqref="D3272:I3272 A3272:B3272 C3273">
    <cfRule type="expression" dxfId="1381" priority="8334">
      <formula>$C3273&gt;$C2016</formula>
    </cfRule>
  </conditionalFormatting>
  <conditionalFormatting sqref="D3271:I3271 A3271:B3271 C3272">
    <cfRule type="expression" dxfId="1380" priority="8337">
      <formula>$C3272&gt;$C2016</formula>
    </cfRule>
  </conditionalFormatting>
  <conditionalFormatting sqref="D3270:I3270 A3270:B3270 C3271">
    <cfRule type="expression" dxfId="1379" priority="8340">
      <formula>$C3271&gt;$C2016</formula>
    </cfRule>
  </conditionalFormatting>
  <conditionalFormatting sqref="D3269:I3269 A3269:B3269 C3270">
    <cfRule type="expression" dxfId="1378" priority="8343">
      <formula>$C3270&gt;$C2016</formula>
    </cfRule>
  </conditionalFormatting>
  <conditionalFormatting sqref="D3268:I3268 A3268:B3268 C3269">
    <cfRule type="expression" dxfId="1377" priority="8346">
      <formula>$C3269&gt;$C2016</formula>
    </cfRule>
  </conditionalFormatting>
  <conditionalFormatting sqref="D3267:I3267 A3267:B3267 C3268">
    <cfRule type="expression" dxfId="1376" priority="8349">
      <formula>$C3268&gt;$C2016</formula>
    </cfRule>
  </conditionalFormatting>
  <conditionalFormatting sqref="D3266:I3266 A3266:B3266 C3267">
    <cfRule type="expression" dxfId="1375" priority="8352">
      <formula>$C3267&gt;$C2016</formula>
    </cfRule>
  </conditionalFormatting>
  <conditionalFormatting sqref="D3265:I3265 A3265:B3265 C3266">
    <cfRule type="expression" dxfId="1374" priority="8355">
      <formula>$C3266&gt;$C2016</formula>
    </cfRule>
  </conditionalFormatting>
  <conditionalFormatting sqref="D3264:I3264 A3264:B3264 C3265">
    <cfRule type="expression" dxfId="1373" priority="8358">
      <formula>$C3265&gt;$C2016</formula>
    </cfRule>
  </conditionalFormatting>
  <conditionalFormatting sqref="D3263:I3263 A3263:B3263 C3264">
    <cfRule type="expression" dxfId="1372" priority="8361">
      <formula>$C3264&gt;$C2016</formula>
    </cfRule>
  </conditionalFormatting>
  <conditionalFormatting sqref="D3262:I3262 A3262:B3262 C3263">
    <cfRule type="expression" dxfId="1371" priority="8364">
      <formula>$C3263&gt;$C2016</formula>
    </cfRule>
  </conditionalFormatting>
  <conditionalFormatting sqref="D3261:I3261 A3261:B3261 C3262">
    <cfRule type="expression" dxfId="1370" priority="8367">
      <formula>$C3262&gt;$C2016</formula>
    </cfRule>
  </conditionalFormatting>
  <conditionalFormatting sqref="D3260:I3260 A3260:B3260 C3261">
    <cfRule type="expression" dxfId="1369" priority="8370">
      <formula>$C3261&gt;$C2016</formula>
    </cfRule>
  </conditionalFormatting>
  <conditionalFormatting sqref="D3259:I3259 A3259:B3259 C3260">
    <cfRule type="expression" dxfId="1368" priority="8373">
      <formula>$C3260&gt;$C2016</formula>
    </cfRule>
  </conditionalFormatting>
  <conditionalFormatting sqref="D3258:I3258 A3258:B3258 C3259">
    <cfRule type="expression" dxfId="1367" priority="8376">
      <formula>$C3259&gt;$C2016</formula>
    </cfRule>
  </conditionalFormatting>
  <conditionalFormatting sqref="D3257:I3257 A3257:B3257 C3258">
    <cfRule type="expression" dxfId="1366" priority="8379">
      <formula>$C3258&gt;$C2016</formula>
    </cfRule>
  </conditionalFormatting>
  <conditionalFormatting sqref="D3256:I3256 A3256:B3256 C3257">
    <cfRule type="expression" dxfId="1365" priority="8382">
      <formula>$C3257&gt;$C2016</formula>
    </cfRule>
  </conditionalFormatting>
  <conditionalFormatting sqref="D3255:I3255 A3255:B3255 C3256">
    <cfRule type="expression" dxfId="1364" priority="8385">
      <formula>$C3256&gt;$C2016</formula>
    </cfRule>
  </conditionalFormatting>
  <conditionalFormatting sqref="D3254:I3254 A3254:B3254 C3255">
    <cfRule type="expression" dxfId="1363" priority="8388">
      <formula>$C3255&gt;$C2016</formula>
    </cfRule>
  </conditionalFormatting>
  <conditionalFormatting sqref="D3253:I3253 A3253:B3253 C3254">
    <cfRule type="expression" dxfId="1362" priority="8391">
      <formula>$C3254&gt;$C2016</formula>
    </cfRule>
  </conditionalFormatting>
  <conditionalFormatting sqref="D3252:I3252 A3252:B3252 C3253">
    <cfRule type="expression" dxfId="1361" priority="8394">
      <formula>$C3253&gt;$C2016</formula>
    </cfRule>
  </conditionalFormatting>
  <conditionalFormatting sqref="D3251:I3251 A3251:B3251 C3252">
    <cfRule type="expression" dxfId="1360" priority="8397">
      <formula>$C3252&gt;$C2016</formula>
    </cfRule>
  </conditionalFormatting>
  <conditionalFormatting sqref="D3250:I3250 A3250:B3250 C3251">
    <cfRule type="expression" dxfId="1359" priority="8400">
      <formula>$C3251&gt;$C2016</formula>
    </cfRule>
  </conditionalFormatting>
  <conditionalFormatting sqref="D3249:I3249 A3249:B3249 C3250">
    <cfRule type="expression" dxfId="1358" priority="8403">
      <formula>$C3250&gt;$C2016</formula>
    </cfRule>
  </conditionalFormatting>
  <conditionalFormatting sqref="D3248:I3248 A3248:B3248 C3249">
    <cfRule type="expression" dxfId="1357" priority="8406">
      <formula>$C3249&gt;$C2016</formula>
    </cfRule>
  </conditionalFormatting>
  <conditionalFormatting sqref="D3247:I3247 A3247:B3247 C3248">
    <cfRule type="expression" dxfId="1356" priority="8409">
      <formula>$C3248&gt;$C2016</formula>
    </cfRule>
  </conditionalFormatting>
  <conditionalFormatting sqref="D3246:I3246 A3246:B3246 C3247">
    <cfRule type="expression" dxfId="1355" priority="8412">
      <formula>$C3247&gt;$C2016</formula>
    </cfRule>
  </conditionalFormatting>
  <conditionalFormatting sqref="D3245:I3245 A3245:B3245 C3246">
    <cfRule type="expression" dxfId="1354" priority="8415">
      <formula>$C3246&gt;$C2016</formula>
    </cfRule>
  </conditionalFormatting>
  <conditionalFormatting sqref="D3244:I3244 A3244:B3244 C3245">
    <cfRule type="expression" dxfId="1353" priority="8418">
      <formula>$C3245&gt;$C2016</formula>
    </cfRule>
  </conditionalFormatting>
  <conditionalFormatting sqref="D3243:I3243 A3243:B3243 C3244">
    <cfRule type="expression" dxfId="1352" priority="8421">
      <formula>$C3244&gt;$C2016</formula>
    </cfRule>
  </conditionalFormatting>
  <conditionalFormatting sqref="D3242:I3242 A3242:B3242 C3243">
    <cfRule type="expression" dxfId="1351" priority="8424">
      <formula>$C3243&gt;$C2016</formula>
    </cfRule>
  </conditionalFormatting>
  <conditionalFormatting sqref="D3241:I3241 A3241:B3241 C3242">
    <cfRule type="expression" dxfId="1350" priority="8427">
      <formula>$C3242&gt;$C2016</formula>
    </cfRule>
  </conditionalFormatting>
  <conditionalFormatting sqref="D3240:I3240 A3240:B3240 C3241">
    <cfRule type="expression" dxfId="1349" priority="8430">
      <formula>$C3241&gt;$C2016</formula>
    </cfRule>
  </conditionalFormatting>
  <conditionalFormatting sqref="D3239:I3239 A3239:B3239 C3240">
    <cfRule type="expression" dxfId="1348" priority="8433">
      <formula>$C3240&gt;$C2016</formula>
    </cfRule>
  </conditionalFormatting>
  <conditionalFormatting sqref="D3238:I3238 A3238:B3238 C3239">
    <cfRule type="expression" dxfId="1347" priority="8436">
      <formula>$C3239&gt;$C2016</formula>
    </cfRule>
  </conditionalFormatting>
  <conditionalFormatting sqref="D3237:I3237 A3237:B3237 C3238">
    <cfRule type="expression" dxfId="1346" priority="8439">
      <formula>$C3238&gt;$C2016</formula>
    </cfRule>
  </conditionalFormatting>
  <conditionalFormatting sqref="D3236:I3236 A3236:B3236 C3237">
    <cfRule type="expression" dxfId="1345" priority="8442">
      <formula>$C3237&gt;$C2016</formula>
    </cfRule>
  </conditionalFormatting>
  <conditionalFormatting sqref="D3235:I3235 A3235:B3235 C3236">
    <cfRule type="expression" dxfId="1344" priority="8445">
      <formula>$C3236&gt;$C2016</formula>
    </cfRule>
  </conditionalFormatting>
  <conditionalFormatting sqref="D3234:I3234 A3234:B3234 C3235">
    <cfRule type="expression" dxfId="1343" priority="8448">
      <formula>$C3235&gt;$C2016</formula>
    </cfRule>
  </conditionalFormatting>
  <conditionalFormatting sqref="D3233:I3233 A3233:B3233 C3234">
    <cfRule type="expression" dxfId="1342" priority="8451">
      <formula>$C3234&gt;$C2016</formula>
    </cfRule>
  </conditionalFormatting>
  <conditionalFormatting sqref="D3232:I3232 A3232:B3232 C3233">
    <cfRule type="expression" dxfId="1341" priority="8454">
      <formula>$C3233&gt;$C2016</formula>
    </cfRule>
  </conditionalFormatting>
  <conditionalFormatting sqref="D3231:I3231 A3231:B3231 C3232">
    <cfRule type="expression" dxfId="1340" priority="8457">
      <formula>$C3232&gt;$C2016</formula>
    </cfRule>
  </conditionalFormatting>
  <conditionalFormatting sqref="D3230:I3230 A3230:B3230 C3231">
    <cfRule type="expression" dxfId="1339" priority="8460">
      <formula>$C3231&gt;$C2016</formula>
    </cfRule>
  </conditionalFormatting>
  <conditionalFormatting sqref="D3229:I3229 A3229:B3229 C3230">
    <cfRule type="expression" dxfId="1338" priority="8463">
      <formula>$C3230&gt;$C2016</formula>
    </cfRule>
  </conditionalFormatting>
  <conditionalFormatting sqref="D3228:I3228 A3228:B3228 C3229">
    <cfRule type="expression" dxfId="1337" priority="8466">
      <formula>$C3229&gt;$C2016</formula>
    </cfRule>
  </conditionalFormatting>
  <conditionalFormatting sqref="D3227:I3227 A3227:B3227 C3228">
    <cfRule type="expression" dxfId="1336" priority="8469">
      <formula>$C3228&gt;$C2016</formula>
    </cfRule>
  </conditionalFormatting>
  <conditionalFormatting sqref="D3226:I3226 A3226:B3226 C3227">
    <cfRule type="expression" dxfId="1335" priority="8472">
      <formula>$C3227&gt;$C2016</formula>
    </cfRule>
  </conditionalFormatting>
  <conditionalFormatting sqref="D3225:I3225 A3225:B3225 C3226">
    <cfRule type="expression" dxfId="1334" priority="8475">
      <formula>$C3226&gt;$C2016</formula>
    </cfRule>
  </conditionalFormatting>
  <conditionalFormatting sqref="D3224:I3224 A3224:B3224 C3225">
    <cfRule type="expression" dxfId="1333" priority="8478">
      <formula>$C3225&gt;$C2016</formula>
    </cfRule>
  </conditionalFormatting>
  <conditionalFormatting sqref="D3223:I3223 A3223:B3223 C3224">
    <cfRule type="expression" dxfId="1332" priority="8481">
      <formula>$C3224&gt;$C2016</formula>
    </cfRule>
  </conditionalFormatting>
  <conditionalFormatting sqref="D3222:I3222 A3222:B3222 C3223">
    <cfRule type="expression" dxfId="1331" priority="8484">
      <formula>$C3223&gt;$C2016</formula>
    </cfRule>
  </conditionalFormatting>
  <conditionalFormatting sqref="D3221:I3221 A3221:B3221 C3222">
    <cfRule type="expression" dxfId="1330" priority="8487">
      <formula>$C3222&gt;$C2016</formula>
    </cfRule>
  </conditionalFormatting>
  <conditionalFormatting sqref="D3220:I3220 A3220:B3220 C3221">
    <cfRule type="expression" dxfId="1329" priority="8490">
      <formula>$C3221&gt;$C2016</formula>
    </cfRule>
  </conditionalFormatting>
  <conditionalFormatting sqref="D3219:I3219 A3219:B3219 C3220">
    <cfRule type="expression" dxfId="1328" priority="8493">
      <formula>$C3220&gt;$C2016</formula>
    </cfRule>
  </conditionalFormatting>
  <conditionalFormatting sqref="D3218:I3218 A3218:B3218 C3219">
    <cfRule type="expression" dxfId="1327" priority="8496">
      <formula>$C3219&gt;$C2016</formula>
    </cfRule>
  </conditionalFormatting>
  <conditionalFormatting sqref="D3217:I3217 A3217:B3217 C3218">
    <cfRule type="expression" dxfId="1326" priority="8499">
      <formula>$C3218&gt;$C2016</formula>
    </cfRule>
  </conditionalFormatting>
  <conditionalFormatting sqref="D3216:I3216 A3216:B3216 C3217">
    <cfRule type="expression" dxfId="1325" priority="8502">
      <formula>$C3217&gt;$C2016</formula>
    </cfRule>
  </conditionalFormatting>
  <conditionalFormatting sqref="D3215:I3215 A3215:B3215 C3216">
    <cfRule type="expression" dxfId="1324" priority="8505">
      <formula>$C3216&gt;$C2016</formula>
    </cfRule>
  </conditionalFormatting>
  <conditionalFormatting sqref="D3214:I3214 A3214:B3214 C3215">
    <cfRule type="expression" dxfId="1323" priority="8508">
      <formula>$C3215&gt;$C2016</formula>
    </cfRule>
  </conditionalFormatting>
  <conditionalFormatting sqref="D3213:I3213 A3213:B3213 C3214">
    <cfRule type="expression" dxfId="1322" priority="8511">
      <formula>$C3214&gt;$C2016</formula>
    </cfRule>
  </conditionalFormatting>
  <conditionalFormatting sqref="D3212:I3212 A3212:B3212 C3213">
    <cfRule type="expression" dxfId="1321" priority="8514">
      <formula>$C3213&gt;$C2016</formula>
    </cfRule>
  </conditionalFormatting>
  <conditionalFormatting sqref="D3211:I3211 A3211:B3211 C3212">
    <cfRule type="expression" dxfId="1320" priority="8517">
      <formula>$C3212&gt;$C2016</formula>
    </cfRule>
  </conditionalFormatting>
  <conditionalFormatting sqref="D3210:I3210 A3210:B3210 C3211">
    <cfRule type="expression" dxfId="1319" priority="8520">
      <formula>$C3211&gt;$C2016</formula>
    </cfRule>
  </conditionalFormatting>
  <conditionalFormatting sqref="D3209:I3209 A3209:B3209 C3210">
    <cfRule type="expression" dxfId="1318" priority="8523">
      <formula>$C3210&gt;$C2016</formula>
    </cfRule>
  </conditionalFormatting>
  <conditionalFormatting sqref="D3208:I3208 A3208:B3208 C3209">
    <cfRule type="expression" dxfId="1317" priority="8526">
      <formula>$C3209&gt;$C2016</formula>
    </cfRule>
  </conditionalFormatting>
  <conditionalFormatting sqref="D3207:I3207 A3207:B3207 C3208">
    <cfRule type="expression" dxfId="1316" priority="8529">
      <formula>$C3208&gt;$C2016</formula>
    </cfRule>
  </conditionalFormatting>
  <conditionalFormatting sqref="D3206:I3206 A3206:B3206 C3207">
    <cfRule type="expression" dxfId="1315" priority="8532">
      <formula>$C3207&gt;$C2016</formula>
    </cfRule>
  </conditionalFormatting>
  <conditionalFormatting sqref="D3205:I3205 A3205:B3205 C3206">
    <cfRule type="expression" dxfId="1314" priority="8535">
      <formula>$C3206&gt;$C2016</formula>
    </cfRule>
  </conditionalFormatting>
  <conditionalFormatting sqref="D3204:I3204 A3204:B3204 C3205">
    <cfRule type="expression" dxfId="1313" priority="8538">
      <formula>$C3205&gt;$C2016</formula>
    </cfRule>
  </conditionalFormatting>
  <conditionalFormatting sqref="D3203:I3203 A3203:B3203 C3204">
    <cfRule type="expression" dxfId="1312" priority="8541">
      <formula>$C3204&gt;$C2016</formula>
    </cfRule>
  </conditionalFormatting>
  <conditionalFormatting sqref="D3202:I3202 A3202:B3202 C3203">
    <cfRule type="expression" dxfId="1311" priority="8544">
      <formula>$C3203&gt;$C2016</formula>
    </cfRule>
  </conditionalFormatting>
  <conditionalFormatting sqref="D3201:I3201 A3201:B3201 C3202">
    <cfRule type="expression" dxfId="1310" priority="8547">
      <formula>$C3202&gt;$C2016</formula>
    </cfRule>
  </conditionalFormatting>
  <conditionalFormatting sqref="D3200:I3200 A3200:B3200 C3201">
    <cfRule type="expression" dxfId="1309" priority="8550">
      <formula>$C3201&gt;$C2016</formula>
    </cfRule>
  </conditionalFormatting>
  <conditionalFormatting sqref="D3199:I3199 A3199:B3199 C3200">
    <cfRule type="expression" dxfId="1308" priority="8553">
      <formula>$C3200&gt;$C2016</formula>
    </cfRule>
  </conditionalFormatting>
  <conditionalFormatting sqref="D3198:I3198 A3198:B3198 C3199">
    <cfRule type="expression" dxfId="1307" priority="8556">
      <formula>$C3199&gt;$C2016</formula>
    </cfRule>
  </conditionalFormatting>
  <conditionalFormatting sqref="D3197:I3197 A3197:B3197 C3198">
    <cfRule type="expression" dxfId="1306" priority="8559">
      <formula>$C3198&gt;$C2016</formula>
    </cfRule>
  </conditionalFormatting>
  <conditionalFormatting sqref="D3196:I3196 A3196:B3196 C3197">
    <cfRule type="expression" dxfId="1305" priority="8562">
      <formula>$C3197&gt;$C2016</formula>
    </cfRule>
  </conditionalFormatting>
  <conditionalFormatting sqref="D3195:I3195 A3195:B3195 C3196">
    <cfRule type="expression" dxfId="1304" priority="8565">
      <formula>$C3196&gt;$C2016</formula>
    </cfRule>
  </conditionalFormatting>
  <conditionalFormatting sqref="D3194:I3194 A3194:B3194 C3195">
    <cfRule type="expression" dxfId="1303" priority="8568">
      <formula>$C3195&gt;$C2016</formula>
    </cfRule>
  </conditionalFormatting>
  <conditionalFormatting sqref="D3193:I3193 A3193:B3193 C3194">
    <cfRule type="expression" dxfId="1302" priority="8571">
      <formula>$C3194&gt;$C2016</formula>
    </cfRule>
  </conditionalFormatting>
  <conditionalFormatting sqref="D3192:I3192 A3192:B3192 C3193">
    <cfRule type="expression" dxfId="1301" priority="8574">
      <formula>$C3193&gt;$C2016</formula>
    </cfRule>
  </conditionalFormatting>
  <conditionalFormatting sqref="D3191:I3191 A3191:B3191 C3192">
    <cfRule type="expression" dxfId="1300" priority="8577">
      <formula>$C3192&gt;$C2016</formula>
    </cfRule>
  </conditionalFormatting>
  <conditionalFormatting sqref="D3190:I3190 A3190:B3190 C3191">
    <cfRule type="expression" dxfId="1299" priority="8580">
      <formula>$C3191&gt;$C2016</formula>
    </cfRule>
  </conditionalFormatting>
  <conditionalFormatting sqref="D3189:I3189 A3189:B3189 C3190">
    <cfRule type="expression" dxfId="1298" priority="8583">
      <formula>$C3190&gt;$C2016</formula>
    </cfRule>
  </conditionalFormatting>
  <conditionalFormatting sqref="D3188:I3188 A3188:B3188 C3189">
    <cfRule type="expression" dxfId="1297" priority="8586">
      <formula>$C3189&gt;$C2016</formula>
    </cfRule>
  </conditionalFormatting>
  <conditionalFormatting sqref="D3187:I3187 A3187:B3187 C3188">
    <cfRule type="expression" dxfId="1296" priority="8589">
      <formula>$C3188&gt;$C2016</formula>
    </cfRule>
  </conditionalFormatting>
  <conditionalFormatting sqref="D3186:I3186 A3186:B3186 C3187">
    <cfRule type="expression" dxfId="1295" priority="8592">
      <formula>$C3187&gt;$C2016</formula>
    </cfRule>
  </conditionalFormatting>
  <conditionalFormatting sqref="D3185:I3185 A3185:B3185 C3186">
    <cfRule type="expression" dxfId="1294" priority="8595">
      <formula>$C3186&gt;$C2016</formula>
    </cfRule>
  </conditionalFormatting>
  <conditionalFormatting sqref="D3184:I3184 A3184:B3184 C3185">
    <cfRule type="expression" dxfId="1293" priority="8598">
      <formula>$C3185&gt;$C2016</formula>
    </cfRule>
  </conditionalFormatting>
  <conditionalFormatting sqref="D3183:I3183 A3183:B3183 C3184">
    <cfRule type="expression" dxfId="1292" priority="8601">
      <formula>$C3184&gt;$C2016</formula>
    </cfRule>
  </conditionalFormatting>
  <conditionalFormatting sqref="D3182:I3182 A3182:B3182 C3183">
    <cfRule type="expression" dxfId="1291" priority="8604">
      <formula>$C3183&gt;$C2016</formula>
    </cfRule>
  </conditionalFormatting>
  <conditionalFormatting sqref="D3181:I3181 A3181:B3181 C3182">
    <cfRule type="expression" dxfId="1290" priority="8607">
      <formula>$C3182&gt;$C2016</formula>
    </cfRule>
  </conditionalFormatting>
  <conditionalFormatting sqref="D3180:I3180 A3180:B3180 C3181">
    <cfRule type="expression" dxfId="1289" priority="8610">
      <formula>$C3181&gt;$C2016</formula>
    </cfRule>
  </conditionalFormatting>
  <conditionalFormatting sqref="D3179:I3179 A3179:B3179 C3180">
    <cfRule type="expression" dxfId="1288" priority="8613">
      <formula>$C3180&gt;$C2016</formula>
    </cfRule>
  </conditionalFormatting>
  <conditionalFormatting sqref="D3178:I3178 A3178:B3178 C3179">
    <cfRule type="expression" dxfId="1287" priority="8616">
      <formula>$C3179&gt;$C2016</formula>
    </cfRule>
  </conditionalFormatting>
  <conditionalFormatting sqref="D3177:I3177 A3177:B3177 C3178">
    <cfRule type="expression" dxfId="1286" priority="8619">
      <formula>$C3178&gt;$C2016</formula>
    </cfRule>
  </conditionalFormatting>
  <conditionalFormatting sqref="D3176:I3176 A3176:B3176 C3177">
    <cfRule type="expression" dxfId="1285" priority="8622">
      <formula>$C3177&gt;$C2016</formula>
    </cfRule>
  </conditionalFormatting>
  <conditionalFormatting sqref="D3175:I3175 A3175:B3175 C3176">
    <cfRule type="expression" dxfId="1284" priority="8625">
      <formula>$C3176&gt;$C2016</formula>
    </cfRule>
  </conditionalFormatting>
  <conditionalFormatting sqref="D3174:I3174 A3174:B3174 C3175">
    <cfRule type="expression" dxfId="1283" priority="8628">
      <formula>$C3175&gt;$C2016</formula>
    </cfRule>
  </conditionalFormatting>
  <conditionalFormatting sqref="D3173:I3173 A3173:B3173 C3174">
    <cfRule type="expression" dxfId="1282" priority="8631">
      <formula>$C3174&gt;$C2016</formula>
    </cfRule>
  </conditionalFormatting>
  <conditionalFormatting sqref="D3172:I3172 A3172:B3172 C3173">
    <cfRule type="expression" dxfId="1281" priority="8634">
      <formula>$C3173&gt;$C2016</formula>
    </cfRule>
  </conditionalFormatting>
  <conditionalFormatting sqref="D3171:I3171 A3171:B3171 C3172">
    <cfRule type="expression" dxfId="1280" priority="8637">
      <formula>$C3172&gt;$C2016</formula>
    </cfRule>
  </conditionalFormatting>
  <conditionalFormatting sqref="D3170:I3170 A3170:B3170 C3171">
    <cfRule type="expression" dxfId="1279" priority="8640">
      <formula>$C3171&gt;$C2016</formula>
    </cfRule>
  </conditionalFormatting>
  <conditionalFormatting sqref="D3169:I3169 A3169:B3169 C3170">
    <cfRule type="expression" dxfId="1278" priority="8643">
      <formula>$C3170&gt;$C2016</formula>
    </cfRule>
  </conditionalFormatting>
  <conditionalFormatting sqref="D3168:I3168 A3168:B3168 C3169">
    <cfRule type="expression" dxfId="1277" priority="8646">
      <formula>$C3169&gt;$C2016</formula>
    </cfRule>
  </conditionalFormatting>
  <conditionalFormatting sqref="D3167:I3167 A3167:B3167 C3168">
    <cfRule type="expression" dxfId="1276" priority="8649">
      <formula>$C3168&gt;$C2016</formula>
    </cfRule>
  </conditionalFormatting>
  <conditionalFormatting sqref="D3166:I3166 A3166:B3166 C3167">
    <cfRule type="expression" dxfId="1275" priority="8652">
      <formula>$C3167&gt;$C2016</formula>
    </cfRule>
  </conditionalFormatting>
  <conditionalFormatting sqref="D3165:I3165 A3165:B3165 C3166">
    <cfRule type="expression" dxfId="1274" priority="8655">
      <formula>$C3166&gt;$C2016</formula>
    </cfRule>
  </conditionalFormatting>
  <conditionalFormatting sqref="D3164:I3164 A3164:B3164 C3165">
    <cfRule type="expression" dxfId="1273" priority="8658">
      <formula>$C3165&gt;$C2016</formula>
    </cfRule>
  </conditionalFormatting>
  <conditionalFormatting sqref="D3163:I3163 A3163:B3163 C3164">
    <cfRule type="expression" dxfId="1272" priority="8661">
      <formula>$C3164&gt;$C2016</formula>
    </cfRule>
  </conditionalFormatting>
  <conditionalFormatting sqref="D3162:I3162 A3162:B3162 C3163">
    <cfRule type="expression" dxfId="1271" priority="8664">
      <formula>$C3163&gt;$C2016</formula>
    </cfRule>
  </conditionalFormatting>
  <conditionalFormatting sqref="D3161:I3161 A3161:B3161 C3162">
    <cfRule type="expression" dxfId="1270" priority="8667">
      <formula>$C3162&gt;$C2016</formula>
    </cfRule>
  </conditionalFormatting>
  <conditionalFormatting sqref="D3160:I3160 A3160:B3160 C3161">
    <cfRule type="expression" dxfId="1269" priority="8670">
      <formula>$C3161&gt;$C2016</formula>
    </cfRule>
  </conditionalFormatting>
  <conditionalFormatting sqref="D3159:I3159 A3159:B3159 C3160">
    <cfRule type="expression" dxfId="1268" priority="8673">
      <formula>$C3160&gt;$C2016</formula>
    </cfRule>
  </conditionalFormatting>
  <conditionalFormatting sqref="D3158:I3158 A3158:B3158 C3159">
    <cfRule type="expression" dxfId="1267" priority="8676">
      <formula>$C3159&gt;$C2016</formula>
    </cfRule>
  </conditionalFormatting>
  <conditionalFormatting sqref="D3157:I3157 A3157:B3157 C3158">
    <cfRule type="expression" dxfId="1266" priority="8679">
      <formula>$C3158&gt;$C2016</formula>
    </cfRule>
  </conditionalFormatting>
  <conditionalFormatting sqref="D3156:I3156 A3156:B3156 C3157">
    <cfRule type="expression" dxfId="1265" priority="8682">
      <formula>$C3157&gt;$C2016</formula>
    </cfRule>
  </conditionalFormatting>
  <conditionalFormatting sqref="D3155:I3155 A3155:B3155 C3156">
    <cfRule type="expression" dxfId="1264" priority="8685">
      <formula>$C3156&gt;$C2016</formula>
    </cfRule>
  </conditionalFormatting>
  <conditionalFormatting sqref="D3154:I3154 A3154:B3154 C3155">
    <cfRule type="expression" dxfId="1263" priority="8688">
      <formula>$C3155&gt;$C2016</formula>
    </cfRule>
  </conditionalFormatting>
  <conditionalFormatting sqref="D3153:I3153 A3153:B3153 C3154">
    <cfRule type="expression" dxfId="1262" priority="8691">
      <formula>$C3154&gt;$C2016</formula>
    </cfRule>
  </conditionalFormatting>
  <conditionalFormatting sqref="D3152:I3152 A3152:B3152 C3153">
    <cfRule type="expression" dxfId="1261" priority="8694">
      <formula>$C3153&gt;$C2016</formula>
    </cfRule>
  </conditionalFormatting>
  <conditionalFormatting sqref="D3151:I3151 A3151:B3151 C3152">
    <cfRule type="expression" dxfId="1260" priority="8697">
      <formula>$C3152&gt;$C2016</formula>
    </cfRule>
  </conditionalFormatting>
  <conditionalFormatting sqref="D3150:I3150 A3150:B3150 C3151">
    <cfRule type="expression" dxfId="1259" priority="8700">
      <formula>$C3151&gt;$C2016</formula>
    </cfRule>
  </conditionalFormatting>
  <conditionalFormatting sqref="D3149:I3149 A3149:B3149 C3150">
    <cfRule type="expression" dxfId="1258" priority="8703">
      <formula>$C3150&gt;$C2016</formula>
    </cfRule>
  </conditionalFormatting>
  <conditionalFormatting sqref="D3148:I3148 A3148:B3148 C3149">
    <cfRule type="expression" dxfId="1257" priority="8706">
      <formula>$C3149&gt;$C2016</formula>
    </cfRule>
  </conditionalFormatting>
  <conditionalFormatting sqref="D3147:I3147 A3147:B3147 C3148">
    <cfRule type="expression" dxfId="1256" priority="8709">
      <formula>$C3148&gt;$C2016</formula>
    </cfRule>
  </conditionalFormatting>
  <conditionalFormatting sqref="D3146:I3146 A3146:B3146 C3147">
    <cfRule type="expression" dxfId="1255" priority="8712">
      <formula>$C3147&gt;$C2016</formula>
    </cfRule>
  </conditionalFormatting>
  <conditionalFormatting sqref="D3145:I3145 A3145:B3145 C3146">
    <cfRule type="expression" dxfId="1254" priority="8715">
      <formula>$C3146&gt;$C2016</formula>
    </cfRule>
  </conditionalFormatting>
  <conditionalFormatting sqref="D3144:I3144 A3144:B3144 C3145">
    <cfRule type="expression" dxfId="1253" priority="8718">
      <formula>$C3145&gt;$C2016</formula>
    </cfRule>
  </conditionalFormatting>
  <conditionalFormatting sqref="D3143:I3143 A3143:B3143 C3144">
    <cfRule type="expression" dxfId="1252" priority="8721">
      <formula>$C3144&gt;$C2016</formula>
    </cfRule>
  </conditionalFormatting>
  <conditionalFormatting sqref="D3142:I3142 A3142:B3142 C3143">
    <cfRule type="expression" dxfId="1251" priority="8724">
      <formula>$C3143&gt;$C2016</formula>
    </cfRule>
  </conditionalFormatting>
  <conditionalFormatting sqref="D3141:I3141 A3141:B3141 C3142">
    <cfRule type="expression" dxfId="1250" priority="8727">
      <formula>$C3142&gt;$C2016</formula>
    </cfRule>
  </conditionalFormatting>
  <conditionalFormatting sqref="D3140:I3140 A3140:B3140 C3141">
    <cfRule type="expression" dxfId="1249" priority="8730">
      <formula>$C3141&gt;$C2016</formula>
    </cfRule>
  </conditionalFormatting>
  <conditionalFormatting sqref="D3139:I3139 A3139:B3139 C3140">
    <cfRule type="expression" dxfId="1248" priority="8733">
      <formula>$C3140&gt;$C2016</formula>
    </cfRule>
  </conditionalFormatting>
  <conditionalFormatting sqref="D3138:I3138 A3138:B3138 C3139">
    <cfRule type="expression" dxfId="1247" priority="8736">
      <formula>$C3139&gt;$C2016</formula>
    </cfRule>
  </conditionalFormatting>
  <conditionalFormatting sqref="D3137:I3137 A3137:B3137 C3138">
    <cfRule type="expression" dxfId="1246" priority="8739">
      <formula>$C3138&gt;$C2016</formula>
    </cfRule>
  </conditionalFormatting>
  <conditionalFormatting sqref="D3136:I3136 A3136:B3136 C3137">
    <cfRule type="expression" dxfId="1245" priority="8742">
      <formula>$C3137&gt;$C2016</formula>
    </cfRule>
  </conditionalFormatting>
  <conditionalFormatting sqref="D3135:I3135 A3135:B3135 C3136">
    <cfRule type="expression" dxfId="1244" priority="8745">
      <formula>$C3136&gt;$C2016</formula>
    </cfRule>
  </conditionalFormatting>
  <conditionalFormatting sqref="D3134:I3134 A3134:B3134 C3135">
    <cfRule type="expression" dxfId="1243" priority="8748">
      <formula>$C3135&gt;$C2016</formula>
    </cfRule>
  </conditionalFormatting>
  <conditionalFormatting sqref="D3133:I3133 A3133:B3133 C3134">
    <cfRule type="expression" dxfId="1242" priority="8751">
      <formula>$C3134&gt;$C2016</formula>
    </cfRule>
  </conditionalFormatting>
  <conditionalFormatting sqref="D3132:I3132 A3132:B3132 C3133">
    <cfRule type="expression" dxfId="1241" priority="8754">
      <formula>$C3133&gt;$C2016</formula>
    </cfRule>
  </conditionalFormatting>
  <conditionalFormatting sqref="D3131:I3131 A3131:B3131 C3132">
    <cfRule type="expression" dxfId="1240" priority="8757">
      <formula>$C3132&gt;$C2016</formula>
    </cfRule>
  </conditionalFormatting>
  <conditionalFormatting sqref="D3130:I3130 A3130:B3130 C3131">
    <cfRule type="expression" dxfId="1239" priority="8760">
      <formula>$C3131&gt;$C2016</formula>
    </cfRule>
  </conditionalFormatting>
  <conditionalFormatting sqref="D3129:I3129 A3129:B3129 C3130">
    <cfRule type="expression" dxfId="1238" priority="8763">
      <formula>$C3130&gt;$C2016</formula>
    </cfRule>
  </conditionalFormatting>
  <conditionalFormatting sqref="D3128:I3128 A3128:B3128 C3129">
    <cfRule type="expression" dxfId="1237" priority="8766">
      <formula>$C3129&gt;$C2016</formula>
    </cfRule>
  </conditionalFormatting>
  <conditionalFormatting sqref="D3127:I3127 A3127:B3127 C3128">
    <cfRule type="expression" dxfId="1236" priority="8769">
      <formula>$C3128&gt;$C2016</formula>
    </cfRule>
  </conditionalFormatting>
  <conditionalFormatting sqref="D3126:I3126 A3126:B3126 C3127">
    <cfRule type="expression" dxfId="1235" priority="8772">
      <formula>$C3127&gt;$C2016</formula>
    </cfRule>
  </conditionalFormatting>
  <conditionalFormatting sqref="D3125:I3125 A3125:B3125 C3126">
    <cfRule type="expression" dxfId="1234" priority="8775">
      <formula>$C3126&gt;$C2016</formula>
    </cfRule>
  </conditionalFormatting>
  <conditionalFormatting sqref="D3124:I3124 A3124:B3124 C3125">
    <cfRule type="expression" dxfId="1233" priority="8778">
      <formula>$C3125&gt;$C2016</formula>
    </cfRule>
  </conditionalFormatting>
  <conditionalFormatting sqref="D3123:I3123 A3123:B3123 C3124">
    <cfRule type="expression" dxfId="1232" priority="8781">
      <formula>$C3124&gt;$C2016</formula>
    </cfRule>
  </conditionalFormatting>
  <conditionalFormatting sqref="D3122:I3122 A3122:B3122 C3123">
    <cfRule type="expression" dxfId="1231" priority="8784">
      <formula>$C3123&gt;$C2016</formula>
    </cfRule>
  </conditionalFormatting>
  <conditionalFormatting sqref="D3121:I3121 A3121:B3121 C3122">
    <cfRule type="expression" dxfId="1230" priority="8787">
      <formula>$C3122&gt;$C2016</formula>
    </cfRule>
  </conditionalFormatting>
  <conditionalFormatting sqref="D3120:I3120 A3120:B3120 C3121">
    <cfRule type="expression" dxfId="1229" priority="8790">
      <formula>$C3121&gt;$C2016</formula>
    </cfRule>
  </conditionalFormatting>
  <conditionalFormatting sqref="D3119:I3119 A3119:B3119 C3120">
    <cfRule type="expression" dxfId="1228" priority="8793">
      <formula>$C3120&gt;$C2016</formula>
    </cfRule>
  </conditionalFormatting>
  <conditionalFormatting sqref="D3118:I3118 A3118:B3118 C3119">
    <cfRule type="expression" dxfId="1227" priority="8796">
      <formula>$C3119&gt;$C2016</formula>
    </cfRule>
  </conditionalFormatting>
  <conditionalFormatting sqref="D3117:I3117 A3117:B3117 C3118">
    <cfRule type="expression" dxfId="1226" priority="8799">
      <formula>$C3118&gt;$C2016</formula>
    </cfRule>
  </conditionalFormatting>
  <conditionalFormatting sqref="D3116:I3116 A3116:B3116 C3117">
    <cfRule type="expression" dxfId="1225" priority="8802">
      <formula>$C3117&gt;$C2016</formula>
    </cfRule>
  </conditionalFormatting>
  <conditionalFormatting sqref="D3115:I3115 A3115:B3115 C3116">
    <cfRule type="expression" dxfId="1224" priority="8805">
      <formula>$C3116&gt;$C2016</formula>
    </cfRule>
  </conditionalFormatting>
  <conditionalFormatting sqref="D3114:I3114 A3114:B3114 C3115">
    <cfRule type="expression" dxfId="1223" priority="8808">
      <formula>$C3115&gt;$C2016</formula>
    </cfRule>
  </conditionalFormatting>
  <conditionalFormatting sqref="D3113:I3113 A3113:B3113 C3114">
    <cfRule type="expression" dxfId="1222" priority="8811">
      <formula>$C3114&gt;$C2016</formula>
    </cfRule>
  </conditionalFormatting>
  <conditionalFormatting sqref="D3112:I3112 A3112:B3112 C3113">
    <cfRule type="expression" dxfId="1221" priority="8814">
      <formula>$C3113&gt;$C2016</formula>
    </cfRule>
  </conditionalFormatting>
  <conditionalFormatting sqref="D3111:I3111 A3111:B3111 C3112">
    <cfRule type="expression" dxfId="1220" priority="8817">
      <formula>$C3112&gt;$C2016</formula>
    </cfRule>
  </conditionalFormatting>
  <conditionalFormatting sqref="D3110:I3110 A3110:B3110 C3111">
    <cfRule type="expression" dxfId="1219" priority="8820">
      <formula>$C3111&gt;$C2016</formula>
    </cfRule>
  </conditionalFormatting>
  <conditionalFormatting sqref="D3109:I3109 A3109:B3109 C3110">
    <cfRule type="expression" dxfId="1218" priority="8823">
      <formula>$C3110&gt;$C2016</formula>
    </cfRule>
  </conditionalFormatting>
  <conditionalFormatting sqref="D3108:I3108 A3108:B3108 C3109">
    <cfRule type="expression" dxfId="1217" priority="8826">
      <formula>$C3109&gt;$C2016</formula>
    </cfRule>
  </conditionalFormatting>
  <conditionalFormatting sqref="D3107:I3107 A3107:B3107 C3108">
    <cfRule type="expression" dxfId="1216" priority="8829">
      <formula>$C3108&gt;$C2016</formula>
    </cfRule>
  </conditionalFormatting>
  <conditionalFormatting sqref="D3106:I3106 A3106:B3106 C3107">
    <cfRule type="expression" dxfId="1215" priority="8832">
      <formula>$C3107&gt;$C2016</formula>
    </cfRule>
  </conditionalFormatting>
  <conditionalFormatting sqref="D3105:I3105 A3105:B3105 C3106">
    <cfRule type="expression" dxfId="1214" priority="8835">
      <formula>$C3106&gt;$C2016</formula>
    </cfRule>
  </conditionalFormatting>
  <conditionalFormatting sqref="D3104:I3104 A3104:B3104 C3105">
    <cfRule type="expression" dxfId="1213" priority="8838">
      <formula>$C3105&gt;$C2016</formula>
    </cfRule>
  </conditionalFormatting>
  <conditionalFormatting sqref="D3103:I3103 A3103:B3103 C3104">
    <cfRule type="expression" dxfId="1212" priority="8841">
      <formula>$C3104&gt;$C2016</formula>
    </cfRule>
  </conditionalFormatting>
  <conditionalFormatting sqref="D3102:I3102 A3102:B3102 C3103">
    <cfRule type="expression" dxfId="1211" priority="8844">
      <formula>$C3103&gt;$C2016</formula>
    </cfRule>
  </conditionalFormatting>
  <conditionalFormatting sqref="D3101:I3101 A3101:B3101 C3102">
    <cfRule type="expression" dxfId="1210" priority="8847">
      <formula>$C3102&gt;$C2016</formula>
    </cfRule>
  </conditionalFormatting>
  <conditionalFormatting sqref="D3100:I3100 A3100:B3100 C3101">
    <cfRule type="expression" dxfId="1209" priority="8850">
      <formula>$C3101&gt;$C2016</formula>
    </cfRule>
  </conditionalFormatting>
  <conditionalFormatting sqref="D3099:I3099 A3099:B3099 C3100">
    <cfRule type="expression" dxfId="1208" priority="8853">
      <formula>$C3100&gt;$C2016</formula>
    </cfRule>
  </conditionalFormatting>
  <conditionalFormatting sqref="D3098:I3098 A3098:B3098 C3099">
    <cfRule type="expression" dxfId="1207" priority="8856">
      <formula>$C3099&gt;$C2016</formula>
    </cfRule>
  </conditionalFormatting>
  <conditionalFormatting sqref="D3097:I3097 A3097:B3097 C3098">
    <cfRule type="expression" dxfId="1206" priority="8859">
      <formula>$C3098&gt;$C2016</formula>
    </cfRule>
  </conditionalFormatting>
  <conditionalFormatting sqref="D3096:I3096 A3096:B3096 C3097">
    <cfRule type="expression" dxfId="1205" priority="8862">
      <formula>$C3097&gt;$C2016</formula>
    </cfRule>
  </conditionalFormatting>
  <conditionalFormatting sqref="D3095:I3095 A3095:B3095 C3096">
    <cfRule type="expression" dxfId="1204" priority="8865">
      <formula>$C3096&gt;$C2016</formula>
    </cfRule>
  </conditionalFormatting>
  <conditionalFormatting sqref="D3094:I3094 A3094:B3094 C3095">
    <cfRule type="expression" dxfId="1203" priority="8868">
      <formula>$C3095&gt;$C2016</formula>
    </cfRule>
  </conditionalFormatting>
  <conditionalFormatting sqref="D3093:I3093 A3093:B3093 C3094">
    <cfRule type="expression" dxfId="1202" priority="8871">
      <formula>$C3094&gt;$C2016</formula>
    </cfRule>
  </conditionalFormatting>
  <conditionalFormatting sqref="D3092:I3092 A3092:B3092 C3093">
    <cfRule type="expression" dxfId="1201" priority="8874">
      <formula>$C3093&gt;$C2016</formula>
    </cfRule>
  </conditionalFormatting>
  <conditionalFormatting sqref="D3091:I3091 A3091:B3091 C3092">
    <cfRule type="expression" dxfId="1200" priority="8877">
      <formula>$C3092&gt;$C2016</formula>
    </cfRule>
  </conditionalFormatting>
  <conditionalFormatting sqref="D3090:I3090 A3090:B3090 C3091">
    <cfRule type="expression" dxfId="1199" priority="8880">
      <formula>$C3091&gt;$C2016</formula>
    </cfRule>
  </conditionalFormatting>
  <conditionalFormatting sqref="D3089:I3089 A3089:B3089 C3090">
    <cfRule type="expression" dxfId="1198" priority="8883">
      <formula>$C3090&gt;$C2016</formula>
    </cfRule>
  </conditionalFormatting>
  <conditionalFormatting sqref="D3088:I3088 A3088:B3088 C3089">
    <cfRule type="expression" dxfId="1197" priority="8886">
      <formula>$C3089&gt;$C2016</formula>
    </cfRule>
  </conditionalFormatting>
  <conditionalFormatting sqref="D3087:I3087 A3087:B3087 C3088">
    <cfRule type="expression" dxfId="1196" priority="8889">
      <formula>$C3088&gt;$C2016</formula>
    </cfRule>
  </conditionalFormatting>
  <conditionalFormatting sqref="D3086:I3086 A3086:B3086 C3087">
    <cfRule type="expression" dxfId="1195" priority="8892">
      <formula>$C3087&gt;$C2016</formula>
    </cfRule>
  </conditionalFormatting>
  <conditionalFormatting sqref="D3085:I3085 A3085:B3085 C3086">
    <cfRule type="expression" dxfId="1194" priority="8895">
      <formula>$C3086&gt;$C2016</formula>
    </cfRule>
  </conditionalFormatting>
  <conditionalFormatting sqref="D3084:I3084 A3084:B3084 C3085">
    <cfRule type="expression" dxfId="1193" priority="8898">
      <formula>$C3085&gt;$C2016</formula>
    </cfRule>
  </conditionalFormatting>
  <conditionalFormatting sqref="D3083:I3083 A3083:B3083 C3084">
    <cfRule type="expression" dxfId="1192" priority="8901">
      <formula>$C3084&gt;$C2016</formula>
    </cfRule>
  </conditionalFormatting>
  <conditionalFormatting sqref="D3082:I3082 A3082:B3082 C3083">
    <cfRule type="expression" dxfId="1191" priority="8904">
      <formula>$C3083&gt;$C2016</formula>
    </cfRule>
  </conditionalFormatting>
  <conditionalFormatting sqref="D3081:I3081 A3081:B3081 C3082">
    <cfRule type="expression" dxfId="1190" priority="8907">
      <formula>$C3082&gt;$C2016</formula>
    </cfRule>
  </conditionalFormatting>
  <conditionalFormatting sqref="D3080:I3080 A3080:B3080 C3081">
    <cfRule type="expression" dxfId="1189" priority="8910">
      <formula>$C3081&gt;$C2016</formula>
    </cfRule>
  </conditionalFormatting>
  <conditionalFormatting sqref="D3079:I3079 A3079:B3079 C3080">
    <cfRule type="expression" dxfId="1188" priority="8913">
      <formula>$C3080&gt;$C2016</formula>
    </cfRule>
  </conditionalFormatting>
  <conditionalFormatting sqref="D3078:I3078 A3078:B3078 C3079">
    <cfRule type="expression" dxfId="1187" priority="8916">
      <formula>$C3079&gt;$C2016</formula>
    </cfRule>
  </conditionalFormatting>
  <conditionalFormatting sqref="D3077:I3077 A3077:B3077 C3078">
    <cfRule type="expression" dxfId="1186" priority="8919">
      <formula>$C3078&gt;$C2016</formula>
    </cfRule>
  </conditionalFormatting>
  <conditionalFormatting sqref="D3076:I3076 A3076:B3076 C3077">
    <cfRule type="expression" dxfId="1185" priority="8922">
      <formula>$C3077&gt;$C2016</formula>
    </cfRule>
  </conditionalFormatting>
  <conditionalFormatting sqref="D3075:I3075 A3075:B3075 C3076">
    <cfRule type="expression" dxfId="1184" priority="8925">
      <formula>$C3076&gt;$C2016</formula>
    </cfRule>
  </conditionalFormatting>
  <conditionalFormatting sqref="D3074:I3074 A3074:B3074 C3075">
    <cfRule type="expression" dxfId="1183" priority="8928">
      <formula>$C3075&gt;$C2016</formula>
    </cfRule>
  </conditionalFormatting>
  <conditionalFormatting sqref="D3073:I3073 A3073:B3073 C3074">
    <cfRule type="expression" dxfId="1182" priority="8931">
      <formula>$C3074&gt;$C2016</formula>
    </cfRule>
  </conditionalFormatting>
  <conditionalFormatting sqref="D3072:I3072 A3072:B3072 C3073">
    <cfRule type="expression" dxfId="1181" priority="8934">
      <formula>$C3073&gt;$C2016</formula>
    </cfRule>
  </conditionalFormatting>
  <conditionalFormatting sqref="D3071:I3071 A3071:B3071 C3072">
    <cfRule type="expression" dxfId="1180" priority="8937">
      <formula>$C3072&gt;$C2016</formula>
    </cfRule>
  </conditionalFormatting>
  <conditionalFormatting sqref="D3070:I3070 A3070:B3070 C3071">
    <cfRule type="expression" dxfId="1179" priority="8940">
      <formula>$C3071&gt;$C2016</formula>
    </cfRule>
  </conditionalFormatting>
  <conditionalFormatting sqref="D3069:I3069 A3069:B3069 C3070">
    <cfRule type="expression" dxfId="1178" priority="8943">
      <formula>$C3070&gt;$C2016</formula>
    </cfRule>
  </conditionalFormatting>
  <conditionalFormatting sqref="D3068:I3068 A3068:B3068 C3069">
    <cfRule type="expression" dxfId="1177" priority="8946">
      <formula>$C3069&gt;$C2016</formula>
    </cfRule>
  </conditionalFormatting>
  <conditionalFormatting sqref="D3067:I3067 A3067:B3067 C3068">
    <cfRule type="expression" dxfId="1176" priority="8949">
      <formula>$C3068&gt;$C2016</formula>
    </cfRule>
  </conditionalFormatting>
  <conditionalFormatting sqref="D3066:I3066 A3066:B3066 C3067">
    <cfRule type="expression" dxfId="1175" priority="8952">
      <formula>$C3067&gt;$C2016</formula>
    </cfRule>
  </conditionalFormatting>
  <conditionalFormatting sqref="D3065:I3065 A3065:B3065 C3066">
    <cfRule type="expression" dxfId="1174" priority="8955">
      <formula>$C3066&gt;$C2016</formula>
    </cfRule>
  </conditionalFormatting>
  <conditionalFormatting sqref="D3064:I3064 A3064:B3064 C3065">
    <cfRule type="expression" dxfId="1173" priority="8958">
      <formula>$C3065&gt;$C2016</formula>
    </cfRule>
  </conditionalFormatting>
  <conditionalFormatting sqref="D3063:I3063 A3063:B3063 C3064">
    <cfRule type="expression" dxfId="1172" priority="8961">
      <formula>$C3064&gt;$C2016</formula>
    </cfRule>
  </conditionalFormatting>
  <conditionalFormatting sqref="D3062:I3062 A3062:B3062 C3063">
    <cfRule type="expression" dxfId="1171" priority="8964">
      <formula>$C3063&gt;$C2016</formula>
    </cfRule>
  </conditionalFormatting>
  <conditionalFormatting sqref="D3061:I3061 A3061:B3061 C3062">
    <cfRule type="expression" dxfId="1170" priority="8967">
      <formula>$C3062&gt;$C2016</formula>
    </cfRule>
  </conditionalFormatting>
  <conditionalFormatting sqref="D3060:I3060 A3060:B3060 C3061">
    <cfRule type="expression" dxfId="1169" priority="8970">
      <formula>$C3061&gt;$C2016</formula>
    </cfRule>
  </conditionalFormatting>
  <conditionalFormatting sqref="D3059:I3059 A3059:B3059 C3060">
    <cfRule type="expression" dxfId="1168" priority="8973">
      <formula>$C3060&gt;$C2016</formula>
    </cfRule>
  </conditionalFormatting>
  <conditionalFormatting sqref="D3058:I3058 A3058:B3058 C3059">
    <cfRule type="expression" dxfId="1167" priority="8976">
      <formula>$C3059&gt;$C2016</formula>
    </cfRule>
  </conditionalFormatting>
  <conditionalFormatting sqref="D3057:I3057 A3057:B3057 C3058">
    <cfRule type="expression" dxfId="1166" priority="8979">
      <formula>$C3058&gt;$C2016</formula>
    </cfRule>
  </conditionalFormatting>
  <conditionalFormatting sqref="D3056:I3056 A3056:B3056 C3057">
    <cfRule type="expression" dxfId="1165" priority="8982">
      <formula>$C3057&gt;$C2016</formula>
    </cfRule>
  </conditionalFormatting>
  <conditionalFormatting sqref="D3055:I3055 A3055:B3055 C3056">
    <cfRule type="expression" dxfId="1164" priority="8985">
      <formula>$C3056&gt;$C2016</formula>
    </cfRule>
  </conditionalFormatting>
  <conditionalFormatting sqref="D3054:I3054 A3054:B3054 C3055">
    <cfRule type="expression" dxfId="1163" priority="8988">
      <formula>$C3055&gt;$C2016</formula>
    </cfRule>
  </conditionalFormatting>
  <conditionalFormatting sqref="D3053:I3053 A3053:B3053 C3054">
    <cfRule type="expression" dxfId="1162" priority="8991">
      <formula>$C3054&gt;$C2016</formula>
    </cfRule>
  </conditionalFormatting>
  <conditionalFormatting sqref="D3052:I3052 A3052:B3052 C3053">
    <cfRule type="expression" dxfId="1161" priority="8994">
      <formula>$C3053&gt;$C2016</formula>
    </cfRule>
  </conditionalFormatting>
  <conditionalFormatting sqref="D3051:I3051 A3051:B3051 C3052">
    <cfRule type="expression" dxfId="1160" priority="8997">
      <formula>$C3052&gt;$C2016</formula>
    </cfRule>
  </conditionalFormatting>
  <conditionalFormatting sqref="D3050:I3050 A3050:B3050 C3051">
    <cfRule type="expression" dxfId="1159" priority="9000">
      <formula>$C3051&gt;$C2016</formula>
    </cfRule>
  </conditionalFormatting>
  <conditionalFormatting sqref="D3049:I3049 A3049:B3049 C3050">
    <cfRule type="expression" dxfId="1158" priority="9003">
      <formula>$C3050&gt;$C2016</formula>
    </cfRule>
  </conditionalFormatting>
  <conditionalFormatting sqref="D3048:I3048 A3048:B3048 C3049">
    <cfRule type="expression" dxfId="1157" priority="9006">
      <formula>$C3049&gt;$C2016</formula>
    </cfRule>
  </conditionalFormatting>
  <conditionalFormatting sqref="D3047:I3047 A3047:B3047 C3048">
    <cfRule type="expression" dxfId="1156" priority="9009">
      <formula>$C3048&gt;$C2016</formula>
    </cfRule>
  </conditionalFormatting>
  <conditionalFormatting sqref="D3046:I3046 A3046:B3046 C3047">
    <cfRule type="expression" dxfId="1155" priority="9012">
      <formula>$C3047&gt;$C2016</formula>
    </cfRule>
  </conditionalFormatting>
  <conditionalFormatting sqref="D3045:I3045 A3045:B3045 C3046">
    <cfRule type="expression" dxfId="1154" priority="9015">
      <formula>$C3046&gt;$C2016</formula>
    </cfRule>
  </conditionalFormatting>
  <conditionalFormatting sqref="D3044:I3044 A3044:B3044 C3045">
    <cfRule type="expression" dxfId="1153" priority="9018">
      <formula>$C3045&gt;$C2016</formula>
    </cfRule>
  </conditionalFormatting>
  <conditionalFormatting sqref="D3043:I3043 A3043:B3043 C3044">
    <cfRule type="expression" dxfId="1152" priority="9021">
      <formula>$C3044&gt;$C2016</formula>
    </cfRule>
  </conditionalFormatting>
  <conditionalFormatting sqref="D3042:I3042 A3042:B3042 C3043">
    <cfRule type="expression" dxfId="1151" priority="9024">
      <formula>$C3043&gt;$C2016</formula>
    </cfRule>
  </conditionalFormatting>
  <conditionalFormatting sqref="D3041:I3041 A3041:B3041 C3042">
    <cfRule type="expression" dxfId="1150" priority="9027">
      <formula>$C3042&gt;$C2016</formula>
    </cfRule>
  </conditionalFormatting>
  <conditionalFormatting sqref="D3040:I3040 A3040:B3040 C3041">
    <cfRule type="expression" dxfId="1149" priority="9030">
      <formula>$C3041&gt;$C2016</formula>
    </cfRule>
  </conditionalFormatting>
  <conditionalFormatting sqref="D3039:I3039 A3039:B3039 C3040">
    <cfRule type="expression" dxfId="1148" priority="9033">
      <formula>$C3040&gt;$C2016</formula>
    </cfRule>
  </conditionalFormatting>
  <conditionalFormatting sqref="D3038:I3038 A3038:B3038 C3039">
    <cfRule type="expression" dxfId="1147" priority="9036">
      <formula>$C3039&gt;$C2016</formula>
    </cfRule>
  </conditionalFormatting>
  <conditionalFormatting sqref="D3037:I3037 A3037:B3037 C3038">
    <cfRule type="expression" dxfId="1146" priority="9039">
      <formula>$C3038&gt;$C2016</formula>
    </cfRule>
  </conditionalFormatting>
  <conditionalFormatting sqref="D3036:I3036 A3036:B3036 C3037">
    <cfRule type="expression" dxfId="1145" priority="9042">
      <formula>$C3037&gt;$C2016</formula>
    </cfRule>
  </conditionalFormatting>
  <conditionalFormatting sqref="D3035:I3035 A3035:B3035 C3036">
    <cfRule type="expression" dxfId="1144" priority="9045">
      <formula>$C3036&gt;$C2016</formula>
    </cfRule>
  </conditionalFormatting>
  <conditionalFormatting sqref="D3034:I3034 A3034:B3034 C3035">
    <cfRule type="expression" dxfId="1143" priority="9048">
      <formula>$C3035&gt;$C2016</formula>
    </cfRule>
  </conditionalFormatting>
  <conditionalFormatting sqref="D3033:I3033 A3033:B3033 C3034">
    <cfRule type="expression" dxfId="1142" priority="9051">
      <formula>$C3034&gt;$C2016</formula>
    </cfRule>
  </conditionalFormatting>
  <conditionalFormatting sqref="D3032:I3032 A3032:B3032 C3033">
    <cfRule type="expression" dxfId="1141" priority="9054">
      <formula>$C3033&gt;$C2016</formula>
    </cfRule>
  </conditionalFormatting>
  <conditionalFormatting sqref="D3031:I3031 A3031:B3031 C3032">
    <cfRule type="expression" dxfId="1140" priority="9057">
      <formula>$C3032&gt;$C2016</formula>
    </cfRule>
  </conditionalFormatting>
  <conditionalFormatting sqref="D3030:I3030 A3030:B3030 C3031">
    <cfRule type="expression" dxfId="1139" priority="9060">
      <formula>$C3031&gt;$C2016</formula>
    </cfRule>
  </conditionalFormatting>
  <conditionalFormatting sqref="D3029:I3029 A3029:B3029 C3030">
    <cfRule type="expression" dxfId="1138" priority="9063">
      <formula>$C3030&gt;$C2016</formula>
    </cfRule>
  </conditionalFormatting>
  <conditionalFormatting sqref="D3028:I3028 A3028:B3028 C3029">
    <cfRule type="expression" dxfId="1137" priority="9066">
      <formula>$C3029&gt;$C2016</formula>
    </cfRule>
  </conditionalFormatting>
  <conditionalFormatting sqref="D3027:I3027 A3027:B3027 C3028">
    <cfRule type="expression" dxfId="1136" priority="9069">
      <formula>$C3028&gt;$C2016</formula>
    </cfRule>
  </conditionalFormatting>
  <conditionalFormatting sqref="D3026:I3026 A3026:B3026 C3027">
    <cfRule type="expression" dxfId="1135" priority="9072">
      <formula>$C3027&gt;$C2016</formula>
    </cfRule>
  </conditionalFormatting>
  <conditionalFormatting sqref="D3025:I3025 A3025:B3025 C3026">
    <cfRule type="expression" dxfId="1134" priority="9075">
      <formula>$C3026&gt;$C2016</formula>
    </cfRule>
  </conditionalFormatting>
  <conditionalFormatting sqref="D3024:I3024 A3024:B3024 C3025">
    <cfRule type="expression" dxfId="1133" priority="9078">
      <formula>$C3025&gt;$C2016</formula>
    </cfRule>
  </conditionalFormatting>
  <conditionalFormatting sqref="D3023:I3023 A3023:B3023 C3024">
    <cfRule type="expression" dxfId="1132" priority="9081">
      <formula>$C3024&gt;$C2016</formula>
    </cfRule>
  </conditionalFormatting>
  <conditionalFormatting sqref="D3022:I3022 A3022:B3022 C3023">
    <cfRule type="expression" dxfId="1131" priority="9084">
      <formula>$C3023&gt;$C2016</formula>
    </cfRule>
  </conditionalFormatting>
  <conditionalFormatting sqref="D3021:I3021 A3021:B3021 C3022">
    <cfRule type="expression" dxfId="1130" priority="9087">
      <formula>$C3022&gt;$C2016</formula>
    </cfRule>
  </conditionalFormatting>
  <conditionalFormatting sqref="D3020:I3020 A3020:B3020 C3021">
    <cfRule type="expression" dxfId="1129" priority="9090">
      <formula>$C3021&gt;$C2016</formula>
    </cfRule>
  </conditionalFormatting>
  <conditionalFormatting sqref="D3019:I3019 A3019:B3019 C3020">
    <cfRule type="expression" dxfId="1128" priority="9093">
      <formula>$C3020&gt;$C2016</formula>
    </cfRule>
  </conditionalFormatting>
  <conditionalFormatting sqref="D3018:I3018 A3018:B3018 C3019">
    <cfRule type="expression" dxfId="1127" priority="9096">
      <formula>$C3019&gt;$C2016</formula>
    </cfRule>
  </conditionalFormatting>
  <conditionalFormatting sqref="D3017:I3017 A3017:B3017 C3018">
    <cfRule type="expression" dxfId="1126" priority="9099">
      <formula>$C3018&gt;$C2016</formula>
    </cfRule>
  </conditionalFormatting>
  <conditionalFormatting sqref="D3016:I3016 A3016:B3016 C3017">
    <cfRule type="expression" dxfId="1125" priority="9102">
      <formula>$C3017&gt;$C2016</formula>
    </cfRule>
  </conditionalFormatting>
  <conditionalFormatting sqref="D3015:I3015 A3015:B3015 C3016">
    <cfRule type="expression" dxfId="1124" priority="9105">
      <formula>$C3016&gt;$C2016</formula>
    </cfRule>
  </conditionalFormatting>
  <conditionalFormatting sqref="D3014:I3014 A3014:B3014 C3015">
    <cfRule type="expression" dxfId="1123" priority="9108">
      <formula>$C3015&gt;$C2016</formula>
    </cfRule>
  </conditionalFormatting>
  <conditionalFormatting sqref="D3013:I3013 A3013:B3013 C3014">
    <cfRule type="expression" dxfId="1122" priority="9111">
      <formula>$C3014&gt;$C2016</formula>
    </cfRule>
  </conditionalFormatting>
  <conditionalFormatting sqref="D3012:I3012 A3012:B3012 C3013">
    <cfRule type="expression" dxfId="1121" priority="9114">
      <formula>$C3013&gt;$C2016</formula>
    </cfRule>
  </conditionalFormatting>
  <conditionalFormatting sqref="D3011:I3011 A3011:B3011 C3012">
    <cfRule type="expression" dxfId="1120" priority="9117">
      <formula>$C3012&gt;$C2016</formula>
    </cfRule>
  </conditionalFormatting>
  <conditionalFormatting sqref="D3010:I3010 A3010:B3010 C3011">
    <cfRule type="expression" dxfId="1119" priority="9120">
      <formula>$C3011&gt;$C2016</formula>
    </cfRule>
  </conditionalFormatting>
  <conditionalFormatting sqref="D3009:I3009 A3009:B3009 C3010">
    <cfRule type="expression" dxfId="1118" priority="9123">
      <formula>$C3010&gt;$C2016</formula>
    </cfRule>
  </conditionalFormatting>
  <conditionalFormatting sqref="D3008:I3008 A3008:B3008 C3009">
    <cfRule type="expression" dxfId="1117" priority="9126">
      <formula>$C3009&gt;$C2016</formula>
    </cfRule>
  </conditionalFormatting>
  <conditionalFormatting sqref="D3007:I3007 A3007:B3007 C3008">
    <cfRule type="expression" dxfId="1116" priority="9129">
      <formula>$C3008&gt;$C2016</formula>
    </cfRule>
  </conditionalFormatting>
  <conditionalFormatting sqref="D3006:I3006 A3006:B3006 C3007">
    <cfRule type="expression" dxfId="1115" priority="9132">
      <formula>$C3007&gt;$C2016</formula>
    </cfRule>
  </conditionalFormatting>
  <conditionalFormatting sqref="D3005:I3005 A3005:B3005 C3006">
    <cfRule type="expression" dxfId="1114" priority="9135">
      <formula>$C3006&gt;$C2016</formula>
    </cfRule>
  </conditionalFormatting>
  <conditionalFormatting sqref="D3004:I3004 A3004:B3004 C3005">
    <cfRule type="expression" dxfId="1113" priority="9138">
      <formula>$C3005&gt;$C2016</formula>
    </cfRule>
  </conditionalFormatting>
  <conditionalFormatting sqref="D3003:I3003 A3003:B3003 C3004">
    <cfRule type="expression" dxfId="1112" priority="9141">
      <formula>$C3004&gt;$C2016</formula>
    </cfRule>
  </conditionalFormatting>
  <conditionalFormatting sqref="D3002:I3002 A3002:B3002 C3003">
    <cfRule type="expression" dxfId="1111" priority="9144">
      <formula>$C3003&gt;$C2016</formula>
    </cfRule>
  </conditionalFormatting>
  <conditionalFormatting sqref="D3001:I3001 A3001:B3001 C3002">
    <cfRule type="expression" dxfId="1110" priority="9147">
      <formula>$C3002&gt;$C2016</formula>
    </cfRule>
  </conditionalFormatting>
  <conditionalFormatting sqref="D3000:I3000 A3000:B3000 C3001">
    <cfRule type="expression" dxfId="1109" priority="9150">
      <formula>$C3001&gt;$C2016</formula>
    </cfRule>
  </conditionalFormatting>
  <conditionalFormatting sqref="D2999:I2999 A2999:B2999 C3000">
    <cfRule type="expression" dxfId="1108" priority="9153">
      <formula>$C3000&gt;$C2016</formula>
    </cfRule>
  </conditionalFormatting>
  <conditionalFormatting sqref="D2998:I2998 A2998:B2998 C2999">
    <cfRule type="expression" dxfId="1107" priority="9156">
      <formula>$C2999&gt;$C2016</formula>
    </cfRule>
  </conditionalFormatting>
  <conditionalFormatting sqref="D2997:I2997 A2997:B2997 C2998">
    <cfRule type="expression" dxfId="1106" priority="9159">
      <formula>$C2998&gt;$C2016</formula>
    </cfRule>
  </conditionalFormatting>
  <conditionalFormatting sqref="D2996:I2996 A2996:B2996 C2997">
    <cfRule type="expression" dxfId="1105" priority="9162">
      <formula>$C2997&gt;$C2016</formula>
    </cfRule>
  </conditionalFormatting>
  <conditionalFormatting sqref="D2995:I2995 A2995:B2995 C2996">
    <cfRule type="expression" dxfId="1104" priority="9165">
      <formula>$C2996&gt;$C2016</formula>
    </cfRule>
  </conditionalFormatting>
  <conditionalFormatting sqref="D2994:I2994 A2994:B2994 C2995">
    <cfRule type="expression" dxfId="1103" priority="9168">
      <formula>$C2995&gt;$C2016</formula>
    </cfRule>
  </conditionalFormatting>
  <conditionalFormatting sqref="D2993:I2993 A2993:B2993 C2994">
    <cfRule type="expression" dxfId="1102" priority="9171">
      <formula>$C2994&gt;$C2016</formula>
    </cfRule>
  </conditionalFormatting>
  <conditionalFormatting sqref="D2992:I2992 A2992:B2992 C2993">
    <cfRule type="expression" dxfId="1101" priority="9174">
      <formula>$C2993&gt;$C2016</formula>
    </cfRule>
  </conditionalFormatting>
  <conditionalFormatting sqref="D2991:I2991 A2991:B2991 C2992">
    <cfRule type="expression" dxfId="1100" priority="9177">
      <formula>$C2992&gt;$C2016</formula>
    </cfRule>
  </conditionalFormatting>
  <conditionalFormatting sqref="D2990:I2990 A2990:B2990 C2991">
    <cfRule type="expression" dxfId="1099" priority="9180">
      <formula>$C2991&gt;$C2016</formula>
    </cfRule>
  </conditionalFormatting>
  <conditionalFormatting sqref="D2989:I2989 A2989:B2989 C2990">
    <cfRule type="expression" dxfId="1098" priority="9183">
      <formula>$C2990&gt;$C2016</formula>
    </cfRule>
  </conditionalFormatting>
  <conditionalFormatting sqref="D2988:I2988 A2988:B2988 C2989">
    <cfRule type="expression" dxfId="1097" priority="9186">
      <formula>$C2989&gt;$C2016</formula>
    </cfRule>
  </conditionalFormatting>
  <conditionalFormatting sqref="D2987:I2987 A2987:B2987 C2988">
    <cfRule type="expression" dxfId="1096" priority="9189">
      <formula>$C2988&gt;$C2016</formula>
    </cfRule>
  </conditionalFormatting>
  <conditionalFormatting sqref="D2986:I2986 A2986:B2986 C2987">
    <cfRule type="expression" dxfId="1095" priority="9192">
      <formula>$C2987&gt;$C2016</formula>
    </cfRule>
  </conditionalFormatting>
  <conditionalFormatting sqref="D2985:I2985 A2985:B2985 C2986">
    <cfRule type="expression" dxfId="1094" priority="9195">
      <formula>$C2986&gt;$C2016</formula>
    </cfRule>
  </conditionalFormatting>
  <conditionalFormatting sqref="D2984:I2984 A2984:B2984 C2985">
    <cfRule type="expression" dxfId="1093" priority="9198">
      <formula>$C2985&gt;$C2016</formula>
    </cfRule>
  </conditionalFormatting>
  <conditionalFormatting sqref="D2983:I2983 A2983:B2983 C2984">
    <cfRule type="expression" dxfId="1092" priority="9201">
      <formula>$C2984&gt;$C2016</formula>
    </cfRule>
  </conditionalFormatting>
  <conditionalFormatting sqref="D2982:I2982 A2982:B2982 C2983">
    <cfRule type="expression" dxfId="1091" priority="9204">
      <formula>$C2983&gt;$C2016</formula>
    </cfRule>
  </conditionalFormatting>
  <conditionalFormatting sqref="D2981:I2981 A2981:B2981 C2982">
    <cfRule type="expression" dxfId="1090" priority="9207">
      <formula>$C2982&gt;$C2016</formula>
    </cfRule>
  </conditionalFormatting>
  <conditionalFormatting sqref="D2980:I2980 A2980:B2980 C2981">
    <cfRule type="expression" dxfId="1089" priority="9210">
      <formula>$C2981&gt;$C2016</formula>
    </cfRule>
  </conditionalFormatting>
  <conditionalFormatting sqref="D2979:I2979 A2979:B2979 C2980">
    <cfRule type="expression" dxfId="1088" priority="9213">
      <formula>$C2980&gt;$C2016</formula>
    </cfRule>
  </conditionalFormatting>
  <conditionalFormatting sqref="D2978:I2978 A2978:B2978 C2979">
    <cfRule type="expression" dxfId="1087" priority="9216">
      <formula>$C2979&gt;$C2016</formula>
    </cfRule>
  </conditionalFormatting>
  <conditionalFormatting sqref="D2977:I2977 A2977:B2977 C2978">
    <cfRule type="expression" dxfId="1086" priority="9219">
      <formula>$C2978&gt;$C2016</formula>
    </cfRule>
  </conditionalFormatting>
  <conditionalFormatting sqref="D2976:I2976 A2976:B2976 C2977">
    <cfRule type="expression" dxfId="1085" priority="9222">
      <formula>$C2977&gt;$C2016</formula>
    </cfRule>
  </conditionalFormatting>
  <conditionalFormatting sqref="D2975:I2975 A2975:B2975 C2976">
    <cfRule type="expression" dxfId="1084" priority="9225">
      <formula>$C2976&gt;$C2016</formula>
    </cfRule>
  </conditionalFormatting>
  <conditionalFormatting sqref="D2974:I2974 A2974:B2974 C2975">
    <cfRule type="expression" dxfId="1083" priority="9228">
      <formula>$C2975&gt;$C2016</formula>
    </cfRule>
  </conditionalFormatting>
  <conditionalFormatting sqref="D2973:I2973 A2973:B2973 C2974">
    <cfRule type="expression" dxfId="1082" priority="9231">
      <formula>$C2974&gt;$C2016</formula>
    </cfRule>
  </conditionalFormatting>
  <conditionalFormatting sqref="D2972:I2972 A2972:B2972 C2973">
    <cfRule type="expression" dxfId="1081" priority="9234">
      <formula>$C2973&gt;$C2016</formula>
    </cfRule>
  </conditionalFormatting>
  <conditionalFormatting sqref="D2971:I2971 A2971:B2971 C2972">
    <cfRule type="expression" dxfId="1080" priority="9237">
      <formula>$C2972&gt;$C2016</formula>
    </cfRule>
  </conditionalFormatting>
  <conditionalFormatting sqref="D2970:I2970 A2970:B2970 C2971">
    <cfRule type="expression" dxfId="1079" priority="9240">
      <formula>$C2971&gt;$C2016</formula>
    </cfRule>
  </conditionalFormatting>
  <conditionalFormatting sqref="D2969:I2969 A2969:B2969 C2970">
    <cfRule type="expression" dxfId="1078" priority="9243">
      <formula>$C2970&gt;$C2016</formula>
    </cfRule>
  </conditionalFormatting>
  <conditionalFormatting sqref="D2968:I2968 A2968:B2968 C2969">
    <cfRule type="expression" dxfId="1077" priority="9246">
      <formula>$C2969&gt;$C2016</formula>
    </cfRule>
  </conditionalFormatting>
  <conditionalFormatting sqref="D2967:I2967 A2967:B2967 C2968">
    <cfRule type="expression" dxfId="1076" priority="9249">
      <formula>$C2968&gt;$C2016</formula>
    </cfRule>
  </conditionalFormatting>
  <conditionalFormatting sqref="D2966:I2966 A2966:B2966 C2967">
    <cfRule type="expression" dxfId="1075" priority="9252">
      <formula>$C2967&gt;$C2016</formula>
    </cfRule>
  </conditionalFormatting>
  <conditionalFormatting sqref="D2965:I2965 A2965:B2965 C2966">
    <cfRule type="expression" dxfId="1074" priority="9255">
      <formula>$C2966&gt;$C2016</formula>
    </cfRule>
  </conditionalFormatting>
  <conditionalFormatting sqref="D2964:I2964 A2964:B2964 C2965">
    <cfRule type="expression" dxfId="1073" priority="9258">
      <formula>$C2965&gt;$C2016</formula>
    </cfRule>
  </conditionalFormatting>
  <conditionalFormatting sqref="D2963:I2963 A2963:B2963 C2964">
    <cfRule type="expression" dxfId="1072" priority="9261">
      <formula>$C2964&gt;$C2016</formula>
    </cfRule>
  </conditionalFormatting>
  <conditionalFormatting sqref="D2962:I2962 A2962:B2962 C2963">
    <cfRule type="expression" dxfId="1071" priority="9264">
      <formula>$C2963&gt;$C2016</formula>
    </cfRule>
  </conditionalFormatting>
  <conditionalFormatting sqref="D2961:I2961 A2961:B2961 C2962">
    <cfRule type="expression" dxfId="1070" priority="9267">
      <formula>$C2962&gt;$C2016</formula>
    </cfRule>
  </conditionalFormatting>
  <conditionalFormatting sqref="D2960:I2960 A2960:B2960 C2961">
    <cfRule type="expression" dxfId="1069" priority="9270">
      <formula>$C2961&gt;$C2016</formula>
    </cfRule>
  </conditionalFormatting>
  <conditionalFormatting sqref="D2959:I2959 A2959:B2959 C2960">
    <cfRule type="expression" dxfId="1068" priority="9273">
      <formula>$C2960&gt;$C2016</formula>
    </cfRule>
  </conditionalFormatting>
  <conditionalFormatting sqref="D2958:I2958 A2958:B2958 C2959">
    <cfRule type="expression" dxfId="1067" priority="9276">
      <formula>$C2959&gt;$C2016</formula>
    </cfRule>
  </conditionalFormatting>
  <conditionalFormatting sqref="D2957:I2957 A2957:B2957 C2958">
    <cfRule type="expression" dxfId="1066" priority="9279">
      <formula>$C2958&gt;$C2016</formula>
    </cfRule>
  </conditionalFormatting>
  <conditionalFormatting sqref="D2956:I2956 A2956:B2956 C2957">
    <cfRule type="expression" dxfId="1065" priority="9282">
      <formula>$C2957&gt;$C2016</formula>
    </cfRule>
  </conditionalFormatting>
  <conditionalFormatting sqref="D2955:I2955 A2955:B2955 C2956">
    <cfRule type="expression" dxfId="1064" priority="9285">
      <formula>$C2956&gt;$C2016</formula>
    </cfRule>
  </conditionalFormatting>
  <conditionalFormatting sqref="D2954:I2954 A2954:B2954 C2955">
    <cfRule type="expression" dxfId="1063" priority="9288">
      <formula>$C2955&gt;$C2016</formula>
    </cfRule>
  </conditionalFormatting>
  <conditionalFormatting sqref="D2953:I2953 A2953:B2953 C2954">
    <cfRule type="expression" dxfId="1062" priority="9291">
      <formula>$C2954&gt;$C2016</formula>
    </cfRule>
  </conditionalFormatting>
  <conditionalFormatting sqref="D2952:I2952 A2952:B2952 C2953">
    <cfRule type="expression" dxfId="1061" priority="9294">
      <formula>$C2953&gt;$C2016</formula>
    </cfRule>
  </conditionalFormatting>
  <conditionalFormatting sqref="D2951:I2951 A2951:B2951 C2952">
    <cfRule type="expression" dxfId="1060" priority="9297">
      <formula>$C2952&gt;$C2016</formula>
    </cfRule>
  </conditionalFormatting>
  <conditionalFormatting sqref="D2950:I2950 A2950:B2950 C2951">
    <cfRule type="expression" dxfId="1059" priority="9300">
      <formula>$C2951&gt;$C2016</formula>
    </cfRule>
  </conditionalFormatting>
  <conditionalFormatting sqref="D2949:I2949 A2949:B2949 C2950">
    <cfRule type="expression" dxfId="1058" priority="9303">
      <formula>$C2950&gt;$C2016</formula>
    </cfRule>
  </conditionalFormatting>
  <conditionalFormatting sqref="D2948:I2948 A2948:B2948 C2949">
    <cfRule type="expression" dxfId="1057" priority="9306">
      <formula>$C2949&gt;$C2016</formula>
    </cfRule>
  </conditionalFormatting>
  <conditionalFormatting sqref="D2947:I2947 A2947:B2947 C2948">
    <cfRule type="expression" dxfId="1056" priority="9309">
      <formula>$C2948&gt;$C2016</formula>
    </cfRule>
  </conditionalFormatting>
  <conditionalFormatting sqref="D2946:I2946 A2946:B2946 C2947">
    <cfRule type="expression" dxfId="1055" priority="9312">
      <formula>$C2947&gt;$C2016</formula>
    </cfRule>
  </conditionalFormatting>
  <conditionalFormatting sqref="D2945:I2945 A2945:B2945 C2946">
    <cfRule type="expression" dxfId="1054" priority="9315">
      <formula>$C2946&gt;$C2016</formula>
    </cfRule>
  </conditionalFormatting>
  <conditionalFormatting sqref="D2944:I2944 A2944:B2944 C2945">
    <cfRule type="expression" dxfId="1053" priority="9318">
      <formula>$C2945&gt;$C2016</formula>
    </cfRule>
  </conditionalFormatting>
  <conditionalFormatting sqref="D2943:I2943 A2943:B2943 C2944">
    <cfRule type="expression" dxfId="1052" priority="9321">
      <formula>$C2944&gt;$C2016</formula>
    </cfRule>
  </conditionalFormatting>
  <conditionalFormatting sqref="D2942:I2942 A2942:B2942 C2943">
    <cfRule type="expression" dxfId="1051" priority="9324">
      <formula>$C2943&gt;$C2016</formula>
    </cfRule>
  </conditionalFormatting>
  <conditionalFormatting sqref="D2941:I2941 A2941:B2941 C2942">
    <cfRule type="expression" dxfId="1050" priority="9327">
      <formula>$C2942&gt;$C2016</formula>
    </cfRule>
  </conditionalFormatting>
  <conditionalFormatting sqref="D2940:I2940 A2940:B2940 C2941">
    <cfRule type="expression" dxfId="1049" priority="9330">
      <formula>$C2941&gt;$C2016</formula>
    </cfRule>
  </conditionalFormatting>
  <conditionalFormatting sqref="D2939:I2939 A2939:B2939 C2940">
    <cfRule type="expression" dxfId="1048" priority="9333">
      <formula>$C2940&gt;$C2016</formula>
    </cfRule>
  </conditionalFormatting>
  <conditionalFormatting sqref="D2938:I2938 A2938:B2938 C2939">
    <cfRule type="expression" dxfId="1047" priority="9336">
      <formula>$C2939&gt;$C2016</formula>
    </cfRule>
  </conditionalFormatting>
  <conditionalFormatting sqref="D2937:I2937 A2937:B2937 C2938">
    <cfRule type="expression" dxfId="1046" priority="9339">
      <formula>$C2938&gt;$C2016</formula>
    </cfRule>
  </conditionalFormatting>
  <conditionalFormatting sqref="D2936:I2936 A2936:B2936 C2937">
    <cfRule type="expression" dxfId="1045" priority="9342">
      <formula>$C2937&gt;$C2016</formula>
    </cfRule>
  </conditionalFormatting>
  <conditionalFormatting sqref="D2935:I2935 A2935:B2935 C2936">
    <cfRule type="expression" dxfId="1044" priority="9345">
      <formula>$C2936&gt;$C2016</formula>
    </cfRule>
  </conditionalFormatting>
  <conditionalFormatting sqref="D2934:I2934 A2934:B2934 C2935">
    <cfRule type="expression" dxfId="1043" priority="9348">
      <formula>$C2935&gt;$C2016</formula>
    </cfRule>
  </conditionalFormatting>
  <conditionalFormatting sqref="D2933:I2933 A2933:B2933 C2934">
    <cfRule type="expression" dxfId="1042" priority="9351">
      <formula>$C2934&gt;$C2016</formula>
    </cfRule>
  </conditionalFormatting>
  <conditionalFormatting sqref="D2932:I2932 A2932:B2932 C2933">
    <cfRule type="expression" dxfId="1041" priority="9354">
      <formula>$C2933&gt;$C2016</formula>
    </cfRule>
  </conditionalFormatting>
  <conditionalFormatting sqref="D2931:I2931 A2931:B2931 C2932">
    <cfRule type="expression" dxfId="1040" priority="9357">
      <formula>$C2932&gt;$C2016</formula>
    </cfRule>
  </conditionalFormatting>
  <conditionalFormatting sqref="D2930:I2930 A2930:B2930 C2931">
    <cfRule type="expression" dxfId="1039" priority="9360">
      <formula>$C2931&gt;$C2016</formula>
    </cfRule>
  </conditionalFormatting>
  <conditionalFormatting sqref="D2929:I2929 A2929:B2929 C2930">
    <cfRule type="expression" dxfId="1038" priority="9363">
      <formula>$C2930&gt;$C2016</formula>
    </cfRule>
  </conditionalFormatting>
  <conditionalFormatting sqref="D2928:I2928 A2928:B2928 C2929">
    <cfRule type="expression" dxfId="1037" priority="9366">
      <formula>$C2929&gt;$C2016</formula>
    </cfRule>
  </conditionalFormatting>
  <conditionalFormatting sqref="D2927:I2927 A2927:B2927 C2928">
    <cfRule type="expression" dxfId="1036" priority="9369">
      <formula>$C2928&gt;$C2016</formula>
    </cfRule>
  </conditionalFormatting>
  <conditionalFormatting sqref="D2926:I2926 A2926:B2926 C2927">
    <cfRule type="expression" dxfId="1035" priority="9372">
      <formula>$C2927&gt;$C2016</formula>
    </cfRule>
  </conditionalFormatting>
  <conditionalFormatting sqref="D2925:I2925 A2925:B2925 C2926">
    <cfRule type="expression" dxfId="1034" priority="9375">
      <formula>$C2926&gt;$C2016</formula>
    </cfRule>
  </conditionalFormatting>
  <conditionalFormatting sqref="D2924:I2924 A2924:B2924 C2925">
    <cfRule type="expression" dxfId="1033" priority="9378">
      <formula>$C2925&gt;$C2016</formula>
    </cfRule>
  </conditionalFormatting>
  <conditionalFormatting sqref="D2923:I2923 A2923:B2923 C2924">
    <cfRule type="expression" dxfId="1032" priority="9381">
      <formula>$C2924&gt;$C2016</formula>
    </cfRule>
  </conditionalFormatting>
  <conditionalFormatting sqref="D2922:I2922 A2922:B2922 C2923">
    <cfRule type="expression" dxfId="1031" priority="9384">
      <formula>$C2923&gt;$C2016</formula>
    </cfRule>
  </conditionalFormatting>
  <conditionalFormatting sqref="D2921:I2921 A2921:B2921 C2922">
    <cfRule type="expression" dxfId="1030" priority="9387">
      <formula>$C2922&gt;$C2016</formula>
    </cfRule>
  </conditionalFormatting>
  <conditionalFormatting sqref="D2920:I2920 A2920:B2920 C2921">
    <cfRule type="expression" dxfId="1029" priority="9390">
      <formula>$C2921&gt;$C2016</formula>
    </cfRule>
  </conditionalFormatting>
  <conditionalFormatting sqref="D2919:I2919 A2919:B2919 C2920">
    <cfRule type="expression" dxfId="1028" priority="9393">
      <formula>$C2920&gt;$C2016</formula>
    </cfRule>
  </conditionalFormatting>
  <conditionalFormatting sqref="D2918:I2918 A2918:B2918 C2919">
    <cfRule type="expression" dxfId="1027" priority="9396">
      <formula>$C2919&gt;$C2016</formula>
    </cfRule>
  </conditionalFormatting>
  <conditionalFormatting sqref="D2917:I2917 A2917:B2917 C2918">
    <cfRule type="expression" dxfId="1026" priority="9399">
      <formula>$C2918&gt;$C2016</formula>
    </cfRule>
  </conditionalFormatting>
  <conditionalFormatting sqref="D2916:I2916 A2916:B2916 C2917">
    <cfRule type="expression" dxfId="1025" priority="9402">
      <formula>$C2917&gt;$C2016</formula>
    </cfRule>
  </conditionalFormatting>
  <conditionalFormatting sqref="D2915:I2915 A2915:B2915 C2916">
    <cfRule type="expression" dxfId="1024" priority="9405">
      <formula>$C2916&gt;$C2016</formula>
    </cfRule>
  </conditionalFormatting>
  <conditionalFormatting sqref="D2914:I2914 A2914:B2914 C2915">
    <cfRule type="expression" dxfId="1023" priority="9408">
      <formula>$C2915&gt;$C2016</formula>
    </cfRule>
  </conditionalFormatting>
  <conditionalFormatting sqref="D2913:I2913 A2913:B2913 C2914">
    <cfRule type="expression" dxfId="1022" priority="9411">
      <formula>$C2914&gt;$C2016</formula>
    </cfRule>
  </conditionalFormatting>
  <conditionalFormatting sqref="D2912:I2912 A2912:B2912 C2913">
    <cfRule type="expression" dxfId="1021" priority="9414">
      <formula>$C2913&gt;$C2016</formula>
    </cfRule>
  </conditionalFormatting>
  <conditionalFormatting sqref="D2911:I2911 A2911:B2911 C2912">
    <cfRule type="expression" dxfId="1020" priority="9417">
      <formula>$C2912&gt;$C2016</formula>
    </cfRule>
  </conditionalFormatting>
  <conditionalFormatting sqref="D2910:I2910 A2910:B2910 C2911">
    <cfRule type="expression" dxfId="1019" priority="9420">
      <formula>$C2911&gt;$C2016</formula>
    </cfRule>
  </conditionalFormatting>
  <conditionalFormatting sqref="D2909:I2909 A2909:B2909 C2910">
    <cfRule type="expression" dxfId="1018" priority="9423">
      <formula>$C2910&gt;$C2016</formula>
    </cfRule>
  </conditionalFormatting>
  <conditionalFormatting sqref="D2908:I2908 A2908:B2908 C2909">
    <cfRule type="expression" dxfId="1017" priority="9426">
      <formula>$C2909&gt;$C2016</formula>
    </cfRule>
  </conditionalFormatting>
  <conditionalFormatting sqref="D2907:I2907 A2907:B2907 C2908">
    <cfRule type="expression" dxfId="1016" priority="9429">
      <formula>$C2908&gt;$C2016</formula>
    </cfRule>
  </conditionalFormatting>
  <conditionalFormatting sqref="D2906:I2906 A2906:B2906 C2907">
    <cfRule type="expression" dxfId="1015" priority="9432">
      <formula>$C2907&gt;$C2016</formula>
    </cfRule>
  </conditionalFormatting>
  <conditionalFormatting sqref="D2905:I2905 A2905:B2905 C2906">
    <cfRule type="expression" dxfId="1014" priority="9435">
      <formula>$C2906&gt;$C2016</formula>
    </cfRule>
  </conditionalFormatting>
  <conditionalFormatting sqref="D2904:I2904 A2904:B2904 C2905">
    <cfRule type="expression" dxfId="1013" priority="9438">
      <formula>$C2905&gt;$C2016</formula>
    </cfRule>
  </conditionalFormatting>
  <conditionalFormatting sqref="D2903:I2903 A2903:B2903 C2904">
    <cfRule type="expression" dxfId="1012" priority="9441">
      <formula>$C2904&gt;$C2016</formula>
    </cfRule>
  </conditionalFormatting>
  <conditionalFormatting sqref="D2902:I2902 A2902:B2902 C2903">
    <cfRule type="expression" dxfId="1011" priority="9444">
      <formula>$C2903&gt;$C2016</formula>
    </cfRule>
  </conditionalFormatting>
  <conditionalFormatting sqref="D2901:I2901 A2901:B2901 C2902">
    <cfRule type="expression" dxfId="1010" priority="9447">
      <formula>$C2902&gt;$C2016</formula>
    </cfRule>
  </conditionalFormatting>
  <conditionalFormatting sqref="D2900:I2900 A2900:B2900 C2901">
    <cfRule type="expression" dxfId="1009" priority="9450">
      <formula>$C2901&gt;$C2016</formula>
    </cfRule>
  </conditionalFormatting>
  <conditionalFormatting sqref="D2899:I2899 A2899:B2899 C2900">
    <cfRule type="expression" dxfId="1008" priority="9453">
      <formula>$C2900&gt;$C2016</formula>
    </cfRule>
  </conditionalFormatting>
  <conditionalFormatting sqref="D2898:I2898 A2898:B2898 C2899">
    <cfRule type="expression" dxfId="1007" priority="9456">
      <formula>$C2899&gt;$C2016</formula>
    </cfRule>
  </conditionalFormatting>
  <conditionalFormatting sqref="D2897:I2897 A2897:B2897 C2898">
    <cfRule type="expression" dxfId="1006" priority="9459">
      <formula>$C2898&gt;$C2016</formula>
    </cfRule>
  </conditionalFormatting>
  <conditionalFormatting sqref="D2896:I2896 A2896:B2896 C2897">
    <cfRule type="expression" dxfId="1005" priority="9462">
      <formula>$C2897&gt;$C2016</formula>
    </cfRule>
  </conditionalFormatting>
  <conditionalFormatting sqref="D2895:I2895 A2895:B2895 C2896">
    <cfRule type="expression" dxfId="1004" priority="9465">
      <formula>$C2896&gt;$C2016</formula>
    </cfRule>
  </conditionalFormatting>
  <conditionalFormatting sqref="D2894:I2894 A2894:B2894 C2895">
    <cfRule type="expression" dxfId="1003" priority="9468">
      <formula>$C2895&gt;$C2016</formula>
    </cfRule>
  </conditionalFormatting>
  <conditionalFormatting sqref="D2893:I2893 A2893:B2893 C2894">
    <cfRule type="expression" dxfId="1002" priority="9471">
      <formula>$C2894&gt;$C2016</formula>
    </cfRule>
  </conditionalFormatting>
  <conditionalFormatting sqref="D2892:I2892 A2892:B2892 C2893">
    <cfRule type="expression" dxfId="1001" priority="9474">
      <formula>$C2893&gt;$C2016</formula>
    </cfRule>
  </conditionalFormatting>
  <conditionalFormatting sqref="D2891:I2891 A2891:B2891 C2892">
    <cfRule type="expression" dxfId="1000" priority="9477">
      <formula>$C2892&gt;$C2016</formula>
    </cfRule>
  </conditionalFormatting>
  <conditionalFormatting sqref="D2890:I2890 A2890:B2890 C2891">
    <cfRule type="expression" dxfId="999" priority="9480">
      <formula>$C2891&gt;$C2016</formula>
    </cfRule>
  </conditionalFormatting>
  <conditionalFormatting sqref="D2889:I2889 A2889:B2889 C2890">
    <cfRule type="expression" dxfId="998" priority="9483">
      <formula>$C2890&gt;$C2016</formula>
    </cfRule>
  </conditionalFormatting>
  <conditionalFormatting sqref="D2888:I2888 A2888:B2888 C2889">
    <cfRule type="expression" dxfId="997" priority="9486">
      <formula>$C2889&gt;$C2016</formula>
    </cfRule>
  </conditionalFormatting>
  <conditionalFormatting sqref="D2887:I2887 A2887:B2887 C2888">
    <cfRule type="expression" dxfId="996" priority="9489">
      <formula>$C2888&gt;$C2016</formula>
    </cfRule>
  </conditionalFormatting>
  <conditionalFormatting sqref="D2886:I2886 A2886:B2886 C2887">
    <cfRule type="expression" dxfId="995" priority="9492">
      <formula>$C2887&gt;$C2016</formula>
    </cfRule>
  </conditionalFormatting>
  <conditionalFormatting sqref="D2885:I2885 A2885:B2885 C2886">
    <cfRule type="expression" dxfId="994" priority="9495">
      <formula>$C2886&gt;$C2016</formula>
    </cfRule>
  </conditionalFormatting>
  <conditionalFormatting sqref="D2884:I2884 A2884:B2884 C2885">
    <cfRule type="expression" dxfId="993" priority="9498">
      <formula>$C2885&gt;$C2016</formula>
    </cfRule>
  </conditionalFormatting>
  <conditionalFormatting sqref="D2883:I2883 A2883:B2883 C2884">
    <cfRule type="expression" dxfId="992" priority="9501">
      <formula>$C2884&gt;$C2016</formula>
    </cfRule>
  </conditionalFormatting>
  <conditionalFormatting sqref="D2882:I2882 A2882:B2882 C2883">
    <cfRule type="expression" dxfId="991" priority="9504">
      <formula>$C2883&gt;$C2016</formula>
    </cfRule>
  </conditionalFormatting>
  <conditionalFormatting sqref="D2881:I2881 A2881:B2881 C2882">
    <cfRule type="expression" dxfId="990" priority="9507">
      <formula>$C2882&gt;$C2016</formula>
    </cfRule>
  </conditionalFormatting>
  <conditionalFormatting sqref="D2880:I2880 A2880:B2880 C2881">
    <cfRule type="expression" dxfId="989" priority="9510">
      <formula>$C2881&gt;$C2016</formula>
    </cfRule>
  </conditionalFormatting>
  <conditionalFormatting sqref="D2879:I2879 A2879:B2879 C2880">
    <cfRule type="expression" dxfId="988" priority="9513">
      <formula>$C2880&gt;$C2016</formula>
    </cfRule>
  </conditionalFormatting>
  <conditionalFormatting sqref="D2878:I2878 A2878:B2878 C2879">
    <cfRule type="expression" dxfId="987" priority="9516">
      <formula>$C2879&gt;$C2016</formula>
    </cfRule>
  </conditionalFormatting>
  <conditionalFormatting sqref="D2877:I2877 A2877:B2877 C2878">
    <cfRule type="expression" dxfId="986" priority="9519">
      <formula>$C2878&gt;$C2016</formula>
    </cfRule>
  </conditionalFormatting>
  <conditionalFormatting sqref="D2876:I2876 A2876:B2876 C2877">
    <cfRule type="expression" dxfId="985" priority="9522">
      <formula>$C2877&gt;$C2016</formula>
    </cfRule>
  </conditionalFormatting>
  <conditionalFormatting sqref="D2875:I2875 A2875:B2875 C2876">
    <cfRule type="expression" dxfId="984" priority="9525">
      <formula>$C2876&gt;$C2016</formula>
    </cfRule>
  </conditionalFormatting>
  <conditionalFormatting sqref="D2874:I2874 A2874:B2874 C2875">
    <cfRule type="expression" dxfId="983" priority="9528">
      <formula>$C2875&gt;$C2016</formula>
    </cfRule>
  </conditionalFormatting>
  <conditionalFormatting sqref="D2873:I2873 A2873:B2873 C2874">
    <cfRule type="expression" dxfId="982" priority="9531">
      <formula>$C2874&gt;$C2016</formula>
    </cfRule>
  </conditionalFormatting>
  <conditionalFormatting sqref="D2872:I2872 A2872:B2872 C2873">
    <cfRule type="expression" dxfId="981" priority="9534">
      <formula>$C2873&gt;$C2016</formula>
    </cfRule>
  </conditionalFormatting>
  <conditionalFormatting sqref="D2871:I2871 A2871:B2871 C2872">
    <cfRule type="expression" dxfId="980" priority="9537">
      <formula>$C2872&gt;$C2016</formula>
    </cfRule>
  </conditionalFormatting>
  <conditionalFormatting sqref="D2870:I2870 A2870:B2870 C2871">
    <cfRule type="expression" dxfId="979" priority="9540">
      <formula>$C2871&gt;$C2016</formula>
    </cfRule>
  </conditionalFormatting>
  <conditionalFormatting sqref="D2869:I2869 A2869:B2869 C2870">
    <cfRule type="expression" dxfId="978" priority="9543">
      <formula>$C2870&gt;$C2016</formula>
    </cfRule>
  </conditionalFormatting>
  <conditionalFormatting sqref="D2868:I2868 A2868:B2868 C2869">
    <cfRule type="expression" dxfId="977" priority="9546">
      <formula>$C2869&gt;$C2016</formula>
    </cfRule>
  </conditionalFormatting>
  <conditionalFormatting sqref="D2867:I2867 A2867:B2867 C2868">
    <cfRule type="expression" dxfId="976" priority="9549">
      <formula>$C2868&gt;$C2016</formula>
    </cfRule>
  </conditionalFormatting>
  <conditionalFormatting sqref="D2866:I2866 A2866:B2866 C2867">
    <cfRule type="expression" dxfId="975" priority="9552">
      <formula>$C2867&gt;$C2016</formula>
    </cfRule>
  </conditionalFormatting>
  <conditionalFormatting sqref="D2865:I2865 A2865:B2865 C2866">
    <cfRule type="expression" dxfId="974" priority="9555">
      <formula>$C2866&gt;$C2016</formula>
    </cfRule>
  </conditionalFormatting>
  <conditionalFormatting sqref="D2864:I2864 A2864:B2864 C2865">
    <cfRule type="expression" dxfId="973" priority="9558">
      <formula>$C2865&gt;$C2016</formula>
    </cfRule>
  </conditionalFormatting>
  <conditionalFormatting sqref="D2863:I2863 A2863:B2863 C2864">
    <cfRule type="expression" dxfId="972" priority="9561">
      <formula>$C2864&gt;$C2016</formula>
    </cfRule>
  </conditionalFormatting>
  <conditionalFormatting sqref="D2862:I2862 A2862:B2862 C2863">
    <cfRule type="expression" dxfId="971" priority="9564">
      <formula>$C2863&gt;$C2016</formula>
    </cfRule>
  </conditionalFormatting>
  <conditionalFormatting sqref="D2861:I2861 A2861:B2861 C2862">
    <cfRule type="expression" dxfId="970" priority="9567">
      <formula>$C2862&gt;$C2016</formula>
    </cfRule>
  </conditionalFormatting>
  <conditionalFormatting sqref="D2860:I2860 A2860:B2860 C2861">
    <cfRule type="expression" dxfId="969" priority="9570">
      <formula>$C2861&gt;$C2016</formula>
    </cfRule>
  </conditionalFormatting>
  <conditionalFormatting sqref="D2859:I2859 A2859:B2859 C2860">
    <cfRule type="expression" dxfId="968" priority="9573">
      <formula>$C2860&gt;$C2016</formula>
    </cfRule>
  </conditionalFormatting>
  <conditionalFormatting sqref="D2858:I2858 A2858:B2858 C2859">
    <cfRule type="expression" dxfId="967" priority="9576">
      <formula>$C2859&gt;$C2016</formula>
    </cfRule>
  </conditionalFormatting>
  <conditionalFormatting sqref="D2857:I2857 A2857:B2857 C2858">
    <cfRule type="expression" dxfId="966" priority="9579">
      <formula>$C2858&gt;$C2016</formula>
    </cfRule>
  </conditionalFormatting>
  <conditionalFormatting sqref="D2856:I2856 A2856:B2856 C2857">
    <cfRule type="expression" dxfId="965" priority="9582">
      <formula>$C2857&gt;$C2016</formula>
    </cfRule>
  </conditionalFormatting>
  <conditionalFormatting sqref="D2855:I2855 A2855:B2855 C2856">
    <cfRule type="expression" dxfId="964" priority="9585">
      <formula>$C2856&gt;$C2016</formula>
    </cfRule>
  </conditionalFormatting>
  <conditionalFormatting sqref="D2854:I2854 A2854:B2854 C2855">
    <cfRule type="expression" dxfId="963" priority="9588">
      <formula>$C2855&gt;$C2016</formula>
    </cfRule>
  </conditionalFormatting>
  <conditionalFormatting sqref="D2853:I2853 A2853:B2853 C2854">
    <cfRule type="expression" dxfId="962" priority="9591">
      <formula>$C2854&gt;$C2016</formula>
    </cfRule>
  </conditionalFormatting>
  <conditionalFormatting sqref="D2852:I2852 A2852:B2852 C2853">
    <cfRule type="expression" dxfId="961" priority="9594">
      <formula>$C2853&gt;$C2016</formula>
    </cfRule>
  </conditionalFormatting>
  <conditionalFormatting sqref="D2851:I2851 A2851:B2851 C2852">
    <cfRule type="expression" dxfId="960" priority="9597">
      <formula>$C2852&gt;$C2016</formula>
    </cfRule>
  </conditionalFormatting>
  <conditionalFormatting sqref="D2850:I2850 A2850:B2850 C2851">
    <cfRule type="expression" dxfId="959" priority="9600">
      <formula>$C2851&gt;$C2016</formula>
    </cfRule>
  </conditionalFormatting>
  <conditionalFormatting sqref="D2849:I2849 A2849:B2849 C2850">
    <cfRule type="expression" dxfId="958" priority="9603">
      <formula>$C2850&gt;$C2016</formula>
    </cfRule>
  </conditionalFormatting>
  <conditionalFormatting sqref="D2848:I2848 A2848:B2848 C2849">
    <cfRule type="expression" dxfId="957" priority="9606">
      <formula>$C2849&gt;$C2016</formula>
    </cfRule>
  </conditionalFormatting>
  <conditionalFormatting sqref="D2847:I2847 A2847:B2847 C2848">
    <cfRule type="expression" dxfId="956" priority="9609">
      <formula>$C2848&gt;$C2016</formula>
    </cfRule>
  </conditionalFormatting>
  <conditionalFormatting sqref="D2846:I2846 A2846:B2846 C2847">
    <cfRule type="expression" dxfId="955" priority="9612">
      <formula>$C2847&gt;$C2016</formula>
    </cfRule>
  </conditionalFormatting>
  <conditionalFormatting sqref="D2845:I2845 A2845:B2845 C2846">
    <cfRule type="expression" dxfId="954" priority="9615">
      <formula>$C2846&gt;$C2016</formula>
    </cfRule>
  </conditionalFormatting>
  <conditionalFormatting sqref="D2844:I2844 A2844:B2844 C2845">
    <cfRule type="expression" dxfId="953" priority="9618">
      <formula>$C2845&gt;$C2016</formula>
    </cfRule>
  </conditionalFormatting>
  <conditionalFormatting sqref="D2843:I2843 A2843:B2843 C2844">
    <cfRule type="expression" dxfId="952" priority="9621">
      <formula>$C2844&gt;$C2016</formula>
    </cfRule>
  </conditionalFormatting>
  <conditionalFormatting sqref="D2842:I2842 A2842:B2842 C2843">
    <cfRule type="expression" dxfId="951" priority="9624">
      <formula>$C2843&gt;$C2016</formula>
    </cfRule>
  </conditionalFormatting>
  <conditionalFormatting sqref="D2841:I2841 A2841:B2841 C2842">
    <cfRule type="expression" dxfId="950" priority="9627">
      <formula>$C2842&gt;$C2016</formula>
    </cfRule>
  </conditionalFormatting>
  <conditionalFormatting sqref="D2840:I2840 A2840:B2840 C2841">
    <cfRule type="expression" dxfId="949" priority="9630">
      <formula>$C2841&gt;$C2016</formula>
    </cfRule>
  </conditionalFormatting>
  <conditionalFormatting sqref="D2839:I2839 A2839:B2839 C2840">
    <cfRule type="expression" dxfId="948" priority="9633">
      <formula>$C2840&gt;$C2016</formula>
    </cfRule>
  </conditionalFormatting>
  <conditionalFormatting sqref="D2838:I2838 A2838:B2838 C2839">
    <cfRule type="expression" dxfId="947" priority="9636">
      <formula>$C2839&gt;$C2016</formula>
    </cfRule>
  </conditionalFormatting>
  <conditionalFormatting sqref="D2837:I2837 A2837:B2837 C2838">
    <cfRule type="expression" dxfId="946" priority="9639">
      <formula>$C2838&gt;$C2016</formula>
    </cfRule>
  </conditionalFormatting>
  <conditionalFormatting sqref="D2836:I2836 A2836:B2836 C2837">
    <cfRule type="expression" dxfId="945" priority="9642">
      <formula>$C2837&gt;$C2016</formula>
    </cfRule>
  </conditionalFormatting>
  <conditionalFormatting sqref="D2835:I2835 A2835:B2835 C2836">
    <cfRule type="expression" dxfId="944" priority="9645">
      <formula>$C2836&gt;$C2016</formula>
    </cfRule>
  </conditionalFormatting>
  <conditionalFormatting sqref="D2834:I2834 A2834:B2834 C2835">
    <cfRule type="expression" dxfId="943" priority="9648">
      <formula>$C2835&gt;$C2016</formula>
    </cfRule>
  </conditionalFormatting>
  <conditionalFormatting sqref="D2833:I2833 A2833:B2833 C2834">
    <cfRule type="expression" dxfId="942" priority="9651">
      <formula>$C2834&gt;$C2016</formula>
    </cfRule>
  </conditionalFormatting>
  <conditionalFormatting sqref="D2832:I2832 A2832:B2832 C2833">
    <cfRule type="expression" dxfId="941" priority="9654">
      <formula>$C2833&gt;$C2016</formula>
    </cfRule>
  </conditionalFormatting>
  <conditionalFormatting sqref="D2831:I2831 A2831:B2831 C2832">
    <cfRule type="expression" dxfId="940" priority="9657">
      <formula>$C2832&gt;$C2016</formula>
    </cfRule>
  </conditionalFormatting>
  <conditionalFormatting sqref="D2830:I2830 A2830:B2830 C2831">
    <cfRule type="expression" dxfId="939" priority="9660">
      <formula>$C2831&gt;$C2016</formula>
    </cfRule>
  </conditionalFormatting>
  <conditionalFormatting sqref="D2829:I2829 A2829:B2829 C2830">
    <cfRule type="expression" dxfId="938" priority="9663">
      <formula>$C2830&gt;$C2016</formula>
    </cfRule>
  </conditionalFormatting>
  <conditionalFormatting sqref="D2828:I2828 A2828:B2828 C2829">
    <cfRule type="expression" dxfId="937" priority="9666">
      <formula>$C2829&gt;$C2016</formula>
    </cfRule>
  </conditionalFormatting>
  <conditionalFormatting sqref="D2827:I2827 A2827:B2827 C2828">
    <cfRule type="expression" dxfId="936" priority="9669">
      <formula>$C2828&gt;$C2016</formula>
    </cfRule>
  </conditionalFormatting>
  <conditionalFormatting sqref="D2826:I2826 A2826:B2826 C2827">
    <cfRule type="expression" dxfId="935" priority="9672">
      <formula>$C2827&gt;$C2016</formula>
    </cfRule>
  </conditionalFormatting>
  <conditionalFormatting sqref="D2825:I2825 A2825:B2825 C2826">
    <cfRule type="expression" dxfId="934" priority="9675">
      <formula>$C2826&gt;$C2016</formula>
    </cfRule>
  </conditionalFormatting>
  <conditionalFormatting sqref="D2824:I2824 A2824:B2824 C2825">
    <cfRule type="expression" dxfId="933" priority="9678">
      <formula>$C2825&gt;$C2016</formula>
    </cfRule>
  </conditionalFormatting>
  <conditionalFormatting sqref="D2823:I2823 A2823:B2823 C2824">
    <cfRule type="expression" dxfId="932" priority="9681">
      <formula>$C2824&gt;$C2016</formula>
    </cfRule>
  </conditionalFormatting>
  <conditionalFormatting sqref="D2822:I2822 A2822:B2822 C2823">
    <cfRule type="expression" dxfId="931" priority="9684">
      <formula>$C2823&gt;$C2016</formula>
    </cfRule>
  </conditionalFormatting>
  <conditionalFormatting sqref="D2821:I2821 A2821:B2821 C2822">
    <cfRule type="expression" dxfId="930" priority="9687">
      <formula>$C2822&gt;$C2016</formula>
    </cfRule>
  </conditionalFormatting>
  <conditionalFormatting sqref="D2820:I2820 A2820:B2820 C2821">
    <cfRule type="expression" dxfId="929" priority="9690">
      <formula>$C2821&gt;$C2016</formula>
    </cfRule>
  </conditionalFormatting>
  <conditionalFormatting sqref="D2819:I2819 A2819:B2819 C2820">
    <cfRule type="expression" dxfId="928" priority="9693">
      <formula>$C2820&gt;$C2016</formula>
    </cfRule>
  </conditionalFormatting>
  <conditionalFormatting sqref="D2818:I2818 A2818:B2818 C2819">
    <cfRule type="expression" dxfId="927" priority="9696">
      <formula>$C2819&gt;$C2016</formula>
    </cfRule>
  </conditionalFormatting>
  <conditionalFormatting sqref="D2817:I2817 A2817:B2817 C2818">
    <cfRule type="expression" dxfId="926" priority="9699">
      <formula>$C2818&gt;$C2016</formula>
    </cfRule>
  </conditionalFormatting>
  <conditionalFormatting sqref="D2816:I2816 A2816:B2816 C2817">
    <cfRule type="expression" dxfId="925" priority="9702">
      <formula>$C2817&gt;$C2016</formula>
    </cfRule>
  </conditionalFormatting>
  <conditionalFormatting sqref="D2815:I2815 A2815:B2815 C2816">
    <cfRule type="expression" dxfId="924" priority="9705">
      <formula>$C2816&gt;$C2016</formula>
    </cfRule>
  </conditionalFormatting>
  <conditionalFormatting sqref="D2814:I2814 A2814:B2814 C2815">
    <cfRule type="expression" dxfId="923" priority="9708">
      <formula>$C2815&gt;$C2016</formula>
    </cfRule>
  </conditionalFormatting>
  <conditionalFormatting sqref="D2813:I2813 A2813:B2813 C2814">
    <cfRule type="expression" dxfId="922" priority="9711">
      <formula>$C2814&gt;$C2016</formula>
    </cfRule>
  </conditionalFormatting>
  <conditionalFormatting sqref="D2812:I2812 A2812:B2812 C2813">
    <cfRule type="expression" dxfId="921" priority="9714">
      <formula>$C2813&gt;$C2016</formula>
    </cfRule>
  </conditionalFormatting>
  <conditionalFormatting sqref="D2811:I2811 A2811:B2811 C2812">
    <cfRule type="expression" dxfId="920" priority="9717">
      <formula>$C2812&gt;$C2016</formula>
    </cfRule>
  </conditionalFormatting>
  <conditionalFormatting sqref="D2810:I2810 A2810:B2810 C2811">
    <cfRule type="expression" dxfId="919" priority="9720">
      <formula>$C2811&gt;$C2016</formula>
    </cfRule>
  </conditionalFormatting>
  <conditionalFormatting sqref="D2809:I2809 A2809:B2809 C2810">
    <cfRule type="expression" dxfId="918" priority="9723">
      <formula>$C2810&gt;$C2016</formula>
    </cfRule>
  </conditionalFormatting>
  <conditionalFormatting sqref="D2808:I2808 A2808:B2808 C2809">
    <cfRule type="expression" dxfId="917" priority="9726">
      <formula>$C2809&gt;$C2016</formula>
    </cfRule>
  </conditionalFormatting>
  <conditionalFormatting sqref="D2807:I2807 A2807:B2807 C2808">
    <cfRule type="expression" dxfId="916" priority="9729">
      <formula>$C2808&gt;$C2016</formula>
    </cfRule>
  </conditionalFormatting>
  <conditionalFormatting sqref="D2806:I2806 A2806:B2806 C2807">
    <cfRule type="expression" dxfId="915" priority="9732">
      <formula>$C2807&gt;$C2016</formula>
    </cfRule>
  </conditionalFormatting>
  <conditionalFormatting sqref="D2805:I2805 A2805:B2805 C2806">
    <cfRule type="expression" dxfId="914" priority="9735">
      <formula>$C2806&gt;$C2016</formula>
    </cfRule>
  </conditionalFormatting>
  <conditionalFormatting sqref="D2804:I2804 A2804:B2804 C2805">
    <cfRule type="expression" dxfId="913" priority="9738">
      <formula>$C2805&gt;$C2016</formula>
    </cfRule>
  </conditionalFormatting>
  <conditionalFormatting sqref="D2803:I2803 A2803:B2803 C2804">
    <cfRule type="expression" dxfId="912" priority="9741">
      <formula>$C2804&gt;$C2016</formula>
    </cfRule>
  </conditionalFormatting>
  <conditionalFormatting sqref="D2802:I2802 A2802:B2802 C2803">
    <cfRule type="expression" dxfId="911" priority="9744">
      <formula>$C2803&gt;$C2016</formula>
    </cfRule>
  </conditionalFormatting>
  <conditionalFormatting sqref="D2801:I2801 A2801:B2801 C2802">
    <cfRule type="expression" dxfId="910" priority="9747">
      <formula>$C2802&gt;$C2016</formula>
    </cfRule>
  </conditionalFormatting>
  <conditionalFormatting sqref="D2800:I2800 A2800:B2800 C2801">
    <cfRule type="expression" dxfId="909" priority="9750">
      <formula>$C2801&gt;$C2016</formula>
    </cfRule>
  </conditionalFormatting>
  <conditionalFormatting sqref="D2799:I2799 A2799:B2799 C2800">
    <cfRule type="expression" dxfId="908" priority="9753">
      <formula>$C2800&gt;$C2016</formula>
    </cfRule>
  </conditionalFormatting>
  <conditionalFormatting sqref="D2798:I2798 A2798:B2798 C2799">
    <cfRule type="expression" dxfId="907" priority="9756">
      <formula>$C2799&gt;$C2016</formula>
    </cfRule>
  </conditionalFormatting>
  <conditionalFormatting sqref="D2797:I2797 A2797:B2797 C2798">
    <cfRule type="expression" dxfId="906" priority="9759">
      <formula>$C2798&gt;$C2016</formula>
    </cfRule>
  </conditionalFormatting>
  <conditionalFormatting sqref="D2796:I2796 A2796:B2796 C2797">
    <cfRule type="expression" dxfId="905" priority="9762">
      <formula>$C2797&gt;$C2016</formula>
    </cfRule>
  </conditionalFormatting>
  <conditionalFormatting sqref="D2795:I2795 A2795:B2795 C2796">
    <cfRule type="expression" dxfId="904" priority="9765">
      <formula>$C2796&gt;$C2016</formula>
    </cfRule>
  </conditionalFormatting>
  <conditionalFormatting sqref="D2794:I2794 A2794:B2794 C2795">
    <cfRule type="expression" dxfId="903" priority="9768">
      <formula>$C2795&gt;$C2016</formula>
    </cfRule>
  </conditionalFormatting>
  <conditionalFormatting sqref="D2793:I2793 A2793:B2793 C2794">
    <cfRule type="expression" dxfId="902" priority="9771">
      <formula>$C2794&gt;$C2016</formula>
    </cfRule>
  </conditionalFormatting>
  <conditionalFormatting sqref="D2792:I2792 A2792:B2792 C2793">
    <cfRule type="expression" dxfId="901" priority="9774">
      <formula>$C2793&gt;$C2016</formula>
    </cfRule>
  </conditionalFormatting>
  <conditionalFormatting sqref="D2791:I2791 A2791:B2791 C2792">
    <cfRule type="expression" dxfId="900" priority="9777">
      <formula>$C2792&gt;$C2016</formula>
    </cfRule>
  </conditionalFormatting>
  <conditionalFormatting sqref="D2790:I2790 A2790:B2790 C2791">
    <cfRule type="expression" dxfId="899" priority="9780">
      <formula>$C2791&gt;$C2016</formula>
    </cfRule>
  </conditionalFormatting>
  <conditionalFormatting sqref="D2789:I2789 A2789:B2789 C2790">
    <cfRule type="expression" dxfId="898" priority="9783">
      <formula>$C2790&gt;$C2016</formula>
    </cfRule>
  </conditionalFormatting>
  <conditionalFormatting sqref="D2788:I2788 A2788:B2788 C2789">
    <cfRule type="expression" dxfId="897" priority="9786">
      <formula>$C2789&gt;$C2016</formula>
    </cfRule>
  </conditionalFormatting>
  <conditionalFormatting sqref="D2787:I2787 A2787:B2787 C2788">
    <cfRule type="expression" dxfId="896" priority="9789">
      <formula>$C2788&gt;$C2016</formula>
    </cfRule>
  </conditionalFormatting>
  <conditionalFormatting sqref="D2786:I2786 A2786:B2786 C2787">
    <cfRule type="expression" dxfId="895" priority="9792">
      <formula>$C2787&gt;$C2016</formula>
    </cfRule>
  </conditionalFormatting>
  <conditionalFormatting sqref="D2785:I2785 A2785:B2785 C2786">
    <cfRule type="expression" dxfId="894" priority="9795">
      <formula>$C2786&gt;$C2016</formula>
    </cfRule>
  </conditionalFormatting>
  <conditionalFormatting sqref="D2784:I2784 A2784:B2784 C2785">
    <cfRule type="expression" dxfId="893" priority="9798">
      <formula>$C2785&gt;$C2016</formula>
    </cfRule>
  </conditionalFormatting>
  <conditionalFormatting sqref="D2783:I2783 A2783:B2783 C2784">
    <cfRule type="expression" dxfId="892" priority="9801">
      <formula>$C2784&gt;$C2016</formula>
    </cfRule>
  </conditionalFormatting>
  <conditionalFormatting sqref="D2782:I2782 A2782:B2782 C2783">
    <cfRule type="expression" dxfId="891" priority="9804">
      <formula>$C2783&gt;$C2016</formula>
    </cfRule>
  </conditionalFormatting>
  <conditionalFormatting sqref="D2781:I2781 A2781:B2781 C2782">
    <cfRule type="expression" dxfId="890" priority="9807">
      <formula>$C2782&gt;$C2016</formula>
    </cfRule>
  </conditionalFormatting>
  <conditionalFormatting sqref="D2780:I2780 A2780:B2780 C2781">
    <cfRule type="expression" dxfId="889" priority="9810">
      <formula>$C2781&gt;$C2016</formula>
    </cfRule>
  </conditionalFormatting>
  <conditionalFormatting sqref="D2779:I2779 A2779:B2779 C2780">
    <cfRule type="expression" dxfId="888" priority="9813">
      <formula>$C2780&gt;$C2016</formula>
    </cfRule>
  </conditionalFormatting>
  <conditionalFormatting sqref="D2778:I2778 A2778:B2778 C2779">
    <cfRule type="expression" dxfId="887" priority="9816">
      <formula>$C2779&gt;$C2016</formula>
    </cfRule>
  </conditionalFormatting>
  <conditionalFormatting sqref="D2777:I2777 A2777:B2777 C2778">
    <cfRule type="expression" dxfId="886" priority="9819">
      <formula>$C2778&gt;$C2016</formula>
    </cfRule>
  </conditionalFormatting>
  <conditionalFormatting sqref="D2776:I2776 A2776:B2776 C2777">
    <cfRule type="expression" dxfId="885" priority="9822">
      <formula>$C2777&gt;$C2016</formula>
    </cfRule>
  </conditionalFormatting>
  <conditionalFormatting sqref="D2775:I2775 A2775:B2775 C2776">
    <cfRule type="expression" dxfId="884" priority="9825">
      <formula>$C2776&gt;$C2016</formula>
    </cfRule>
  </conditionalFormatting>
  <conditionalFormatting sqref="D2774:I2774 A2774:B2774 C2775">
    <cfRule type="expression" dxfId="883" priority="9828">
      <formula>$C2775&gt;$C2016</formula>
    </cfRule>
  </conditionalFormatting>
  <conditionalFormatting sqref="D2773:I2773 A2773:B2773 C2774">
    <cfRule type="expression" dxfId="882" priority="9831">
      <formula>$C2774&gt;$C2016</formula>
    </cfRule>
  </conditionalFormatting>
  <conditionalFormatting sqref="D2772:I2772 A2772:B2772 C2773">
    <cfRule type="expression" dxfId="881" priority="9834">
      <formula>$C2773&gt;$C2016</formula>
    </cfRule>
  </conditionalFormatting>
  <conditionalFormatting sqref="D2771:I2771 A2771:B2771 C2772">
    <cfRule type="expression" dxfId="880" priority="9837">
      <formula>$C2772&gt;$C2016</formula>
    </cfRule>
  </conditionalFormatting>
  <conditionalFormatting sqref="D2770:I2770 A2770:B2770 C2771">
    <cfRule type="expression" dxfId="879" priority="9840">
      <formula>$C2771&gt;$C2016</formula>
    </cfRule>
  </conditionalFormatting>
  <conditionalFormatting sqref="D2769:I2769 A2769:B2769 C2770">
    <cfRule type="expression" dxfId="878" priority="9843">
      <formula>$C2770&gt;$C2016</formula>
    </cfRule>
  </conditionalFormatting>
  <conditionalFormatting sqref="D2768:I2768 A2768:B2768 C2769">
    <cfRule type="expression" dxfId="877" priority="9846">
      <formula>$C2769&gt;$C2016</formula>
    </cfRule>
  </conditionalFormatting>
  <conditionalFormatting sqref="D2767:I2767 A2767:B2767 C2768">
    <cfRule type="expression" dxfId="876" priority="9849">
      <formula>$C2768&gt;$C2016</formula>
    </cfRule>
  </conditionalFormatting>
  <conditionalFormatting sqref="D2766:I2766 A2766:B2766 C2767">
    <cfRule type="expression" dxfId="875" priority="9852">
      <formula>$C2767&gt;$C2016</formula>
    </cfRule>
  </conditionalFormatting>
  <conditionalFormatting sqref="D2765:I2765 A2765:B2765 C2766">
    <cfRule type="expression" dxfId="874" priority="9855">
      <formula>$C2766&gt;$C2016</formula>
    </cfRule>
  </conditionalFormatting>
  <conditionalFormatting sqref="D2764:I2764 A2764:B2764 C2765">
    <cfRule type="expression" dxfId="873" priority="9858">
      <formula>$C2765&gt;$C2016</formula>
    </cfRule>
  </conditionalFormatting>
  <conditionalFormatting sqref="D2763:I2763 A2763:B2763 C2764">
    <cfRule type="expression" dxfId="872" priority="9861">
      <formula>$C2764&gt;$C2016</formula>
    </cfRule>
  </conditionalFormatting>
  <conditionalFormatting sqref="D2762:I2762 A2762:B2762 C2763">
    <cfRule type="expression" dxfId="871" priority="9864">
      <formula>$C2763&gt;$C2016</formula>
    </cfRule>
  </conditionalFormatting>
  <conditionalFormatting sqref="D2761:I2761 A2761:B2761 C2762">
    <cfRule type="expression" dxfId="870" priority="9867">
      <formula>$C2762&gt;$C2016</formula>
    </cfRule>
  </conditionalFormatting>
  <conditionalFormatting sqref="D2760:I2760 A2760:B2760 C2761">
    <cfRule type="expression" dxfId="869" priority="9870">
      <formula>$C2761&gt;$C2016</formula>
    </cfRule>
  </conditionalFormatting>
  <conditionalFormatting sqref="D2759:I2759 A2759:B2759 C2760">
    <cfRule type="expression" dxfId="868" priority="9873">
      <formula>$C2760&gt;$C2016</formula>
    </cfRule>
  </conditionalFormatting>
  <conditionalFormatting sqref="D2758:I2758 A2758:B2758 C2759">
    <cfRule type="expression" dxfId="867" priority="9876">
      <formula>$C2759&gt;$C2016</formula>
    </cfRule>
  </conditionalFormatting>
  <conditionalFormatting sqref="D2757:I2757 A2757:B2757 C2758">
    <cfRule type="expression" dxfId="866" priority="9879">
      <formula>$C2758&gt;$C2016</formula>
    </cfRule>
  </conditionalFormatting>
  <conditionalFormatting sqref="D2756:I2756 A2756:B2756 C2757">
    <cfRule type="expression" dxfId="865" priority="9882">
      <formula>$C2757&gt;$C2016</formula>
    </cfRule>
  </conditionalFormatting>
  <conditionalFormatting sqref="D2755:I2755 A2755:B2755 C2756">
    <cfRule type="expression" dxfId="864" priority="9885">
      <formula>$C2756&gt;$C2016</formula>
    </cfRule>
  </conditionalFormatting>
  <conditionalFormatting sqref="D2754:I2754 A2754:B2754 C2755">
    <cfRule type="expression" dxfId="863" priority="9888">
      <formula>$C2755&gt;$C2016</formula>
    </cfRule>
  </conditionalFormatting>
  <conditionalFormatting sqref="D2753:I2753 A2753:B2753 C2754">
    <cfRule type="expression" dxfId="862" priority="9891">
      <formula>$C2754&gt;$C2016</formula>
    </cfRule>
  </conditionalFormatting>
  <conditionalFormatting sqref="D2752:I2752 A2752:B2752 C2753">
    <cfRule type="expression" dxfId="861" priority="9894">
      <formula>$C2753&gt;$C2016</formula>
    </cfRule>
  </conditionalFormatting>
  <conditionalFormatting sqref="D2751:I2751 A2751:B2751 C2752">
    <cfRule type="expression" dxfId="860" priority="9897">
      <formula>$C2752&gt;$C2016</formula>
    </cfRule>
  </conditionalFormatting>
  <conditionalFormatting sqref="D2750:I2750 A2750:B2750 C2751">
    <cfRule type="expression" dxfId="859" priority="9900">
      <formula>$C2751&gt;$C2016</formula>
    </cfRule>
  </conditionalFormatting>
  <conditionalFormatting sqref="D2749:I2749 A2749:B2749 C2750">
    <cfRule type="expression" dxfId="858" priority="9903">
      <formula>$C2750&gt;$C2016</formula>
    </cfRule>
  </conditionalFormatting>
  <conditionalFormatting sqref="D2748:I2748 A2748:B2748 C2749">
    <cfRule type="expression" dxfId="857" priority="9906">
      <formula>$C2749&gt;$C2016</formula>
    </cfRule>
  </conditionalFormatting>
  <conditionalFormatting sqref="D2747:I2747 A2747:B2747 C2748">
    <cfRule type="expression" dxfId="856" priority="9909">
      <formula>$C2748&gt;$C2016</formula>
    </cfRule>
  </conditionalFormatting>
  <conditionalFormatting sqref="D2746:I2746 A2746:B2746 C2747">
    <cfRule type="expression" dxfId="855" priority="9912">
      <formula>$C2747&gt;$C2016</formula>
    </cfRule>
  </conditionalFormatting>
  <conditionalFormatting sqref="D2745:I2745 A2745:B2745 C2746">
    <cfRule type="expression" dxfId="854" priority="9915">
      <formula>$C2746&gt;$C2016</formula>
    </cfRule>
  </conditionalFormatting>
  <conditionalFormatting sqref="D2744:I2744 A2744:B2744 C2745">
    <cfRule type="expression" dxfId="853" priority="9918">
      <formula>$C2745&gt;$C2016</formula>
    </cfRule>
  </conditionalFormatting>
  <conditionalFormatting sqref="D2743:I2743 A2743:B2743 C2744">
    <cfRule type="expression" dxfId="852" priority="9921">
      <formula>$C2744&gt;$C2016</formula>
    </cfRule>
  </conditionalFormatting>
  <conditionalFormatting sqref="D2742:I2742 A2742:B2742 C2743">
    <cfRule type="expression" dxfId="851" priority="9924">
      <formula>$C2743&gt;$C2016</formula>
    </cfRule>
  </conditionalFormatting>
  <conditionalFormatting sqref="D2741:I2741 A2741:B2741 C2742">
    <cfRule type="expression" dxfId="850" priority="9927">
      <formula>$C2742&gt;$C2016</formula>
    </cfRule>
  </conditionalFormatting>
  <conditionalFormatting sqref="D2740:I2740 A2740:B2740 C2741">
    <cfRule type="expression" dxfId="849" priority="9930">
      <formula>$C2741&gt;$C2016</formula>
    </cfRule>
  </conditionalFormatting>
  <conditionalFormatting sqref="D2739:I2739 A2739:B2739 C2740">
    <cfRule type="expression" dxfId="848" priority="9933">
      <formula>$C2740&gt;$C2016</formula>
    </cfRule>
  </conditionalFormatting>
  <conditionalFormatting sqref="D2738:I2738 A2738:B2738 C2739">
    <cfRule type="expression" dxfId="847" priority="9936">
      <formula>$C2739&gt;$C2016</formula>
    </cfRule>
  </conditionalFormatting>
  <conditionalFormatting sqref="D2737:I2737 A2737:B2737 C2738">
    <cfRule type="expression" dxfId="846" priority="9939">
      <formula>$C2738&gt;$C2016</formula>
    </cfRule>
  </conditionalFormatting>
  <conditionalFormatting sqref="D2736:I2736 A2736:B2736 C2737">
    <cfRule type="expression" dxfId="845" priority="9942">
      <formula>$C2737&gt;$C2016</formula>
    </cfRule>
  </conditionalFormatting>
  <conditionalFormatting sqref="D2735:I2735 A2735:B2735 C2736">
    <cfRule type="expression" dxfId="844" priority="9945">
      <formula>$C2736&gt;$C2016</formula>
    </cfRule>
  </conditionalFormatting>
  <conditionalFormatting sqref="D2734:I2734 A2734:B2734 C2735">
    <cfRule type="expression" dxfId="843" priority="9948">
      <formula>$C2735&gt;$C2016</formula>
    </cfRule>
  </conditionalFormatting>
  <conditionalFormatting sqref="D2733:I2733 A2733:B2733 C2734">
    <cfRule type="expression" dxfId="842" priority="9951">
      <formula>$C2734&gt;$C2016</formula>
    </cfRule>
  </conditionalFormatting>
  <conditionalFormatting sqref="D2732:I2732 A2732:B2732 C2733">
    <cfRule type="expression" dxfId="841" priority="9954">
      <formula>$C2733&gt;$C2016</formula>
    </cfRule>
  </conditionalFormatting>
  <conditionalFormatting sqref="D2731:I2731 A2731:B2731 C2732">
    <cfRule type="expression" dxfId="840" priority="9957">
      <formula>$C2732&gt;$C2016</formula>
    </cfRule>
  </conditionalFormatting>
  <conditionalFormatting sqref="D2730:I2730 A2730:B2730 C2731">
    <cfRule type="expression" dxfId="839" priority="9960">
      <formula>$C2731&gt;$C2016</formula>
    </cfRule>
  </conditionalFormatting>
  <conditionalFormatting sqref="D2729:I2729 A2729:B2729 C2730">
    <cfRule type="expression" dxfId="838" priority="9963">
      <formula>$C2730&gt;$C2016</formula>
    </cfRule>
  </conditionalFormatting>
  <conditionalFormatting sqref="D2728:I2728 A2728:B2728 C2729">
    <cfRule type="expression" dxfId="837" priority="9966">
      <formula>$C2729&gt;$C2016</formula>
    </cfRule>
  </conditionalFormatting>
  <conditionalFormatting sqref="D2727:I2727 A2727:B2727 C2728">
    <cfRule type="expression" dxfId="836" priority="9969">
      <formula>$C2728&gt;$C2016</formula>
    </cfRule>
  </conditionalFormatting>
  <conditionalFormatting sqref="D2726:I2726 A2726:B2726 C2727">
    <cfRule type="expression" dxfId="835" priority="9972">
      <formula>$C2727&gt;$C2016</formula>
    </cfRule>
  </conditionalFormatting>
  <conditionalFormatting sqref="D2725:I2725 A2725:B2725 C2726">
    <cfRule type="expression" dxfId="834" priority="9975">
      <formula>$C2726&gt;$C2016</formula>
    </cfRule>
  </conditionalFormatting>
  <conditionalFormatting sqref="D2724:I2724 A2724:B2724 C2725">
    <cfRule type="expression" dxfId="833" priority="9978">
      <formula>$C2725&gt;$C2016</formula>
    </cfRule>
  </conditionalFormatting>
  <conditionalFormatting sqref="D2723:I2723 A2723:B2723 C2724">
    <cfRule type="expression" dxfId="832" priority="9981">
      <formula>$C2724&gt;$C2016</formula>
    </cfRule>
  </conditionalFormatting>
  <conditionalFormatting sqref="D2722:I2722 A2722:B2722 C2723">
    <cfRule type="expression" dxfId="831" priority="9984">
      <formula>$C2723&gt;$C2016</formula>
    </cfRule>
  </conditionalFormatting>
  <conditionalFormatting sqref="D2721:I2721 A2721:B2721 C2722">
    <cfRule type="expression" dxfId="830" priority="9987">
      <formula>$C2722&gt;$C2016</formula>
    </cfRule>
  </conditionalFormatting>
  <conditionalFormatting sqref="D2720:I2720 A2720:B2720 C2721">
    <cfRule type="expression" dxfId="829" priority="9990">
      <formula>$C2721&gt;$C2016</formula>
    </cfRule>
  </conditionalFormatting>
  <conditionalFormatting sqref="D2719:I2719 A2719:B2719 C2720">
    <cfRule type="expression" dxfId="828" priority="9993">
      <formula>$C2720&gt;$C2016</formula>
    </cfRule>
  </conditionalFormatting>
  <conditionalFormatting sqref="D2718:I2718 A2718:B2718 C2719">
    <cfRule type="expression" dxfId="827" priority="9996">
      <formula>$C2719&gt;$C2016</formula>
    </cfRule>
  </conditionalFormatting>
  <conditionalFormatting sqref="D2717:I2717 A2717:B2717 C2718">
    <cfRule type="expression" dxfId="826" priority="9999">
      <formula>$C2718&gt;$C2016</formula>
    </cfRule>
  </conditionalFormatting>
  <conditionalFormatting sqref="D2716:I2716 A2716:B2716 C2717">
    <cfRule type="expression" dxfId="825" priority="10002">
      <formula>$C2717&gt;$C2016</formula>
    </cfRule>
  </conditionalFormatting>
  <conditionalFormatting sqref="D2715:I2715 A2715:B2715 C2716">
    <cfRule type="expression" dxfId="824" priority="10005">
      <formula>$C2716&gt;$C2016</formula>
    </cfRule>
  </conditionalFormatting>
  <conditionalFormatting sqref="D2714:I2714 A2714:B2714 C2715">
    <cfRule type="expression" dxfId="823" priority="10008">
      <formula>$C2715&gt;$C2016</formula>
    </cfRule>
  </conditionalFormatting>
  <conditionalFormatting sqref="D2713:I2713 A2713:B2713 C2714">
    <cfRule type="expression" dxfId="822" priority="10011">
      <formula>$C2714&gt;$C2016</formula>
    </cfRule>
  </conditionalFormatting>
  <conditionalFormatting sqref="D2712:I2712 A2712:B2712 C2713">
    <cfRule type="expression" dxfId="821" priority="10014">
      <formula>$C2713&gt;$C2016</formula>
    </cfRule>
  </conditionalFormatting>
  <conditionalFormatting sqref="D2711:I2711 A2711:B2711 C2712">
    <cfRule type="expression" dxfId="820" priority="10017">
      <formula>$C2712&gt;$C2016</formula>
    </cfRule>
  </conditionalFormatting>
  <conditionalFormatting sqref="D2710:I2710 A2710:B2710 C2711">
    <cfRule type="expression" dxfId="819" priority="10020">
      <formula>$C2711&gt;$C2016</formula>
    </cfRule>
  </conditionalFormatting>
  <conditionalFormatting sqref="D2709:I2709 A2709:B2709 C2710">
    <cfRule type="expression" dxfId="818" priority="10023">
      <formula>$C2710&gt;$C2016</formula>
    </cfRule>
  </conditionalFormatting>
  <conditionalFormatting sqref="D2708:I2708 A2708:B2708 C2709">
    <cfRule type="expression" dxfId="817" priority="10026">
      <formula>$C2709&gt;$C2016</formula>
    </cfRule>
  </conditionalFormatting>
  <conditionalFormatting sqref="D2707:I2707 A2707:B2707 C2708">
    <cfRule type="expression" dxfId="816" priority="10029">
      <formula>$C2708&gt;$C2016</formula>
    </cfRule>
  </conditionalFormatting>
  <conditionalFormatting sqref="D2706:I2706 A2706:B2706 C2707">
    <cfRule type="expression" dxfId="815" priority="10032">
      <formula>$C2707&gt;$C2016</formula>
    </cfRule>
  </conditionalFormatting>
  <conditionalFormatting sqref="D2705:I2705 A2705:B2705 C2706">
    <cfRule type="expression" dxfId="814" priority="10035">
      <formula>$C2706&gt;$C2016</formula>
    </cfRule>
  </conditionalFormatting>
  <conditionalFormatting sqref="D2704:I2704 A2704:B2704 C2705">
    <cfRule type="expression" dxfId="813" priority="10038">
      <formula>$C2705&gt;$C2016</formula>
    </cfRule>
  </conditionalFormatting>
  <conditionalFormatting sqref="D2703:I2703 A2703:B2703 C2704">
    <cfRule type="expression" dxfId="812" priority="10041">
      <formula>$C2704&gt;$C2016</formula>
    </cfRule>
  </conditionalFormatting>
  <conditionalFormatting sqref="D2702:I2702 A2702:B2702 C2703">
    <cfRule type="expression" dxfId="811" priority="10044">
      <formula>$C2703&gt;$C2016</formula>
    </cfRule>
  </conditionalFormatting>
  <conditionalFormatting sqref="D2701:I2701 A2701:B2701 C2702">
    <cfRule type="expression" dxfId="810" priority="10047">
      <formula>$C2702&gt;$C2016</formula>
    </cfRule>
  </conditionalFormatting>
  <conditionalFormatting sqref="D2700:I2700 A2700:B2700 C2701">
    <cfRule type="expression" dxfId="809" priority="10050">
      <formula>$C2701&gt;$C2016</formula>
    </cfRule>
  </conditionalFormatting>
  <conditionalFormatting sqref="D2699:I2699 A2699:B2699 C2700">
    <cfRule type="expression" dxfId="808" priority="10053">
      <formula>$C2700&gt;$C2016</formula>
    </cfRule>
  </conditionalFormatting>
  <conditionalFormatting sqref="D2698:I2698 A2698:B2698 C2699">
    <cfRule type="expression" dxfId="807" priority="10056">
      <formula>$C2699&gt;$C2016</formula>
    </cfRule>
  </conditionalFormatting>
  <conditionalFormatting sqref="D2697:I2697 A2697:B2697 C2698">
    <cfRule type="expression" dxfId="806" priority="10059">
      <formula>$C2698&gt;$C2016</formula>
    </cfRule>
  </conditionalFormatting>
  <conditionalFormatting sqref="D2696:I2696 A2696:B2696 C2697">
    <cfRule type="expression" dxfId="805" priority="10062">
      <formula>$C2697&gt;$C2016</formula>
    </cfRule>
  </conditionalFormatting>
  <conditionalFormatting sqref="D2695:I2695 A2695:B2695 C2696">
    <cfRule type="expression" dxfId="804" priority="10065">
      <formula>$C2696&gt;$C2016</formula>
    </cfRule>
  </conditionalFormatting>
  <conditionalFormatting sqref="D2694:I2694 A2694:B2694 C2695">
    <cfRule type="expression" dxfId="803" priority="10068">
      <formula>$C2695&gt;$C2016</formula>
    </cfRule>
  </conditionalFormatting>
  <conditionalFormatting sqref="D2693:I2693 A2693:B2693 C2694">
    <cfRule type="expression" dxfId="802" priority="10071">
      <formula>$C2694&gt;$C2016</formula>
    </cfRule>
  </conditionalFormatting>
  <conditionalFormatting sqref="D2692:I2692 A2692:B2692 C2693">
    <cfRule type="expression" dxfId="801" priority="10074">
      <formula>$C2693&gt;$C2016</formula>
    </cfRule>
  </conditionalFormatting>
  <conditionalFormatting sqref="D2691:I2691 A2691:B2691 C2692">
    <cfRule type="expression" dxfId="800" priority="10077">
      <formula>$C2692&gt;$C2016</formula>
    </cfRule>
  </conditionalFormatting>
  <conditionalFormatting sqref="D2690:I2690 A2690:B2690 C2691">
    <cfRule type="expression" dxfId="799" priority="10080">
      <formula>$C2691&gt;$C2016</formula>
    </cfRule>
  </conditionalFormatting>
  <conditionalFormatting sqref="D2689:I2689 A2689:B2689 C2690">
    <cfRule type="expression" dxfId="798" priority="10083">
      <formula>$C2690&gt;$C2016</formula>
    </cfRule>
  </conditionalFormatting>
  <conditionalFormatting sqref="D2688:I2688 A2688:B2688 C2689">
    <cfRule type="expression" dxfId="797" priority="10086">
      <formula>$C2689&gt;$C2016</formula>
    </cfRule>
  </conditionalFormatting>
  <conditionalFormatting sqref="D2687:I2687 A2687:B2687 C2688">
    <cfRule type="expression" dxfId="796" priority="10089">
      <formula>$C2688&gt;$C2016</formula>
    </cfRule>
  </conditionalFormatting>
  <conditionalFormatting sqref="D2686:I2686 A2686:B2686 C2687">
    <cfRule type="expression" dxfId="795" priority="10092">
      <formula>$C2687&gt;$C2016</formula>
    </cfRule>
  </conditionalFormatting>
  <conditionalFormatting sqref="D2685:I2685 A2685:B2685 C2686">
    <cfRule type="expression" dxfId="794" priority="10095">
      <formula>$C2686&gt;$C2016</formula>
    </cfRule>
  </conditionalFormatting>
  <conditionalFormatting sqref="D2684:I2684 A2684:B2684 C2685">
    <cfRule type="expression" dxfId="793" priority="10098">
      <formula>$C2685&gt;$C2016</formula>
    </cfRule>
  </conditionalFormatting>
  <conditionalFormatting sqref="D2683:I2683 A2683:B2683 C2684">
    <cfRule type="expression" dxfId="792" priority="10101">
      <formula>$C2684&gt;$C2016</formula>
    </cfRule>
  </conditionalFormatting>
  <conditionalFormatting sqref="D2682:I2682 A2682:B2682 C2683">
    <cfRule type="expression" dxfId="791" priority="10104">
      <formula>$C2683&gt;$C2016</formula>
    </cfRule>
  </conditionalFormatting>
  <conditionalFormatting sqref="D2681:I2681 A2681:B2681 C2682">
    <cfRule type="expression" dxfId="790" priority="10107">
      <formula>$C2682&gt;$C2016</formula>
    </cfRule>
  </conditionalFormatting>
  <conditionalFormatting sqref="D2680:I2680 A2680:B2680 C2681">
    <cfRule type="expression" dxfId="789" priority="10110">
      <formula>$C2681&gt;$C2016</formula>
    </cfRule>
  </conditionalFormatting>
  <conditionalFormatting sqref="D2679:I2679 A2679:B2679 C2680">
    <cfRule type="expression" dxfId="788" priority="10113">
      <formula>$C2680&gt;$C2016</formula>
    </cfRule>
  </conditionalFormatting>
  <conditionalFormatting sqref="D2678:I2678 A2678:B2678 C2679">
    <cfRule type="expression" dxfId="787" priority="10116">
      <formula>$C2679&gt;$C2016</formula>
    </cfRule>
  </conditionalFormatting>
  <conditionalFormatting sqref="D2677:I2677 A2677:B2677 C2678">
    <cfRule type="expression" dxfId="786" priority="10119">
      <formula>$C2678&gt;$C2016</formula>
    </cfRule>
  </conditionalFormatting>
  <conditionalFormatting sqref="D2676:I2676 A2676:B2676 C2677">
    <cfRule type="expression" dxfId="785" priority="10122">
      <formula>$C2677&gt;$C2016</formula>
    </cfRule>
  </conditionalFormatting>
  <conditionalFormatting sqref="D2675:I2675 A2675:B2675 C2676">
    <cfRule type="expression" dxfId="784" priority="10125">
      <formula>$C2676&gt;$C2016</formula>
    </cfRule>
  </conditionalFormatting>
  <conditionalFormatting sqref="D2674:I2674 A2674:B2674 C2675">
    <cfRule type="expression" dxfId="783" priority="10128">
      <formula>$C2675&gt;$C2016</formula>
    </cfRule>
  </conditionalFormatting>
  <conditionalFormatting sqref="D2673:I2673 A2673:B2673 C2674">
    <cfRule type="expression" dxfId="782" priority="10131">
      <formula>$C2674&gt;$C2016</formula>
    </cfRule>
  </conditionalFormatting>
  <conditionalFormatting sqref="D2672:I2672 A2672:B2672 C2673">
    <cfRule type="expression" dxfId="781" priority="10134">
      <formula>$C2673&gt;$C2016</formula>
    </cfRule>
  </conditionalFormatting>
  <conditionalFormatting sqref="D2671:I2671 A2671:B2671 C2672">
    <cfRule type="expression" dxfId="780" priority="10137">
      <formula>$C2672&gt;$C2016</formula>
    </cfRule>
  </conditionalFormatting>
  <conditionalFormatting sqref="D2670:I2670 A2670:B2670 C2671">
    <cfRule type="expression" dxfId="779" priority="10140">
      <formula>$C2671&gt;$C2016</formula>
    </cfRule>
  </conditionalFormatting>
  <conditionalFormatting sqref="D2669:I2669 A2669:B2669 C2670">
    <cfRule type="expression" dxfId="778" priority="10143">
      <formula>$C2670&gt;$C2016</formula>
    </cfRule>
  </conditionalFormatting>
  <conditionalFormatting sqref="D2668:I2668 A2668:B2668 C2669">
    <cfRule type="expression" dxfId="777" priority="10146">
      <formula>$C2669&gt;$C2016</formula>
    </cfRule>
  </conditionalFormatting>
  <conditionalFormatting sqref="D2667:I2667 A2667:B2667 C2668">
    <cfRule type="expression" dxfId="776" priority="10149">
      <formula>$C2668&gt;$C2016</formula>
    </cfRule>
  </conditionalFormatting>
  <conditionalFormatting sqref="D2666:I2666 A2666:B2666 C2667">
    <cfRule type="expression" dxfId="775" priority="10152">
      <formula>$C2667&gt;$C2016</formula>
    </cfRule>
  </conditionalFormatting>
  <conditionalFormatting sqref="D2665:I2665 A2665:B2665 C2666">
    <cfRule type="expression" dxfId="774" priority="10155">
      <formula>$C2666&gt;$C2016</formula>
    </cfRule>
  </conditionalFormatting>
  <conditionalFormatting sqref="D2664:I2664 A2664:B2664 C2665">
    <cfRule type="expression" dxfId="773" priority="10158">
      <formula>$C2665&gt;$C2016</formula>
    </cfRule>
  </conditionalFormatting>
  <conditionalFormatting sqref="D2663:I2663 A2663:B2663 C2664">
    <cfRule type="expression" dxfId="772" priority="10161">
      <formula>$C2664&gt;$C2016</formula>
    </cfRule>
  </conditionalFormatting>
  <conditionalFormatting sqref="D2662:I2662 A2662:B2662 C2663">
    <cfRule type="expression" dxfId="771" priority="10164">
      <formula>$C2663&gt;$C2016</formula>
    </cfRule>
  </conditionalFormatting>
  <conditionalFormatting sqref="D2661:I2661 A2661:B2661 C2662">
    <cfRule type="expression" dxfId="770" priority="10167">
      <formula>$C2662&gt;$C2016</formula>
    </cfRule>
  </conditionalFormatting>
  <conditionalFormatting sqref="D2660:I2660 A2660:B2660 C2661">
    <cfRule type="expression" dxfId="769" priority="10170">
      <formula>$C2661&gt;$C2016</formula>
    </cfRule>
  </conditionalFormatting>
  <conditionalFormatting sqref="D2659:I2659 A2659:B2659 C2660">
    <cfRule type="expression" dxfId="768" priority="10173">
      <formula>$C2660&gt;$C2016</formula>
    </cfRule>
  </conditionalFormatting>
  <conditionalFormatting sqref="D2658:I2658 A2658:B2658 C2659">
    <cfRule type="expression" dxfId="767" priority="10176">
      <formula>$C2659&gt;$C2016</formula>
    </cfRule>
  </conditionalFormatting>
  <conditionalFormatting sqref="D2657:I2657 A2657:B2657 C2658">
    <cfRule type="expression" dxfId="766" priority="10179">
      <formula>$C2658&gt;$C2016</formula>
    </cfRule>
  </conditionalFormatting>
  <conditionalFormatting sqref="D2656:I2656 A2656:B2656 C2657">
    <cfRule type="expression" dxfId="765" priority="10182">
      <formula>$C2657&gt;$C2016</formula>
    </cfRule>
  </conditionalFormatting>
  <conditionalFormatting sqref="D2655:I2655 A2655:B2655 C2656">
    <cfRule type="expression" dxfId="764" priority="10185">
      <formula>$C2656&gt;$C2016</formula>
    </cfRule>
  </conditionalFormatting>
  <conditionalFormatting sqref="D2654:I2654 A2654:B2654 C2655">
    <cfRule type="expression" dxfId="763" priority="10188">
      <formula>$C2655&gt;$C2016</formula>
    </cfRule>
  </conditionalFormatting>
  <conditionalFormatting sqref="D2653:I2653 A2653:B2653 C2654">
    <cfRule type="expression" dxfId="762" priority="10191">
      <formula>$C2654&gt;$C2016</formula>
    </cfRule>
  </conditionalFormatting>
  <conditionalFormatting sqref="D2652:I2652 A2652:B2652 C2653">
    <cfRule type="expression" dxfId="761" priority="10194">
      <formula>$C2653&gt;$C2016</formula>
    </cfRule>
  </conditionalFormatting>
  <conditionalFormatting sqref="D2651:I2651 A2651:B2651 C2652">
    <cfRule type="expression" dxfId="760" priority="10197">
      <formula>$C2652&gt;$C2016</formula>
    </cfRule>
  </conditionalFormatting>
  <conditionalFormatting sqref="D2650:I2650 A2650:B2650 C2651">
    <cfRule type="expression" dxfId="759" priority="10200">
      <formula>$C2651&gt;$C2016</formula>
    </cfRule>
  </conditionalFormatting>
  <conditionalFormatting sqref="D2649:I2649 A2649:B2649 C2650">
    <cfRule type="expression" dxfId="758" priority="10203">
      <formula>$C2650&gt;$C2016</formula>
    </cfRule>
  </conditionalFormatting>
  <conditionalFormatting sqref="D2648:I2648 A2648:B2648 C2649">
    <cfRule type="expression" dxfId="757" priority="10206">
      <formula>$C2649&gt;$C2016</formula>
    </cfRule>
  </conditionalFormatting>
  <conditionalFormatting sqref="D2647:I2647 A2647:B2647 C2648">
    <cfRule type="expression" dxfId="756" priority="10209">
      <formula>$C2648&gt;$C2016</formula>
    </cfRule>
  </conditionalFormatting>
  <conditionalFormatting sqref="D2646:I2646 A2646:B2646 C2647">
    <cfRule type="expression" dxfId="755" priority="10212">
      <formula>$C2647&gt;$C2016</formula>
    </cfRule>
  </conditionalFormatting>
  <conditionalFormatting sqref="D2645:I2645 A2645:B2645 C2646">
    <cfRule type="expression" dxfId="754" priority="10215">
      <formula>$C2646&gt;$C2016</formula>
    </cfRule>
  </conditionalFormatting>
  <conditionalFormatting sqref="D2644:I2644 A2644:B2644 C2645">
    <cfRule type="expression" dxfId="753" priority="10218">
      <formula>$C2645&gt;$C2016</formula>
    </cfRule>
  </conditionalFormatting>
  <conditionalFormatting sqref="D2643:I2643 A2643:B2643 C2644">
    <cfRule type="expression" dxfId="752" priority="10221">
      <formula>$C2644&gt;$C2016</formula>
    </cfRule>
  </conditionalFormatting>
  <conditionalFormatting sqref="D2642:I2642 A2642:B2642 C2643">
    <cfRule type="expression" dxfId="751" priority="10224">
      <formula>$C2643&gt;$C2016</formula>
    </cfRule>
  </conditionalFormatting>
  <conditionalFormatting sqref="D2641:I2641 A2641:B2641 C2642">
    <cfRule type="expression" dxfId="750" priority="10227">
      <formula>$C2642&gt;$C2016</formula>
    </cfRule>
  </conditionalFormatting>
  <conditionalFormatting sqref="D2640:I2640 A2640:B2640 C2641">
    <cfRule type="expression" dxfId="749" priority="10230">
      <formula>$C2641&gt;$C2016</formula>
    </cfRule>
  </conditionalFormatting>
  <conditionalFormatting sqref="D2639:I2639 A2639:B2639 C2640">
    <cfRule type="expression" dxfId="748" priority="10233">
      <formula>$C2640&gt;$C2016</formula>
    </cfRule>
  </conditionalFormatting>
  <conditionalFormatting sqref="D2638:I2638 A2638:B2638 C2639">
    <cfRule type="expression" dxfId="747" priority="10236">
      <formula>$C2639&gt;$C2016</formula>
    </cfRule>
  </conditionalFormatting>
  <conditionalFormatting sqref="D2637:I2637 A2637:B2637 C2638">
    <cfRule type="expression" dxfId="746" priority="10239">
      <formula>$C2638&gt;$C2016</formula>
    </cfRule>
  </conditionalFormatting>
  <conditionalFormatting sqref="D2636:I2636 A2636:B2636 C2637">
    <cfRule type="expression" dxfId="745" priority="10242">
      <formula>$C2637&gt;$C2016</formula>
    </cfRule>
  </conditionalFormatting>
  <conditionalFormatting sqref="D2635:I2635 A2635:B2635 C2636">
    <cfRule type="expression" dxfId="744" priority="10245">
      <formula>$C2636&gt;$C2016</formula>
    </cfRule>
  </conditionalFormatting>
  <conditionalFormatting sqref="D2634:I2634 A2634:B2634 C2635">
    <cfRule type="expression" dxfId="743" priority="10248">
      <formula>$C2635&gt;$C2016</formula>
    </cfRule>
  </conditionalFormatting>
  <conditionalFormatting sqref="D2633:I2633 A2633:B2633 C2634">
    <cfRule type="expression" dxfId="742" priority="10251">
      <formula>$C2634&gt;$C2016</formula>
    </cfRule>
  </conditionalFormatting>
  <conditionalFormatting sqref="D2632:I2632 A2632:B2632 C2633">
    <cfRule type="expression" dxfId="741" priority="10254">
      <formula>$C2633&gt;$C2016</formula>
    </cfRule>
  </conditionalFormatting>
  <conditionalFormatting sqref="D2631:I2631 A2631:B2631 C2632">
    <cfRule type="expression" dxfId="740" priority="10257">
      <formula>$C2632&gt;$C2016</formula>
    </cfRule>
  </conditionalFormatting>
  <conditionalFormatting sqref="D2630:I2630 A2630:B2630 C2631">
    <cfRule type="expression" dxfId="739" priority="10260">
      <formula>$C2631&gt;$C2016</formula>
    </cfRule>
  </conditionalFormatting>
  <conditionalFormatting sqref="D2629:I2629 A2629:B2629 C2630">
    <cfRule type="expression" dxfId="738" priority="10263">
      <formula>$C2630&gt;$C2016</formula>
    </cfRule>
  </conditionalFormatting>
  <conditionalFormatting sqref="D2628:I2628 A2628:B2628 C2629">
    <cfRule type="expression" dxfId="737" priority="10266">
      <formula>$C2629&gt;$C2016</formula>
    </cfRule>
  </conditionalFormatting>
  <conditionalFormatting sqref="D2627:I2627 A2627:B2627 C2628">
    <cfRule type="expression" dxfId="736" priority="10269">
      <formula>$C2628&gt;$C2016</formula>
    </cfRule>
  </conditionalFormatting>
  <conditionalFormatting sqref="D2626:I2626 A2626:B2626 C2627">
    <cfRule type="expression" dxfId="735" priority="10272">
      <formula>$C2627&gt;$C2016</formula>
    </cfRule>
  </conditionalFormatting>
  <conditionalFormatting sqref="D2625:I2625 A2625:B2625 C2626">
    <cfRule type="expression" dxfId="734" priority="10275">
      <formula>$C2626&gt;$C2016</formula>
    </cfRule>
  </conditionalFormatting>
  <conditionalFormatting sqref="D2624:I2624 A2624:B2624 C2625">
    <cfRule type="expression" dxfId="733" priority="10278">
      <formula>$C2625&gt;$C2016</formula>
    </cfRule>
  </conditionalFormatting>
  <conditionalFormatting sqref="D2623:I2623 A2623:B2623 C2624">
    <cfRule type="expression" dxfId="732" priority="10281">
      <formula>$C2624&gt;$C2016</formula>
    </cfRule>
  </conditionalFormatting>
  <conditionalFormatting sqref="D2622:I2622 A2622:B2622 C2623">
    <cfRule type="expression" dxfId="731" priority="10284">
      <formula>$C2623&gt;$C2016</formula>
    </cfRule>
  </conditionalFormatting>
  <conditionalFormatting sqref="D2621:I2621 A2621:B2621 C2622">
    <cfRule type="expression" dxfId="730" priority="10287">
      <formula>$C2622&gt;$C2016</formula>
    </cfRule>
  </conditionalFormatting>
  <conditionalFormatting sqref="D2620:I2620 A2620:B2620 C2621">
    <cfRule type="expression" dxfId="729" priority="10290">
      <formula>$C2621&gt;$C2016</formula>
    </cfRule>
  </conditionalFormatting>
  <conditionalFormatting sqref="D2619:I2619 A2619:B2619 C2620">
    <cfRule type="expression" dxfId="728" priority="10293">
      <formula>$C2620&gt;$C2016</formula>
    </cfRule>
  </conditionalFormatting>
  <conditionalFormatting sqref="D2618:I2618 A2618:B2618 C2619">
    <cfRule type="expression" dxfId="727" priority="10296">
      <formula>$C2619&gt;$C2016</formula>
    </cfRule>
  </conditionalFormatting>
  <conditionalFormatting sqref="D2617:I2617 A2617:B2617 C2618">
    <cfRule type="expression" dxfId="726" priority="10299">
      <formula>$C2618&gt;$C2016</formula>
    </cfRule>
  </conditionalFormatting>
  <conditionalFormatting sqref="D2616:I2616 A2616:B2616 C2617">
    <cfRule type="expression" dxfId="725" priority="10302">
      <formula>$C2617&gt;$C2016</formula>
    </cfRule>
  </conditionalFormatting>
  <conditionalFormatting sqref="D2615:I2615 A2615:B2615 C2616">
    <cfRule type="expression" dxfId="724" priority="10305">
      <formula>$C2616&gt;$C2016</formula>
    </cfRule>
  </conditionalFormatting>
  <conditionalFormatting sqref="D2614:I2614 A2614:B2614 C2615">
    <cfRule type="expression" dxfId="723" priority="10308">
      <formula>$C2615&gt;$C2016</formula>
    </cfRule>
  </conditionalFormatting>
  <conditionalFormatting sqref="D2613:I2613 A2613:B2613 C2614">
    <cfRule type="expression" dxfId="722" priority="10311">
      <formula>$C2614&gt;$C2016</formula>
    </cfRule>
  </conditionalFormatting>
  <conditionalFormatting sqref="D2612:I2612 A2612:B2612 C2613">
    <cfRule type="expression" dxfId="721" priority="10314">
      <formula>$C2613&gt;$C2016</formula>
    </cfRule>
  </conditionalFormatting>
  <conditionalFormatting sqref="D2611:I2611 A2611:B2611 C2612">
    <cfRule type="expression" dxfId="720" priority="10317">
      <formula>$C2612&gt;$C2016</formula>
    </cfRule>
  </conditionalFormatting>
  <conditionalFormatting sqref="D2610:I2610 A2610:B2610 C2611">
    <cfRule type="expression" dxfId="719" priority="10320">
      <formula>$C2611&gt;$C2016</formula>
    </cfRule>
  </conditionalFormatting>
  <conditionalFormatting sqref="D2609:I2609 A2609:B2609 C2610">
    <cfRule type="expression" dxfId="718" priority="10323">
      <formula>$C2610&gt;$C2016</formula>
    </cfRule>
  </conditionalFormatting>
  <conditionalFormatting sqref="D2608:I2608 A2608:B2608 C2609">
    <cfRule type="expression" dxfId="717" priority="10326">
      <formula>$C2609&gt;$C2016</formula>
    </cfRule>
  </conditionalFormatting>
  <conditionalFormatting sqref="D2607:I2607 A2607:B2607 C2608">
    <cfRule type="expression" dxfId="716" priority="10329">
      <formula>$C2608&gt;$C2016</formula>
    </cfRule>
  </conditionalFormatting>
  <conditionalFormatting sqref="D2606:I2606 A2606:B2606 C2607">
    <cfRule type="expression" dxfId="715" priority="10332">
      <formula>$C2607&gt;$C2016</formula>
    </cfRule>
  </conditionalFormatting>
  <conditionalFormatting sqref="D2605:I2605 A2605:B2605 C2606">
    <cfRule type="expression" dxfId="714" priority="10335">
      <formula>$C2606&gt;$C2016</formula>
    </cfRule>
  </conditionalFormatting>
  <conditionalFormatting sqref="D2604:I2604 A2604:B2604 C2605">
    <cfRule type="expression" dxfId="713" priority="10338">
      <formula>$C2605&gt;$C2016</formula>
    </cfRule>
  </conditionalFormatting>
  <conditionalFormatting sqref="D2603:I2603 A2603:B2603 C2604">
    <cfRule type="expression" dxfId="712" priority="10341">
      <formula>$C2604&gt;$C2016</formula>
    </cfRule>
  </conditionalFormatting>
  <conditionalFormatting sqref="D2602:I2602 A2602:B2602 C2603">
    <cfRule type="expression" dxfId="711" priority="10344">
      <formula>$C2603&gt;$C2016</formula>
    </cfRule>
  </conditionalFormatting>
  <conditionalFormatting sqref="D2601:I2601 A2601:B2601 C2602">
    <cfRule type="expression" dxfId="710" priority="10347">
      <formula>$C2602&gt;$C2016</formula>
    </cfRule>
  </conditionalFormatting>
  <conditionalFormatting sqref="D2600:I2600 A2600:B2600 C2601">
    <cfRule type="expression" dxfId="709" priority="10350">
      <formula>$C2601&gt;$C2016</formula>
    </cfRule>
  </conditionalFormatting>
  <conditionalFormatting sqref="D2599:I2599 A2599:B2599 C2600">
    <cfRule type="expression" dxfId="708" priority="10353">
      <formula>$C2600&gt;$C2016</formula>
    </cfRule>
  </conditionalFormatting>
  <conditionalFormatting sqref="D2598:I2598 A2598:B2598 C2599">
    <cfRule type="expression" dxfId="707" priority="10356">
      <formula>$C2599&gt;$C2016</formula>
    </cfRule>
  </conditionalFormatting>
  <conditionalFormatting sqref="D2597:I2597 A2597:B2597 C2598">
    <cfRule type="expression" dxfId="706" priority="10359">
      <formula>$C2598&gt;$C2016</formula>
    </cfRule>
  </conditionalFormatting>
  <conditionalFormatting sqref="D2596:I2596 A2596:B2596 C2597">
    <cfRule type="expression" dxfId="705" priority="10362">
      <formula>$C2597&gt;$C2016</formula>
    </cfRule>
  </conditionalFormatting>
  <conditionalFormatting sqref="D2595:I2595 A2595:B2595 C2596">
    <cfRule type="expression" dxfId="704" priority="10365">
      <formula>$C2596&gt;$C2016</formula>
    </cfRule>
  </conditionalFormatting>
  <conditionalFormatting sqref="D2594:I2594 A2594:B2594 C2595">
    <cfRule type="expression" dxfId="703" priority="10368">
      <formula>$C2595&gt;$C2016</formula>
    </cfRule>
  </conditionalFormatting>
  <conditionalFormatting sqref="D2593:I2593 A2593:B2593 C2594">
    <cfRule type="expression" dxfId="702" priority="10371">
      <formula>$C2594&gt;$C2016</formula>
    </cfRule>
  </conditionalFormatting>
  <conditionalFormatting sqref="D2592:I2592 A2592:B2592 C2593">
    <cfRule type="expression" dxfId="701" priority="10374">
      <formula>$C2593&gt;$C2016</formula>
    </cfRule>
  </conditionalFormatting>
  <conditionalFormatting sqref="D2591:I2591 A2591:B2591 C2592">
    <cfRule type="expression" dxfId="700" priority="10377">
      <formula>$C2592&gt;$C2016</formula>
    </cfRule>
  </conditionalFormatting>
  <conditionalFormatting sqref="D2590:I2590 A2590:B2590 C2591">
    <cfRule type="expression" dxfId="699" priority="10380">
      <formula>$C2591&gt;$C2016</formula>
    </cfRule>
  </conditionalFormatting>
  <conditionalFormatting sqref="D2589:I2589 A2589:B2589 C2590">
    <cfRule type="expression" dxfId="698" priority="10383">
      <formula>$C2590&gt;$C2016</formula>
    </cfRule>
  </conditionalFormatting>
  <conditionalFormatting sqref="D2588:I2588 A2588:B2588 C2589">
    <cfRule type="expression" dxfId="697" priority="10386">
      <formula>$C2589&gt;$C2016</formula>
    </cfRule>
  </conditionalFormatting>
  <conditionalFormatting sqref="D2587:I2587 A2587:B2587 C2588">
    <cfRule type="expression" dxfId="696" priority="10389">
      <formula>$C2588&gt;$C2016</formula>
    </cfRule>
  </conditionalFormatting>
  <conditionalFormatting sqref="D2586:I2586 A2586:B2586 C2587">
    <cfRule type="expression" dxfId="695" priority="10392">
      <formula>$C2587&gt;$C2016</formula>
    </cfRule>
  </conditionalFormatting>
  <conditionalFormatting sqref="D2585:I2585 A2585:B2585 C2586">
    <cfRule type="expression" dxfId="694" priority="10395">
      <formula>$C2586&gt;$C2016</formula>
    </cfRule>
  </conditionalFormatting>
  <conditionalFormatting sqref="D2584:I2584 A2584:B2584 C2585">
    <cfRule type="expression" dxfId="693" priority="10398">
      <formula>$C2585&gt;$C2016</formula>
    </cfRule>
  </conditionalFormatting>
  <conditionalFormatting sqref="D2583:I2583 A2583:B2583 C2584">
    <cfRule type="expression" dxfId="692" priority="10401">
      <formula>$C2584&gt;$C2016</formula>
    </cfRule>
  </conditionalFormatting>
  <conditionalFormatting sqref="D2582:I2582 A2582:B2582 C2583">
    <cfRule type="expression" dxfId="691" priority="10404">
      <formula>$C2583&gt;$C2016</formula>
    </cfRule>
  </conditionalFormatting>
  <conditionalFormatting sqref="D2581:I2581 A2581:B2581 C2582">
    <cfRule type="expression" dxfId="690" priority="10407">
      <formula>$C2582&gt;$C2016</formula>
    </cfRule>
  </conditionalFormatting>
  <conditionalFormatting sqref="D2580:I2580 A2580:B2580 C2581">
    <cfRule type="expression" dxfId="689" priority="10410">
      <formula>$C2581&gt;$C2016</formula>
    </cfRule>
  </conditionalFormatting>
  <conditionalFormatting sqref="D2579:I2579 A2579:B2579 C2580">
    <cfRule type="expression" dxfId="688" priority="10413">
      <formula>$C2580&gt;$C2016</formula>
    </cfRule>
  </conditionalFormatting>
  <conditionalFormatting sqref="D2578:I2578 A2578:B2578 C2579">
    <cfRule type="expression" dxfId="687" priority="10416">
      <formula>$C2579&gt;$C2016</formula>
    </cfRule>
  </conditionalFormatting>
  <conditionalFormatting sqref="D2577:I2577 A2577:B2577 C2578">
    <cfRule type="expression" dxfId="686" priority="10419">
      <formula>$C2578&gt;$C2016</formula>
    </cfRule>
  </conditionalFormatting>
  <conditionalFormatting sqref="D2576:I2576 A2576:B2576 C2577">
    <cfRule type="expression" dxfId="685" priority="10422">
      <formula>$C2577&gt;$C2016</formula>
    </cfRule>
  </conditionalFormatting>
  <conditionalFormatting sqref="D2575:I2575 A2575:B2575 C2576">
    <cfRule type="expression" dxfId="684" priority="10425">
      <formula>$C2576&gt;$C2016</formula>
    </cfRule>
  </conditionalFormatting>
  <conditionalFormatting sqref="D2574:I2574 A2574:B2574 C2575">
    <cfRule type="expression" dxfId="683" priority="10428">
      <formula>$C2575&gt;$C2016</formula>
    </cfRule>
  </conditionalFormatting>
  <conditionalFormatting sqref="D2573:I2573 A2573:B2573 C2574">
    <cfRule type="expression" dxfId="682" priority="10431">
      <formula>$C2574&gt;$C2016</formula>
    </cfRule>
  </conditionalFormatting>
  <conditionalFormatting sqref="D2572:I2572 A2572:B2572 C2573">
    <cfRule type="expression" dxfId="681" priority="10434">
      <formula>$C2573&gt;$C2016</formula>
    </cfRule>
  </conditionalFormatting>
  <conditionalFormatting sqref="D2571:I2571 A2571:B2571 C2572">
    <cfRule type="expression" dxfId="680" priority="10437">
      <formula>$C2572&gt;$C2016</formula>
    </cfRule>
  </conditionalFormatting>
  <conditionalFormatting sqref="D2570:I2570 A2570:B2570 C2571">
    <cfRule type="expression" dxfId="679" priority="10440">
      <formula>$C2571&gt;$C2016</formula>
    </cfRule>
  </conditionalFormatting>
  <conditionalFormatting sqref="D2569:I2569 A2569:B2569 C2570">
    <cfRule type="expression" dxfId="678" priority="10443">
      <formula>$C2570&gt;$C2016</formula>
    </cfRule>
  </conditionalFormatting>
  <conditionalFormatting sqref="D2568:I2568 A2568:B2568 C2569">
    <cfRule type="expression" dxfId="677" priority="10446">
      <formula>$C2569&gt;$C2016</formula>
    </cfRule>
  </conditionalFormatting>
  <conditionalFormatting sqref="D2567:I2567 A2567:B2567 C2568">
    <cfRule type="expression" dxfId="676" priority="10449">
      <formula>$C2568&gt;$C2016</formula>
    </cfRule>
  </conditionalFormatting>
  <conditionalFormatting sqref="D2566:I2566 A2566:B2566 C2567">
    <cfRule type="expression" dxfId="675" priority="10452">
      <formula>$C2567&gt;$C2016</formula>
    </cfRule>
  </conditionalFormatting>
  <conditionalFormatting sqref="D2565:I2565 A2565:B2565 C2566">
    <cfRule type="expression" dxfId="674" priority="10455">
      <formula>$C2566&gt;$C2016</formula>
    </cfRule>
  </conditionalFormatting>
  <conditionalFormatting sqref="D2564:I2564 A2564:B2564 C2565">
    <cfRule type="expression" dxfId="673" priority="10458">
      <formula>$C2565&gt;$C2016</formula>
    </cfRule>
  </conditionalFormatting>
  <conditionalFormatting sqref="D2563:I2563 A2563:B2563 C2564">
    <cfRule type="expression" dxfId="672" priority="10461">
      <formula>$C2564&gt;$C2016</formula>
    </cfRule>
  </conditionalFormatting>
  <conditionalFormatting sqref="D2562:I2562 A2562:B2562 C2563">
    <cfRule type="expression" dxfId="671" priority="10464">
      <formula>$C2563&gt;$C2016</formula>
    </cfRule>
  </conditionalFormatting>
  <conditionalFormatting sqref="D2561:I2561 A2561:B2561 C2562">
    <cfRule type="expression" dxfId="670" priority="10467">
      <formula>$C2562&gt;$C2016</formula>
    </cfRule>
  </conditionalFormatting>
  <conditionalFormatting sqref="D2560:I2560 A2560:B2560 C2561">
    <cfRule type="expression" dxfId="669" priority="10470">
      <formula>$C2561&gt;$C2016</formula>
    </cfRule>
  </conditionalFormatting>
  <conditionalFormatting sqref="D2559:I2559 A2559:B2559 C2560">
    <cfRule type="expression" dxfId="668" priority="10473">
      <formula>$C2560&gt;$C2016</formula>
    </cfRule>
  </conditionalFormatting>
  <conditionalFormatting sqref="D2558:I2558 A2558:B2558 C2559">
    <cfRule type="expression" dxfId="667" priority="10476">
      <formula>$C2559&gt;$C2016</formula>
    </cfRule>
  </conditionalFormatting>
  <conditionalFormatting sqref="D2557:I2557 A2557:B2557 C2558">
    <cfRule type="expression" dxfId="666" priority="10479">
      <formula>$C2558&gt;$C2016</formula>
    </cfRule>
  </conditionalFormatting>
  <conditionalFormatting sqref="D2556:I2556 A2556:B2556 C2557">
    <cfRule type="expression" dxfId="665" priority="10482">
      <formula>$C2557&gt;$C2016</formula>
    </cfRule>
  </conditionalFormatting>
  <conditionalFormatting sqref="D2555:I2555 A2555:B2555 C2556">
    <cfRule type="expression" dxfId="664" priority="10485">
      <formula>$C2556&gt;$C2016</formula>
    </cfRule>
  </conditionalFormatting>
  <conditionalFormatting sqref="D2554:I2554 A2554:B2554 C2555">
    <cfRule type="expression" dxfId="663" priority="10488">
      <formula>$C2555&gt;$C2016</formula>
    </cfRule>
  </conditionalFormatting>
  <conditionalFormatting sqref="D2553:I2553 A2553:B2553 C2554">
    <cfRule type="expression" dxfId="662" priority="10491">
      <formula>$C2554&gt;$C2016</formula>
    </cfRule>
  </conditionalFormatting>
  <conditionalFormatting sqref="D2552:I2552 A2552:B2552 C2553">
    <cfRule type="expression" dxfId="661" priority="10494">
      <formula>$C2553&gt;$C2016</formula>
    </cfRule>
  </conditionalFormatting>
  <conditionalFormatting sqref="D2551:I2551 A2551:B2551 C2552">
    <cfRule type="expression" dxfId="660" priority="10497">
      <formula>$C2552&gt;$C2016</formula>
    </cfRule>
  </conditionalFormatting>
  <conditionalFormatting sqref="D2550:I2550 A2550:B2550 C2551">
    <cfRule type="expression" dxfId="659" priority="10500">
      <formula>$C2551&gt;$C2016</formula>
    </cfRule>
  </conditionalFormatting>
  <conditionalFormatting sqref="D2549:I2549 A2549:B2549 C2550">
    <cfRule type="expression" dxfId="658" priority="10503">
      <formula>$C2550&gt;$C2016</formula>
    </cfRule>
  </conditionalFormatting>
  <conditionalFormatting sqref="D2548:I2548 A2548:B2548 C2549">
    <cfRule type="expression" dxfId="657" priority="10506">
      <formula>$C2549&gt;$C2016</formula>
    </cfRule>
  </conditionalFormatting>
  <conditionalFormatting sqref="D2547:I2547 A2547:B2547 C2548">
    <cfRule type="expression" dxfId="656" priority="10509">
      <formula>$C2548&gt;$C2016</formula>
    </cfRule>
  </conditionalFormatting>
  <conditionalFormatting sqref="D2546:I2546 A2546:B2546 C2547">
    <cfRule type="expression" dxfId="655" priority="10512">
      <formula>$C2547&gt;$C2016</formula>
    </cfRule>
  </conditionalFormatting>
  <conditionalFormatting sqref="D2545:I2545 A2545:B2545 C2546">
    <cfRule type="expression" dxfId="654" priority="10515">
      <formula>$C2546&gt;$C2016</formula>
    </cfRule>
  </conditionalFormatting>
  <conditionalFormatting sqref="D2544:I2544 A2544:B2544 C2545">
    <cfRule type="expression" dxfId="653" priority="10518">
      <formula>$C2545&gt;$C2016</formula>
    </cfRule>
  </conditionalFormatting>
  <conditionalFormatting sqref="D2543:I2543 A2543:B2543 C2544">
    <cfRule type="expression" dxfId="652" priority="10521">
      <formula>$C2544&gt;$C2016</formula>
    </cfRule>
  </conditionalFormatting>
  <conditionalFormatting sqref="D2542:I2542 A2542:B2542 C2543">
    <cfRule type="expression" dxfId="651" priority="10524">
      <formula>$C2543&gt;$C2016</formula>
    </cfRule>
  </conditionalFormatting>
  <conditionalFormatting sqref="D2541:I2541 A2541:B2541 C2542">
    <cfRule type="expression" dxfId="650" priority="10527">
      <formula>$C2542&gt;$C2016</formula>
    </cfRule>
  </conditionalFormatting>
  <conditionalFormatting sqref="D2540:I2540 A2540:B2540 C2541">
    <cfRule type="expression" dxfId="649" priority="10530">
      <formula>$C2541&gt;$C2016</formula>
    </cfRule>
  </conditionalFormatting>
  <conditionalFormatting sqref="D2539:I2539 A2539:B2539 C2540">
    <cfRule type="expression" dxfId="648" priority="10533">
      <formula>$C2540&gt;$C2016</formula>
    </cfRule>
  </conditionalFormatting>
  <conditionalFormatting sqref="D2538:I2538 A2538:B2538 C2539">
    <cfRule type="expression" dxfId="647" priority="10536">
      <formula>$C2539&gt;$C2016</formula>
    </cfRule>
  </conditionalFormatting>
  <conditionalFormatting sqref="D2537:I2537 A2537:B2537 C2538">
    <cfRule type="expression" dxfId="646" priority="10539">
      <formula>$C2538&gt;$C2016</formula>
    </cfRule>
  </conditionalFormatting>
  <conditionalFormatting sqref="D2536:I2536 A2536:B2536 C2537">
    <cfRule type="expression" dxfId="645" priority="10542">
      <formula>$C2537&gt;$C2016</formula>
    </cfRule>
  </conditionalFormatting>
  <conditionalFormatting sqref="D2535:I2535 A2535:B2535 C2536">
    <cfRule type="expression" dxfId="644" priority="10545">
      <formula>$C2536&gt;$C2016</formula>
    </cfRule>
  </conditionalFormatting>
  <conditionalFormatting sqref="D2534:I2534 A2534:B2534 C2535">
    <cfRule type="expression" dxfId="643" priority="10548">
      <formula>$C2535&gt;$C2016</formula>
    </cfRule>
  </conditionalFormatting>
  <conditionalFormatting sqref="D2533:I2533 A2533:B2533 C2534">
    <cfRule type="expression" dxfId="642" priority="10551">
      <formula>$C2534&gt;$C2016</formula>
    </cfRule>
  </conditionalFormatting>
  <conditionalFormatting sqref="D2532:I2532 A2532:B2532 C2533">
    <cfRule type="expression" dxfId="641" priority="10554">
      <formula>$C2533&gt;$C2016</formula>
    </cfRule>
  </conditionalFormatting>
  <conditionalFormatting sqref="D2531:I2531 A2531:B2531 C2532">
    <cfRule type="expression" dxfId="640" priority="10557">
      <formula>$C2532&gt;$C2016</formula>
    </cfRule>
  </conditionalFormatting>
  <conditionalFormatting sqref="D2530:I2530 A2530:B2530 C2531">
    <cfRule type="expression" dxfId="639" priority="10560">
      <formula>$C2531&gt;$C2016</formula>
    </cfRule>
  </conditionalFormatting>
  <conditionalFormatting sqref="D2529:I2529 A2529:B2529 C2530">
    <cfRule type="expression" dxfId="638" priority="10563">
      <formula>$C2530&gt;$C2016</formula>
    </cfRule>
  </conditionalFormatting>
  <conditionalFormatting sqref="D2528:I2528 A2528:B2528 C2529">
    <cfRule type="expression" dxfId="637" priority="10566">
      <formula>$C2529&gt;$C2016</formula>
    </cfRule>
  </conditionalFormatting>
  <conditionalFormatting sqref="D2527:I2527 A2527:B2527 C2528">
    <cfRule type="expression" dxfId="636" priority="10569">
      <formula>$C2528&gt;$C2016</formula>
    </cfRule>
  </conditionalFormatting>
  <conditionalFormatting sqref="D2526:I2526 A2526:B2526 C2527">
    <cfRule type="expression" dxfId="635" priority="10572">
      <formula>$C2527&gt;$C2016</formula>
    </cfRule>
  </conditionalFormatting>
  <conditionalFormatting sqref="D2525:I2525 A2525:B2525 C2526">
    <cfRule type="expression" dxfId="634" priority="10575">
      <formula>$C2526&gt;$C2016</formula>
    </cfRule>
  </conditionalFormatting>
  <conditionalFormatting sqref="D2524:I2524 A2524:B2524 C2525">
    <cfRule type="expression" dxfId="633" priority="10578">
      <formula>$C2525&gt;$C2016</formula>
    </cfRule>
  </conditionalFormatting>
  <conditionalFormatting sqref="D2523:I2523 A2523:B2523 C2524">
    <cfRule type="expression" dxfId="632" priority="10581">
      <formula>$C2524&gt;$C2016</formula>
    </cfRule>
  </conditionalFormatting>
  <conditionalFormatting sqref="D2522:I2522 A2522:B2522 C2523">
    <cfRule type="expression" dxfId="631" priority="10584">
      <formula>$C2523&gt;$C2016</formula>
    </cfRule>
  </conditionalFormatting>
  <conditionalFormatting sqref="D2521:I2521 A2521:B2521 C2522">
    <cfRule type="expression" dxfId="630" priority="10587">
      <formula>$C2522&gt;$C2016</formula>
    </cfRule>
  </conditionalFormatting>
  <conditionalFormatting sqref="D2520:I2520 A2520:B2520 C2521">
    <cfRule type="expression" dxfId="629" priority="10590">
      <formula>$C2521&gt;$C2016</formula>
    </cfRule>
  </conditionalFormatting>
  <conditionalFormatting sqref="D2519:I2519 A2519:B2519 C2520">
    <cfRule type="expression" dxfId="628" priority="10593">
      <formula>$C2520&gt;$C2016</formula>
    </cfRule>
  </conditionalFormatting>
  <conditionalFormatting sqref="D2518:I2518 A2518:B2518 C2519">
    <cfRule type="expression" dxfId="627" priority="10596">
      <formula>$C2519&gt;$C2016</formula>
    </cfRule>
  </conditionalFormatting>
  <conditionalFormatting sqref="D2517:I2517 A2517:B2517 C2518">
    <cfRule type="expression" dxfId="626" priority="10599">
      <formula>$C2518&gt;$C2016</formula>
    </cfRule>
  </conditionalFormatting>
  <conditionalFormatting sqref="D2516:I2516 A2516:B2516 C2517">
    <cfRule type="expression" dxfId="625" priority="10602">
      <formula>$C2517&gt;$C2016</formula>
    </cfRule>
  </conditionalFormatting>
  <conditionalFormatting sqref="D2515:I2515 A2515:B2515 C2516">
    <cfRule type="expression" dxfId="624" priority="10605">
      <formula>$C2516&gt;$C2016</formula>
    </cfRule>
  </conditionalFormatting>
  <conditionalFormatting sqref="D2514:I2514 A2514:B2514 C2515">
    <cfRule type="expression" dxfId="623" priority="10608">
      <formula>$C2515&gt;$C2016</formula>
    </cfRule>
  </conditionalFormatting>
  <conditionalFormatting sqref="D2513:I2513 A2513:B2513 C2514">
    <cfRule type="expression" dxfId="622" priority="10611">
      <formula>$C2514&gt;$C2016</formula>
    </cfRule>
  </conditionalFormatting>
  <conditionalFormatting sqref="D2512:I2512 A2512:B2512 C2513">
    <cfRule type="expression" dxfId="621" priority="10614">
      <formula>$C2513&gt;$C2016</formula>
    </cfRule>
  </conditionalFormatting>
  <conditionalFormatting sqref="D2511:I2511 A2511:B2511 C2512">
    <cfRule type="expression" dxfId="620" priority="10617">
      <formula>$C2512&gt;$C2016</formula>
    </cfRule>
  </conditionalFormatting>
  <conditionalFormatting sqref="D2510:I2510 A2510:B2510 C2511">
    <cfRule type="expression" dxfId="619" priority="10620">
      <formula>$C2511&gt;$C2016</formula>
    </cfRule>
  </conditionalFormatting>
  <conditionalFormatting sqref="D2509:I2509 A2509:B2509 C2510">
    <cfRule type="expression" dxfId="618" priority="10623">
      <formula>$C2510&gt;$C2016</formula>
    </cfRule>
  </conditionalFormatting>
  <conditionalFormatting sqref="D2508:I2508 A2508:B2508 C2509">
    <cfRule type="expression" dxfId="617" priority="10626">
      <formula>$C2509&gt;$C2016</formula>
    </cfRule>
  </conditionalFormatting>
  <conditionalFormatting sqref="D2507:I2507 A2507:B2507 C2508">
    <cfRule type="expression" dxfId="616" priority="10629">
      <formula>$C2508&gt;$C2016</formula>
    </cfRule>
  </conditionalFormatting>
  <conditionalFormatting sqref="D2506:I2506 A2506:B2506 C2507">
    <cfRule type="expression" dxfId="615" priority="10632">
      <formula>$C2507&gt;$C2016</formula>
    </cfRule>
  </conditionalFormatting>
  <conditionalFormatting sqref="D2505:I2505 A2505:B2505 C2506">
    <cfRule type="expression" dxfId="614" priority="10635">
      <formula>$C2506&gt;$C2016</formula>
    </cfRule>
  </conditionalFormatting>
  <conditionalFormatting sqref="D2504:I2504 A2504:B2504 C2505">
    <cfRule type="expression" dxfId="613" priority="10638">
      <formula>$C2505&gt;$C2016</formula>
    </cfRule>
  </conditionalFormatting>
  <conditionalFormatting sqref="D2503:I2503 A2503:B2503 C2504">
    <cfRule type="expression" dxfId="612" priority="10641">
      <formula>$C2504&gt;$C2016</formula>
    </cfRule>
  </conditionalFormatting>
  <conditionalFormatting sqref="D2502:I2502 A2502:B2502 C2503">
    <cfRule type="expression" dxfId="611" priority="10644">
      <formula>$C2503&gt;$C2016</formula>
    </cfRule>
  </conditionalFormatting>
  <conditionalFormatting sqref="D2501:I2501 A2501:B2501 C2502">
    <cfRule type="expression" dxfId="610" priority="10647">
      <formula>$C2502&gt;$C2016</formula>
    </cfRule>
  </conditionalFormatting>
  <conditionalFormatting sqref="D2500:I2500 A2500:B2500 C2501">
    <cfRule type="expression" dxfId="609" priority="10650">
      <formula>$C2501&gt;$C2016</formula>
    </cfRule>
  </conditionalFormatting>
  <conditionalFormatting sqref="D2499:I2499 A2499:B2499 C2500">
    <cfRule type="expression" dxfId="608" priority="10653">
      <formula>$C2500&gt;$C2016</formula>
    </cfRule>
  </conditionalFormatting>
  <conditionalFormatting sqref="D2498:I2498 A2498:B2498 C2499">
    <cfRule type="expression" dxfId="607" priority="10656">
      <formula>$C2499&gt;$C2016</formula>
    </cfRule>
  </conditionalFormatting>
  <conditionalFormatting sqref="D2497:I2497 A2497:B2497 C2498">
    <cfRule type="expression" dxfId="606" priority="10659">
      <formula>$C2498&gt;$C2016</formula>
    </cfRule>
  </conditionalFormatting>
  <conditionalFormatting sqref="D2496:I2496 A2496:B2496 C2497">
    <cfRule type="expression" dxfId="605" priority="10662">
      <formula>$C2497&gt;$C2016</formula>
    </cfRule>
  </conditionalFormatting>
  <conditionalFormatting sqref="D2495:I2495 A2495:B2495 C2496">
    <cfRule type="expression" dxfId="604" priority="10665">
      <formula>$C2496&gt;$C2016</formula>
    </cfRule>
  </conditionalFormatting>
  <conditionalFormatting sqref="D2494:I2494 A2494:B2494 C2495">
    <cfRule type="expression" dxfId="603" priority="10668">
      <formula>$C2495&gt;$C2016</formula>
    </cfRule>
  </conditionalFormatting>
  <conditionalFormatting sqref="D2493:I2493 A2493:B2493 C2494">
    <cfRule type="expression" dxfId="602" priority="10671">
      <formula>$C2494&gt;$C2016</formula>
    </cfRule>
  </conditionalFormatting>
  <conditionalFormatting sqref="D2492:I2492 A2492:B2492 C2493">
    <cfRule type="expression" dxfId="601" priority="10674">
      <formula>$C2493&gt;$C2016</formula>
    </cfRule>
  </conditionalFormatting>
  <conditionalFormatting sqref="D2491:I2491 A2491:B2491 C2492">
    <cfRule type="expression" dxfId="600" priority="10677">
      <formula>$C2492&gt;$C2016</formula>
    </cfRule>
  </conditionalFormatting>
  <conditionalFormatting sqref="D2490:I2490 A2490:B2490 C2491">
    <cfRule type="expression" dxfId="599" priority="10680">
      <formula>$C2491&gt;$C2016</formula>
    </cfRule>
  </conditionalFormatting>
  <conditionalFormatting sqref="D2489:I2489 A2489:B2489 C2490">
    <cfRule type="expression" dxfId="598" priority="10683">
      <formula>$C2490&gt;$C2016</formula>
    </cfRule>
  </conditionalFormatting>
  <conditionalFormatting sqref="D2488:I2488 A2488:B2488 C2489">
    <cfRule type="expression" dxfId="597" priority="10686">
      <formula>$C2489&gt;$C2016</formula>
    </cfRule>
  </conditionalFormatting>
  <conditionalFormatting sqref="D2487:I2487 A2487:B2487 C2488">
    <cfRule type="expression" dxfId="596" priority="10689">
      <formula>$C2488&gt;$C2016</formula>
    </cfRule>
  </conditionalFormatting>
  <conditionalFormatting sqref="D2486:I2486 A2486:B2486 C2487">
    <cfRule type="expression" dxfId="595" priority="10692">
      <formula>$C2487&gt;$C2016</formula>
    </cfRule>
  </conditionalFormatting>
  <conditionalFormatting sqref="D2485:I2485 A2485:B2485 C2486">
    <cfRule type="expression" dxfId="594" priority="10695">
      <formula>$C2486&gt;$C2016</formula>
    </cfRule>
  </conditionalFormatting>
  <conditionalFormatting sqref="D2484:I2484 A2484:B2484 C2485">
    <cfRule type="expression" dxfId="593" priority="10698">
      <formula>$C2485&gt;$C2016</formula>
    </cfRule>
  </conditionalFormatting>
  <conditionalFormatting sqref="D2483:I2483 A2483:B2483 C2484">
    <cfRule type="expression" dxfId="592" priority="10701">
      <formula>$C2484&gt;$C2016</formula>
    </cfRule>
  </conditionalFormatting>
  <conditionalFormatting sqref="D2482:I2482 A2482:B2482 C2483">
    <cfRule type="expression" dxfId="591" priority="10704">
      <formula>$C2483&gt;$C2016</formula>
    </cfRule>
  </conditionalFormatting>
  <conditionalFormatting sqref="D2481:I2481 A2481:B2481 C2482">
    <cfRule type="expression" dxfId="590" priority="10707">
      <formula>$C2482&gt;$C2016</formula>
    </cfRule>
  </conditionalFormatting>
  <conditionalFormatting sqref="D2480:I2480 A2480:B2480 C2481">
    <cfRule type="expression" dxfId="589" priority="10710">
      <formula>$C2481&gt;$C2016</formula>
    </cfRule>
  </conditionalFormatting>
  <conditionalFormatting sqref="D2479:I2479 A2479:B2479 C2480">
    <cfRule type="expression" dxfId="588" priority="10713">
      <formula>$C2480&gt;$C2016</formula>
    </cfRule>
  </conditionalFormatting>
  <conditionalFormatting sqref="D2478:I2478 A2478:B2478 C2479">
    <cfRule type="expression" dxfId="587" priority="10716">
      <formula>$C2479&gt;$C2016</formula>
    </cfRule>
  </conditionalFormatting>
  <conditionalFormatting sqref="D2477:I2477 A2477:B2477 C2478">
    <cfRule type="expression" dxfId="586" priority="10719">
      <formula>$C2478&gt;$C2016</formula>
    </cfRule>
  </conditionalFormatting>
  <conditionalFormatting sqref="D2476:I2476 A2476:B2476 C2477">
    <cfRule type="expression" dxfId="585" priority="10722">
      <formula>$C2477&gt;$C2016</formula>
    </cfRule>
  </conditionalFormatting>
  <conditionalFormatting sqref="D2475:I2475 A2475:B2475 C2476">
    <cfRule type="expression" dxfId="584" priority="10725">
      <formula>$C2476&gt;$C2016</formula>
    </cfRule>
  </conditionalFormatting>
  <conditionalFormatting sqref="D2474:I2474 A2474:B2474 C2475">
    <cfRule type="expression" dxfId="583" priority="10728">
      <formula>$C2475&gt;$C2016</formula>
    </cfRule>
  </conditionalFormatting>
  <conditionalFormatting sqref="D2473:I2473 A2473:B2473 C2474">
    <cfRule type="expression" dxfId="582" priority="10731">
      <formula>$C2474&gt;$C2016</formula>
    </cfRule>
  </conditionalFormatting>
  <conditionalFormatting sqref="D2472:I2472 A2472:B2472 C2473">
    <cfRule type="expression" dxfId="581" priority="10734">
      <formula>$C2473&gt;$C2016</formula>
    </cfRule>
  </conditionalFormatting>
  <conditionalFormatting sqref="D2471:I2471 A2471:B2471 C2472">
    <cfRule type="expression" dxfId="580" priority="10737">
      <formula>$C2472&gt;$C2016</formula>
    </cfRule>
  </conditionalFormatting>
  <conditionalFormatting sqref="D2470:I2470 A2470:B2470 C2471">
    <cfRule type="expression" dxfId="579" priority="10740">
      <formula>$C2471&gt;$C2016</formula>
    </cfRule>
  </conditionalFormatting>
  <conditionalFormatting sqref="D2469:I2469 A2469:B2469 C2470">
    <cfRule type="expression" dxfId="578" priority="10743">
      <formula>$C2470&gt;$C2016</formula>
    </cfRule>
  </conditionalFormatting>
  <conditionalFormatting sqref="D2468:I2468 A2468:B2468 C2469">
    <cfRule type="expression" dxfId="577" priority="10746">
      <formula>$C2469&gt;$C2016</formula>
    </cfRule>
  </conditionalFormatting>
  <conditionalFormatting sqref="D2467:I2467 A2467:B2467 C2468">
    <cfRule type="expression" dxfId="576" priority="10749">
      <formula>$C2468&gt;$C2016</formula>
    </cfRule>
  </conditionalFormatting>
  <conditionalFormatting sqref="D2466:I2466 A2466:B2466 C2467">
    <cfRule type="expression" dxfId="575" priority="10752">
      <formula>$C2467&gt;$C2016</formula>
    </cfRule>
  </conditionalFormatting>
  <conditionalFormatting sqref="D2465:I2465 A2465:B2465 C2466">
    <cfRule type="expression" dxfId="574" priority="10755">
      <formula>$C2466&gt;$C2016</formula>
    </cfRule>
  </conditionalFormatting>
  <conditionalFormatting sqref="D2464:I2464 A2464:B2464 C2465">
    <cfRule type="expression" dxfId="573" priority="10758">
      <formula>$C2465&gt;$C2016</formula>
    </cfRule>
  </conditionalFormatting>
  <conditionalFormatting sqref="D2463:I2463 A2463:B2463 C2464">
    <cfRule type="expression" dxfId="572" priority="10761">
      <formula>$C2464&gt;$C2016</formula>
    </cfRule>
  </conditionalFormatting>
  <conditionalFormatting sqref="D2462:I2462 A2462:B2462 C2463">
    <cfRule type="expression" dxfId="571" priority="10764">
      <formula>$C2463&gt;$C2016</formula>
    </cfRule>
  </conditionalFormatting>
  <conditionalFormatting sqref="D2461:I2461 A2461:B2461 C2462">
    <cfRule type="expression" dxfId="570" priority="10767">
      <formula>$C2462&gt;$C2016</formula>
    </cfRule>
  </conditionalFormatting>
  <conditionalFormatting sqref="D2460:I2460 A2460:B2460 C2461">
    <cfRule type="expression" dxfId="569" priority="10770">
      <formula>$C2461&gt;$C2016</formula>
    </cfRule>
  </conditionalFormatting>
  <conditionalFormatting sqref="D2459:I2459 A2459:B2459 C2460">
    <cfRule type="expression" dxfId="568" priority="10773">
      <formula>$C2460&gt;$C2016</formula>
    </cfRule>
  </conditionalFormatting>
  <conditionalFormatting sqref="D2458:I2458 A2458:B2458 C2459">
    <cfRule type="expression" dxfId="567" priority="10776">
      <formula>$C2459&gt;$C2016</formula>
    </cfRule>
  </conditionalFormatting>
  <conditionalFormatting sqref="D2457:I2457 A2457:B2457 C2458">
    <cfRule type="expression" dxfId="566" priority="10779">
      <formula>$C2458&gt;$C2016</formula>
    </cfRule>
  </conditionalFormatting>
  <conditionalFormatting sqref="D2456:I2456 A2456:B2456 C2457">
    <cfRule type="expression" dxfId="565" priority="10782">
      <formula>$C2457&gt;$C2016</formula>
    </cfRule>
  </conditionalFormatting>
  <conditionalFormatting sqref="D2455:I2455 A2455:B2455 C2456">
    <cfRule type="expression" dxfId="564" priority="10785">
      <formula>$C2456&gt;$C2016</formula>
    </cfRule>
  </conditionalFormatting>
  <conditionalFormatting sqref="D2454:I2454 A2454:B2454 C2455">
    <cfRule type="expression" dxfId="563" priority="10788">
      <formula>$C2455&gt;$C2016</formula>
    </cfRule>
  </conditionalFormatting>
  <conditionalFormatting sqref="D2453:I2453 A2453:B2453 C2454">
    <cfRule type="expression" dxfId="562" priority="10791">
      <formula>$C2454&gt;$C2016</formula>
    </cfRule>
  </conditionalFormatting>
  <conditionalFormatting sqref="D2452:I2452 A2452:B2452 C2453">
    <cfRule type="expression" dxfId="561" priority="10794">
      <formula>$C2453&gt;$C2016</formula>
    </cfRule>
  </conditionalFormatting>
  <conditionalFormatting sqref="D2451:I2451 A2451:B2451 C2452">
    <cfRule type="expression" dxfId="560" priority="10797">
      <formula>$C2452&gt;$C2016</formula>
    </cfRule>
  </conditionalFormatting>
  <conditionalFormatting sqref="D2450:I2450 A2450:B2450 C2451">
    <cfRule type="expression" dxfId="559" priority="10800">
      <formula>$C2451&gt;$C2016</formula>
    </cfRule>
  </conditionalFormatting>
  <conditionalFormatting sqref="D2449:I2449 A2449:B2449 C2450">
    <cfRule type="expression" dxfId="558" priority="10803">
      <formula>$C2450&gt;$C2016</formula>
    </cfRule>
  </conditionalFormatting>
  <conditionalFormatting sqref="D2448:I2448 A2448:B2448 C2449">
    <cfRule type="expression" dxfId="557" priority="10806">
      <formula>$C2449&gt;$C2016</formula>
    </cfRule>
  </conditionalFormatting>
  <conditionalFormatting sqref="D2447:I2447 A2447:B2447 C2448">
    <cfRule type="expression" dxfId="556" priority="10809">
      <formula>$C2448&gt;$C2016</formula>
    </cfRule>
  </conditionalFormatting>
  <conditionalFormatting sqref="D2446:I2446 A2446:B2446 C2447">
    <cfRule type="expression" dxfId="555" priority="10812">
      <formula>$C2447&gt;$C2016</formula>
    </cfRule>
  </conditionalFormatting>
  <conditionalFormatting sqref="D2445:I2445 A2445:B2445 C2446">
    <cfRule type="expression" dxfId="554" priority="10815">
      <formula>$C2446&gt;$C2016</formula>
    </cfRule>
  </conditionalFormatting>
  <conditionalFormatting sqref="D2444:I2444 A2444:B2444 C2445">
    <cfRule type="expression" dxfId="553" priority="10818">
      <formula>$C2445&gt;$C2016</formula>
    </cfRule>
  </conditionalFormatting>
  <conditionalFormatting sqref="D2443:I2443 A2443:B2443 C2444">
    <cfRule type="expression" dxfId="552" priority="10821">
      <formula>$C2444&gt;$C2016</formula>
    </cfRule>
  </conditionalFormatting>
  <conditionalFormatting sqref="D2442:I2442 A2442:B2442 C2443">
    <cfRule type="expression" dxfId="551" priority="10824">
      <formula>$C2443&gt;$C2016</formula>
    </cfRule>
  </conditionalFormatting>
  <conditionalFormatting sqref="D2441:I2441 A2441:B2441 C2442">
    <cfRule type="expression" dxfId="550" priority="10827">
      <formula>$C2442&gt;$C2016</formula>
    </cfRule>
  </conditionalFormatting>
  <conditionalFormatting sqref="D2440:I2440 A2440:B2440 C2441">
    <cfRule type="expression" dxfId="549" priority="10830">
      <formula>$C2441&gt;$C2016</formula>
    </cfRule>
  </conditionalFormatting>
  <conditionalFormatting sqref="D2439:I2439 A2439:B2439 C2440">
    <cfRule type="expression" dxfId="548" priority="10833">
      <formula>$C2440&gt;$C2016</formula>
    </cfRule>
  </conditionalFormatting>
  <conditionalFormatting sqref="D2438:I2438 A2438:B2438 C2439">
    <cfRule type="expression" dxfId="547" priority="10836">
      <formula>$C2439&gt;$C2016</formula>
    </cfRule>
  </conditionalFormatting>
  <conditionalFormatting sqref="D2437:I2437 A2437:B2437 C2438">
    <cfRule type="expression" dxfId="546" priority="10839">
      <formula>$C2438&gt;$C2016</formula>
    </cfRule>
  </conditionalFormatting>
  <conditionalFormatting sqref="D2436:I2436 A2436:B2436 C2437">
    <cfRule type="expression" dxfId="545" priority="10842">
      <formula>$C2437&gt;$C2016</formula>
    </cfRule>
  </conditionalFormatting>
  <conditionalFormatting sqref="D2435:I2435 A2435:B2435 C2436">
    <cfRule type="expression" dxfId="544" priority="10845">
      <formula>$C2436&gt;$C2016</formula>
    </cfRule>
  </conditionalFormatting>
  <conditionalFormatting sqref="D2434:I2434 A2434:B2434 C2435">
    <cfRule type="expression" dxfId="543" priority="10848">
      <formula>$C2435&gt;$C2016</formula>
    </cfRule>
  </conditionalFormatting>
  <conditionalFormatting sqref="D2433:I2433 A2433:B2433 C2434">
    <cfRule type="expression" dxfId="542" priority="10851">
      <formula>$C2434&gt;$C2016</formula>
    </cfRule>
  </conditionalFormatting>
  <conditionalFormatting sqref="D2432:I2432 A2432:B2432 C2433">
    <cfRule type="expression" dxfId="541" priority="10854">
      <formula>$C2433&gt;$C2016</formula>
    </cfRule>
  </conditionalFormatting>
  <conditionalFormatting sqref="D2431:I2431 A2431:B2431 C2432">
    <cfRule type="expression" dxfId="540" priority="10857">
      <formula>$C2432&gt;$C2016</formula>
    </cfRule>
  </conditionalFormatting>
  <conditionalFormatting sqref="D2430:I2430 A2430:B2430 C2431">
    <cfRule type="expression" dxfId="539" priority="10860">
      <formula>$C2431&gt;$C2016</formula>
    </cfRule>
  </conditionalFormatting>
  <conditionalFormatting sqref="D2429:I2429 A2429:B2429 C2430">
    <cfRule type="expression" dxfId="538" priority="10863">
      <formula>$C2430&gt;$C2016</formula>
    </cfRule>
  </conditionalFormatting>
  <conditionalFormatting sqref="D2428:I2428 A2428:B2428 C2429">
    <cfRule type="expression" dxfId="537" priority="10866">
      <formula>$C2429&gt;$C2016</formula>
    </cfRule>
  </conditionalFormatting>
  <conditionalFormatting sqref="D2427:I2427 A2427:B2427 C2428">
    <cfRule type="expression" dxfId="536" priority="10869">
      <formula>$C2428&gt;$C2016</formula>
    </cfRule>
  </conditionalFormatting>
  <conditionalFormatting sqref="D2426:I2426 A2426:B2426 C2427">
    <cfRule type="expression" dxfId="535" priority="10872">
      <formula>$C2427&gt;$C2016</formula>
    </cfRule>
  </conditionalFormatting>
  <conditionalFormatting sqref="D2425:I2425 A2425:B2425 C2426">
    <cfRule type="expression" dxfId="534" priority="10875">
      <formula>$C2426&gt;$C2016</formula>
    </cfRule>
  </conditionalFormatting>
  <conditionalFormatting sqref="D2424:I2424 A2424:B2424 C2425">
    <cfRule type="expression" dxfId="533" priority="10878">
      <formula>$C2425&gt;$C2016</formula>
    </cfRule>
  </conditionalFormatting>
  <conditionalFormatting sqref="D2423:I2423 A2423:B2423 C2424">
    <cfRule type="expression" dxfId="532" priority="10881">
      <formula>$C2424&gt;$C2016</formula>
    </cfRule>
  </conditionalFormatting>
  <conditionalFormatting sqref="D2422:I2422 A2422:B2422 C2423">
    <cfRule type="expression" dxfId="531" priority="10884">
      <formula>$C2423&gt;$C2016</formula>
    </cfRule>
  </conditionalFormatting>
  <conditionalFormatting sqref="D2421:I2421 A2421:B2421 C2422">
    <cfRule type="expression" dxfId="530" priority="10887">
      <formula>$C2422&gt;$C2016</formula>
    </cfRule>
  </conditionalFormatting>
  <conditionalFormatting sqref="D2420:I2420 A2420:B2420 C2421">
    <cfRule type="expression" dxfId="529" priority="10890">
      <formula>$C2421&gt;$C2016</formula>
    </cfRule>
  </conditionalFormatting>
  <conditionalFormatting sqref="D2419:I2419 A2419:B2419 C2420">
    <cfRule type="expression" dxfId="528" priority="10893">
      <formula>$C2420&gt;$C2016</formula>
    </cfRule>
  </conditionalFormatting>
  <conditionalFormatting sqref="D2418:I2418 A2418:B2418 C2419">
    <cfRule type="expression" dxfId="527" priority="10896">
      <formula>$C2419&gt;$C2016</formula>
    </cfRule>
  </conditionalFormatting>
  <conditionalFormatting sqref="D2417:I2417 A2417:B2417 C2418">
    <cfRule type="expression" dxfId="526" priority="10899">
      <formula>$C2418&gt;$C2016</formula>
    </cfRule>
  </conditionalFormatting>
  <conditionalFormatting sqref="D2416:I2416 A2416:B2416 C2417">
    <cfRule type="expression" dxfId="525" priority="10902">
      <formula>$C2417&gt;$C2016</formula>
    </cfRule>
  </conditionalFormatting>
  <conditionalFormatting sqref="D2415:I2415 A2415:B2415 C2416">
    <cfRule type="expression" dxfId="524" priority="10905">
      <formula>$C2416&gt;$C2016</formula>
    </cfRule>
  </conditionalFormatting>
  <conditionalFormatting sqref="D2414:I2414 A2414:B2414 C2415">
    <cfRule type="expression" dxfId="523" priority="10908">
      <formula>$C2415&gt;$C2016</formula>
    </cfRule>
  </conditionalFormatting>
  <conditionalFormatting sqref="D2413:I2413 A2413:B2413 C2414">
    <cfRule type="expression" dxfId="522" priority="10911">
      <formula>$C2414&gt;$C2016</formula>
    </cfRule>
  </conditionalFormatting>
  <conditionalFormatting sqref="D2412:I2412 A2412:B2412 C2413">
    <cfRule type="expression" dxfId="521" priority="10914">
      <formula>$C2413&gt;$C2016</formula>
    </cfRule>
  </conditionalFormatting>
  <conditionalFormatting sqref="D2411:I2411 A2411:B2411 C2412">
    <cfRule type="expression" dxfId="520" priority="10917">
      <formula>$C2412&gt;$C2016</formula>
    </cfRule>
  </conditionalFormatting>
  <conditionalFormatting sqref="D2410:I2410 A2410:B2410 C2411">
    <cfRule type="expression" dxfId="519" priority="10920">
      <formula>$C2411&gt;$C2016</formula>
    </cfRule>
  </conditionalFormatting>
  <conditionalFormatting sqref="D2409:I2409 A2409:B2409 C2410">
    <cfRule type="expression" dxfId="518" priority="10923">
      <formula>$C2410&gt;$C2016</formula>
    </cfRule>
  </conditionalFormatting>
  <conditionalFormatting sqref="D2408:I2408 A2408:B2408 C2409">
    <cfRule type="expression" dxfId="517" priority="10926">
      <formula>$C2409&gt;$C2016</formula>
    </cfRule>
  </conditionalFormatting>
  <conditionalFormatting sqref="D2407:I2407 A2407:B2407 C2408">
    <cfRule type="expression" dxfId="516" priority="10929">
      <formula>$C2408&gt;$C2016</formula>
    </cfRule>
  </conditionalFormatting>
  <conditionalFormatting sqref="D2406:I2406 A2406:B2406 C2407">
    <cfRule type="expression" dxfId="515" priority="10932">
      <formula>$C2407&gt;$C2016</formula>
    </cfRule>
  </conditionalFormatting>
  <conditionalFormatting sqref="D2405:I2405 A2405:B2405 C2406">
    <cfRule type="expression" dxfId="514" priority="10935">
      <formula>$C2406&gt;$C2016</formula>
    </cfRule>
  </conditionalFormatting>
  <conditionalFormatting sqref="D2404:I2404 A2404:B2404 C2405">
    <cfRule type="expression" dxfId="513" priority="10938">
      <formula>$C2405&gt;$C2016</formula>
    </cfRule>
  </conditionalFormatting>
  <conditionalFormatting sqref="D2403:I2403 A2403:B2403 C2404">
    <cfRule type="expression" dxfId="512" priority="10941">
      <formula>$C2404&gt;$C2016</formula>
    </cfRule>
  </conditionalFormatting>
  <conditionalFormatting sqref="D2402:I2402 A2402:B2402 C2403">
    <cfRule type="expression" dxfId="511" priority="10944">
      <formula>$C2403&gt;$C2016</formula>
    </cfRule>
  </conditionalFormatting>
  <conditionalFormatting sqref="D2401:I2401 A2401:B2401 C2402">
    <cfRule type="expression" dxfId="510" priority="10947">
      <formula>$C2402&gt;$C2016</formula>
    </cfRule>
  </conditionalFormatting>
  <conditionalFormatting sqref="D2400:I2400 A2400:B2400 C2401">
    <cfRule type="expression" dxfId="509" priority="10950">
      <formula>$C2401&gt;$C2016</formula>
    </cfRule>
  </conditionalFormatting>
  <conditionalFormatting sqref="D2399:I2399 A2399:B2399 C2400">
    <cfRule type="expression" dxfId="508" priority="10953">
      <formula>$C2400&gt;$C2016</formula>
    </cfRule>
  </conditionalFormatting>
  <conditionalFormatting sqref="D2398:I2398 A2398:B2398 C2399">
    <cfRule type="expression" dxfId="507" priority="10956">
      <formula>$C2399&gt;$C2016</formula>
    </cfRule>
  </conditionalFormatting>
  <conditionalFormatting sqref="D2397:I2397 A2397:B2397 C2398">
    <cfRule type="expression" dxfId="506" priority="10959">
      <formula>$C2398&gt;$C2016</formula>
    </cfRule>
  </conditionalFormatting>
  <conditionalFormatting sqref="D2396:I2396 A2396:B2396 C2397">
    <cfRule type="expression" dxfId="505" priority="10962">
      <formula>$C2397&gt;$C2016</formula>
    </cfRule>
  </conditionalFormatting>
  <conditionalFormatting sqref="D2395:I2395 A2395:B2395 C2396">
    <cfRule type="expression" dxfId="504" priority="10965">
      <formula>$C2396&gt;$C2016</formula>
    </cfRule>
  </conditionalFormatting>
  <conditionalFormatting sqref="D2394:I2394 A2394:B2394 C2395">
    <cfRule type="expression" dxfId="503" priority="10968">
      <formula>$C2395&gt;$C2016</formula>
    </cfRule>
  </conditionalFormatting>
  <conditionalFormatting sqref="D2393:I2393 A2393:B2393 C2394">
    <cfRule type="expression" dxfId="502" priority="10971">
      <formula>$C2394&gt;$C2016</formula>
    </cfRule>
  </conditionalFormatting>
  <conditionalFormatting sqref="D2392:I2392 A2392:B2392 C2393">
    <cfRule type="expression" dxfId="501" priority="10974">
      <formula>$C2393&gt;$C2016</formula>
    </cfRule>
  </conditionalFormatting>
  <conditionalFormatting sqref="D2391:I2391 A2391:B2391 C2392">
    <cfRule type="expression" dxfId="500" priority="10977">
      <formula>$C2392&gt;$C2016</formula>
    </cfRule>
  </conditionalFormatting>
  <conditionalFormatting sqref="D2390:I2390 A2390:B2390 C2391">
    <cfRule type="expression" dxfId="499" priority="10980">
      <formula>$C2391&gt;$C2016</formula>
    </cfRule>
  </conditionalFormatting>
  <conditionalFormatting sqref="D2389:I2389 A2389:B2389 C2390">
    <cfRule type="expression" dxfId="498" priority="10983">
      <formula>$C2390&gt;$C2016</formula>
    </cfRule>
  </conditionalFormatting>
  <conditionalFormatting sqref="D2388:I2388 A2388:B2388 C2389">
    <cfRule type="expression" dxfId="497" priority="10986">
      <formula>$C2389&gt;$C2016</formula>
    </cfRule>
  </conditionalFormatting>
  <conditionalFormatting sqref="D2387:I2387 A2387:B2387 C2388">
    <cfRule type="expression" dxfId="496" priority="10989">
      <formula>$C2388&gt;$C2016</formula>
    </cfRule>
  </conditionalFormatting>
  <conditionalFormatting sqref="D2386:I2386 A2386:B2386 C2387">
    <cfRule type="expression" dxfId="495" priority="10992">
      <formula>$C2387&gt;$C2016</formula>
    </cfRule>
  </conditionalFormatting>
  <conditionalFormatting sqref="D2385:I2385 A2385:B2385 C2386">
    <cfRule type="expression" dxfId="494" priority="10995">
      <formula>$C2386&gt;$C2016</formula>
    </cfRule>
  </conditionalFormatting>
  <conditionalFormatting sqref="D2384:I2384 A2384:B2384 C2385">
    <cfRule type="expression" dxfId="493" priority="10998">
      <formula>$C2385&gt;$C2016</formula>
    </cfRule>
  </conditionalFormatting>
  <conditionalFormatting sqref="D2383:I2383 A2383:B2383 C2384">
    <cfRule type="expression" dxfId="492" priority="11001">
      <formula>$C2384&gt;$C2016</formula>
    </cfRule>
  </conditionalFormatting>
  <conditionalFormatting sqref="D2382:I2382 A2382:B2382 C2383">
    <cfRule type="expression" dxfId="491" priority="11004">
      <formula>$C2383&gt;$C2016</formula>
    </cfRule>
  </conditionalFormatting>
  <conditionalFormatting sqref="D2381:I2381 A2381:B2381 C2382">
    <cfRule type="expression" dxfId="490" priority="11007">
      <formula>$C2382&gt;$C2016</formula>
    </cfRule>
  </conditionalFormatting>
  <conditionalFormatting sqref="D2380:I2380 A2380:B2380 C2381">
    <cfRule type="expression" dxfId="489" priority="11010">
      <formula>$C2381&gt;$C2016</formula>
    </cfRule>
  </conditionalFormatting>
  <conditionalFormatting sqref="D2379:I2379 A2379:B2379 C2380">
    <cfRule type="expression" dxfId="488" priority="11013">
      <formula>$C2380&gt;$C2016</formula>
    </cfRule>
  </conditionalFormatting>
  <conditionalFormatting sqref="D2378:I2378 A2378:B2378 C2379">
    <cfRule type="expression" dxfId="487" priority="11016">
      <formula>$C2379&gt;$C2016</formula>
    </cfRule>
  </conditionalFormatting>
  <conditionalFormatting sqref="D2377:I2377 A2377:B2377 C2378">
    <cfRule type="expression" dxfId="486" priority="11019">
      <formula>$C2378&gt;$C2016</formula>
    </cfRule>
  </conditionalFormatting>
  <conditionalFormatting sqref="D2376:I2376 A2376:B2376 C2377">
    <cfRule type="expression" dxfId="485" priority="11022">
      <formula>$C2377&gt;$C2016</formula>
    </cfRule>
  </conditionalFormatting>
  <conditionalFormatting sqref="D2375:I2375 A2375:B2375 C2376">
    <cfRule type="expression" dxfId="484" priority="11025">
      <formula>$C2376&gt;$C2016</formula>
    </cfRule>
  </conditionalFormatting>
  <conditionalFormatting sqref="D2374:I2374 A2374:B2374 C2375">
    <cfRule type="expression" dxfId="483" priority="11028">
      <formula>$C2375&gt;$C2016</formula>
    </cfRule>
  </conditionalFormatting>
  <conditionalFormatting sqref="D2373:I2373 A2373:B2373 C2374">
    <cfRule type="expression" dxfId="482" priority="11031">
      <formula>$C2374&gt;$C2016</formula>
    </cfRule>
  </conditionalFormatting>
  <conditionalFormatting sqref="D2372:I2372 A2372:B2372 C2373">
    <cfRule type="expression" dxfId="481" priority="11034">
      <formula>$C2373&gt;$C2016</formula>
    </cfRule>
  </conditionalFormatting>
  <conditionalFormatting sqref="D2371:I2371 A2371:B2371 C2372">
    <cfRule type="expression" dxfId="480" priority="11037">
      <formula>$C2372&gt;$C2016</formula>
    </cfRule>
  </conditionalFormatting>
  <conditionalFormatting sqref="D2370:I2370 A2370:B2370 C2371">
    <cfRule type="expression" dxfId="479" priority="11040">
      <formula>$C2371&gt;$C2016</formula>
    </cfRule>
  </conditionalFormatting>
  <conditionalFormatting sqref="D2369:I2369 A2369:B2369 C2370">
    <cfRule type="expression" dxfId="478" priority="11043">
      <formula>$C2370&gt;$C2016</formula>
    </cfRule>
  </conditionalFormatting>
  <conditionalFormatting sqref="D2368:I2368 A2368:B2368 C2369">
    <cfRule type="expression" dxfId="477" priority="11046">
      <formula>$C2369&gt;$C2016</formula>
    </cfRule>
  </conditionalFormatting>
  <conditionalFormatting sqref="D2367:I2367 A2367:B2367 C2368">
    <cfRule type="expression" dxfId="476" priority="11049">
      <formula>$C2368&gt;$C2016</formula>
    </cfRule>
  </conditionalFormatting>
  <conditionalFormatting sqref="D2366:I2366 A2366:B2366 C2367">
    <cfRule type="expression" dxfId="475" priority="11052">
      <formula>$C2367&gt;$C2016</formula>
    </cfRule>
  </conditionalFormatting>
  <conditionalFormatting sqref="D2365:I2365 A2365:B2365 C2366">
    <cfRule type="expression" dxfId="474" priority="11055">
      <formula>$C2366&gt;$C2016</formula>
    </cfRule>
  </conditionalFormatting>
  <conditionalFormatting sqref="D2364:I2364 A2364:B2364 C2365">
    <cfRule type="expression" dxfId="473" priority="11058">
      <formula>$C2365&gt;$C2016</formula>
    </cfRule>
  </conditionalFormatting>
  <conditionalFormatting sqref="D2363:I2363 A2363:B2363 C2364">
    <cfRule type="expression" dxfId="472" priority="11061">
      <formula>$C2364&gt;$C2016</formula>
    </cfRule>
  </conditionalFormatting>
  <conditionalFormatting sqref="D2362:I2362 A2362:B2362 C2363">
    <cfRule type="expression" dxfId="471" priority="11064">
      <formula>$C2363&gt;$C2016</formula>
    </cfRule>
  </conditionalFormatting>
  <conditionalFormatting sqref="D2361:I2361 A2361:B2361 C2362">
    <cfRule type="expression" dxfId="470" priority="11067">
      <formula>$C2362&gt;$C2016</formula>
    </cfRule>
  </conditionalFormatting>
  <conditionalFormatting sqref="D2360:I2360 A2360:B2360 C2361">
    <cfRule type="expression" dxfId="469" priority="11070">
      <formula>$C2361&gt;$C2016</formula>
    </cfRule>
  </conditionalFormatting>
  <conditionalFormatting sqref="D2359:I2359 A2359:B2359 C2360">
    <cfRule type="expression" dxfId="468" priority="11073">
      <formula>$C2360&gt;$C2016</formula>
    </cfRule>
  </conditionalFormatting>
  <conditionalFormatting sqref="D2358:I2358 A2358:B2358 C2359">
    <cfRule type="expression" dxfId="467" priority="11076">
      <formula>$C2359&gt;$C2016</formula>
    </cfRule>
  </conditionalFormatting>
  <conditionalFormatting sqref="D2357:I2357 A2357:B2357 C2358">
    <cfRule type="expression" dxfId="466" priority="11079">
      <formula>$C2358&gt;$C2016</formula>
    </cfRule>
  </conditionalFormatting>
  <conditionalFormatting sqref="D2356:I2356 A2356:B2356 C2357">
    <cfRule type="expression" dxfId="465" priority="11082">
      <formula>$C2357&gt;$C2016</formula>
    </cfRule>
  </conditionalFormatting>
  <conditionalFormatting sqref="D2355:I2355 A2355:B2355 C2356">
    <cfRule type="expression" dxfId="464" priority="11085">
      <formula>$C2356&gt;$C2016</formula>
    </cfRule>
  </conditionalFormatting>
  <conditionalFormatting sqref="D2354:I2354 A2354:B2354 C2355">
    <cfRule type="expression" dxfId="463" priority="11088">
      <formula>$C2355&gt;$C2016</formula>
    </cfRule>
  </conditionalFormatting>
  <conditionalFormatting sqref="D2353:I2353 A2353:B2353 C2354">
    <cfRule type="expression" dxfId="462" priority="11091">
      <formula>$C2354&gt;$C2016</formula>
    </cfRule>
  </conditionalFormatting>
  <conditionalFormatting sqref="D2352:I2352 A2352:B2352 C2353">
    <cfRule type="expression" dxfId="461" priority="11094">
      <formula>$C2353&gt;$C2016</formula>
    </cfRule>
  </conditionalFormatting>
  <conditionalFormatting sqref="D2351:I2351 A2351:B2351 C2352">
    <cfRule type="expression" dxfId="460" priority="11097">
      <formula>$C2352&gt;$C2016</formula>
    </cfRule>
  </conditionalFormatting>
  <conditionalFormatting sqref="D2350:I2350 A2350:B2350 C2351">
    <cfRule type="expression" dxfId="459" priority="11100">
      <formula>$C2351&gt;$C2016</formula>
    </cfRule>
  </conditionalFormatting>
  <conditionalFormatting sqref="D2349:I2349 A2349:B2349 C2350">
    <cfRule type="expression" dxfId="458" priority="11103">
      <formula>$C2350&gt;$C2016</formula>
    </cfRule>
  </conditionalFormatting>
  <conditionalFormatting sqref="D2348:I2348 A2348:B2348 C2349">
    <cfRule type="expression" dxfId="457" priority="11106">
      <formula>$C2349&gt;$C2016</formula>
    </cfRule>
  </conditionalFormatting>
  <conditionalFormatting sqref="D2347:I2347 A2347:B2347 C2348">
    <cfRule type="expression" dxfId="456" priority="11109">
      <formula>$C2348&gt;$C2016</formula>
    </cfRule>
  </conditionalFormatting>
  <conditionalFormatting sqref="D2346:I2346 A2346:B2346 C2347">
    <cfRule type="expression" dxfId="455" priority="11112">
      <formula>$C2347&gt;$C2016</formula>
    </cfRule>
  </conditionalFormatting>
  <conditionalFormatting sqref="D2345:I2345 A2345:B2345 C2346">
    <cfRule type="expression" dxfId="454" priority="11115">
      <formula>$C2346&gt;$C2016</formula>
    </cfRule>
  </conditionalFormatting>
  <conditionalFormatting sqref="D2344:I2344 A2344:B2344 C2345">
    <cfRule type="expression" dxfId="453" priority="11118">
      <formula>$C2345&gt;$C2016</formula>
    </cfRule>
  </conditionalFormatting>
  <conditionalFormatting sqref="D2343:I2343 A2343:B2343 C2344">
    <cfRule type="expression" dxfId="452" priority="11121">
      <formula>$C2344&gt;$C2016</formula>
    </cfRule>
  </conditionalFormatting>
  <conditionalFormatting sqref="D2342:I2342 A2342:B2342 C2343">
    <cfRule type="expression" dxfId="451" priority="11124">
      <formula>$C2343&gt;$C2016</formula>
    </cfRule>
  </conditionalFormatting>
  <conditionalFormatting sqref="D2341:I2341 A2341:B2341 C2342">
    <cfRule type="expression" dxfId="450" priority="11127">
      <formula>$C2342&gt;$C2016</formula>
    </cfRule>
  </conditionalFormatting>
  <conditionalFormatting sqref="D2340:I2340 A2340:B2340 C2341">
    <cfRule type="expression" dxfId="449" priority="11130">
      <formula>$C2341&gt;$C2016</formula>
    </cfRule>
  </conditionalFormatting>
  <conditionalFormatting sqref="D2339:I2339 A2339:B2339 C2340">
    <cfRule type="expression" dxfId="448" priority="11133">
      <formula>$C2340&gt;$C2016</formula>
    </cfRule>
  </conditionalFormatting>
  <conditionalFormatting sqref="D2338:I2338 A2338:B2338 C2339">
    <cfRule type="expression" dxfId="447" priority="11136">
      <formula>$C2339&gt;$C2016</formula>
    </cfRule>
  </conditionalFormatting>
  <conditionalFormatting sqref="D2337:I2337 A2337:B2337 C2338">
    <cfRule type="expression" dxfId="446" priority="11139">
      <formula>$C2338&gt;$C2016</formula>
    </cfRule>
  </conditionalFormatting>
  <conditionalFormatting sqref="D2336:I2336 A2336:B2336 C2337">
    <cfRule type="expression" dxfId="445" priority="11142">
      <formula>$C2337&gt;$C2016</formula>
    </cfRule>
  </conditionalFormatting>
  <conditionalFormatting sqref="D2335:I2335 A2335:B2335 C2336">
    <cfRule type="expression" dxfId="444" priority="11145">
      <formula>$C2336&gt;$C2016</formula>
    </cfRule>
  </conditionalFormatting>
  <conditionalFormatting sqref="D2334:I2334 A2334:B2334 C2335">
    <cfRule type="expression" dxfId="443" priority="11148">
      <formula>$C2335&gt;$C2016</formula>
    </cfRule>
  </conditionalFormatting>
  <conditionalFormatting sqref="D2333:I2333 A2333:B2333 C2334">
    <cfRule type="expression" dxfId="442" priority="11151">
      <formula>$C2334&gt;$C2016</formula>
    </cfRule>
  </conditionalFormatting>
  <conditionalFormatting sqref="D2332:I2332 A2332:B2332 C2333">
    <cfRule type="expression" dxfId="441" priority="11154">
      <formula>$C2333&gt;$C2016</formula>
    </cfRule>
  </conditionalFormatting>
  <conditionalFormatting sqref="D2331:I2331 A2331:B2331 C2332">
    <cfRule type="expression" dxfId="440" priority="11157">
      <formula>$C2332&gt;$C2016</formula>
    </cfRule>
  </conditionalFormatting>
  <conditionalFormatting sqref="D2330:I2330 A2330:B2330 C2331">
    <cfRule type="expression" dxfId="439" priority="11160">
      <formula>$C2331&gt;$C2016</formula>
    </cfRule>
  </conditionalFormatting>
  <conditionalFormatting sqref="D2329:I2329 A2329:B2329 C2330">
    <cfRule type="expression" dxfId="438" priority="11163">
      <formula>$C2330&gt;$C2016</formula>
    </cfRule>
  </conditionalFormatting>
  <conditionalFormatting sqref="D2328:I2328 A2328:B2328 C2329">
    <cfRule type="expression" dxfId="437" priority="11166">
      <formula>$C2329&gt;$C2016</formula>
    </cfRule>
  </conditionalFormatting>
  <conditionalFormatting sqref="D2327:I2327 A2327:B2327 C2328">
    <cfRule type="expression" dxfId="436" priority="11169">
      <formula>$C2328&gt;$C2016</formula>
    </cfRule>
  </conditionalFormatting>
  <conditionalFormatting sqref="D2326:I2326 A2326:B2326 C2327">
    <cfRule type="expression" dxfId="435" priority="11172">
      <formula>$C2327&gt;$C2016</formula>
    </cfRule>
  </conditionalFormatting>
  <conditionalFormatting sqref="D2325:I2325 A2325:B2325 C2326">
    <cfRule type="expression" dxfId="434" priority="11175">
      <formula>$C2326&gt;$C2016</formula>
    </cfRule>
  </conditionalFormatting>
  <conditionalFormatting sqref="D2324:I2324 A2324:B2324 C2325">
    <cfRule type="expression" dxfId="433" priority="11178">
      <formula>$C2325&gt;$C2016</formula>
    </cfRule>
  </conditionalFormatting>
  <conditionalFormatting sqref="D2323:I2323 A2323:B2323 C2324">
    <cfRule type="expression" dxfId="432" priority="11181">
      <formula>$C2324&gt;$C2016</formula>
    </cfRule>
  </conditionalFormatting>
  <conditionalFormatting sqref="D2322:I2322 A2322:B2322 C2323">
    <cfRule type="expression" dxfId="431" priority="11184">
      <formula>$C2323&gt;$C2016</formula>
    </cfRule>
  </conditionalFormatting>
  <conditionalFormatting sqref="D2321:I2321 A2321:B2321 C2322">
    <cfRule type="expression" dxfId="430" priority="11187">
      <formula>$C2322&gt;$C2016</formula>
    </cfRule>
  </conditionalFormatting>
  <conditionalFormatting sqref="D2320:I2320 A2320:B2320 C2321">
    <cfRule type="expression" dxfId="429" priority="11190">
      <formula>$C2321&gt;$C2016</formula>
    </cfRule>
  </conditionalFormatting>
  <conditionalFormatting sqref="D2319:I2319 A2319:B2319 C2320">
    <cfRule type="expression" dxfId="428" priority="11193">
      <formula>$C2320&gt;$C2016</formula>
    </cfRule>
  </conditionalFormatting>
  <conditionalFormatting sqref="D2318:I2318 A2318:B2318 C2319">
    <cfRule type="expression" dxfId="427" priority="11196">
      <formula>$C2319&gt;$C2016</formula>
    </cfRule>
  </conditionalFormatting>
  <conditionalFormatting sqref="D2317:I2317 A2317:B2317 C2318">
    <cfRule type="expression" dxfId="426" priority="11199">
      <formula>$C2318&gt;$C2016</formula>
    </cfRule>
  </conditionalFormatting>
  <conditionalFormatting sqref="D2316:I2316 A2316:B2316 C2317">
    <cfRule type="expression" dxfId="425" priority="11202">
      <formula>$C2317&gt;$C2016</formula>
    </cfRule>
  </conditionalFormatting>
  <conditionalFormatting sqref="D2315:I2315 A2315:B2315 C2316">
    <cfRule type="expression" dxfId="424" priority="11205">
      <formula>$C2316&gt;$C2016</formula>
    </cfRule>
  </conditionalFormatting>
  <conditionalFormatting sqref="D2314:I2314 A2314:B2314 C2315">
    <cfRule type="expression" dxfId="423" priority="11208">
      <formula>$C2315&gt;$C2016</formula>
    </cfRule>
  </conditionalFormatting>
  <conditionalFormatting sqref="D2313:I2313 A2313:B2313 C2314">
    <cfRule type="expression" dxfId="422" priority="11211">
      <formula>$C2314&gt;$C2016</formula>
    </cfRule>
  </conditionalFormatting>
  <conditionalFormatting sqref="D2312:I2312 A2312:B2312 C2313">
    <cfRule type="expression" dxfId="421" priority="11214">
      <formula>$C2313&gt;$C2016</formula>
    </cfRule>
  </conditionalFormatting>
  <conditionalFormatting sqref="D2311:I2311 A2311:B2311 C2312">
    <cfRule type="expression" dxfId="420" priority="11217">
      <formula>$C2312&gt;$C2016</formula>
    </cfRule>
  </conditionalFormatting>
  <conditionalFormatting sqref="D2310:I2310 A2310:B2310 C2311">
    <cfRule type="expression" dxfId="419" priority="11220">
      <formula>$C2311&gt;$C2016</formula>
    </cfRule>
  </conditionalFormatting>
  <conditionalFormatting sqref="D2309:I2309 A2309:B2309 C2310">
    <cfRule type="expression" dxfId="418" priority="11223">
      <formula>$C2310&gt;$C2016</formula>
    </cfRule>
  </conditionalFormatting>
  <conditionalFormatting sqref="D2308:I2308 A2308:B2308 C2309">
    <cfRule type="expression" dxfId="417" priority="11226">
      <formula>$C2309&gt;$C2016</formula>
    </cfRule>
  </conditionalFormatting>
  <conditionalFormatting sqref="D2307:I2307 A2307:B2307 C2308">
    <cfRule type="expression" dxfId="416" priority="11229">
      <formula>$C2308&gt;$C2016</formula>
    </cfRule>
  </conditionalFormatting>
  <conditionalFormatting sqref="D2306:I2306 A2306:B2306 C2307">
    <cfRule type="expression" dxfId="415" priority="11232">
      <formula>$C2307&gt;$C2016</formula>
    </cfRule>
  </conditionalFormatting>
  <conditionalFormatting sqref="D2305:I2305 A2305:B2305 C2306">
    <cfRule type="expression" dxfId="414" priority="11235">
      <formula>$C2306&gt;$C2016</formula>
    </cfRule>
  </conditionalFormatting>
  <conditionalFormatting sqref="D2304:I2304 A2304:B2304 C2305">
    <cfRule type="expression" dxfId="413" priority="11238">
      <formula>$C2305&gt;$C2016</formula>
    </cfRule>
  </conditionalFormatting>
  <conditionalFormatting sqref="D2303:I2303 A2303:B2303 C2304">
    <cfRule type="expression" dxfId="412" priority="11241">
      <formula>$C2304&gt;$C2016</formula>
    </cfRule>
  </conditionalFormatting>
  <conditionalFormatting sqref="D2302:I2302 A2302:B2302 C2303">
    <cfRule type="expression" dxfId="411" priority="11244">
      <formula>$C2303&gt;$C2016</formula>
    </cfRule>
  </conditionalFormatting>
  <conditionalFormatting sqref="D2301:I2301 A2301:B2301 C2302">
    <cfRule type="expression" dxfId="410" priority="11247">
      <formula>$C2302&gt;$C2016</formula>
    </cfRule>
  </conditionalFormatting>
  <conditionalFormatting sqref="D2300:I2300 A2300:B2300 C2301">
    <cfRule type="expression" dxfId="409" priority="11250">
      <formula>$C2301&gt;$C2016</formula>
    </cfRule>
  </conditionalFormatting>
  <conditionalFormatting sqref="D2299:I2299 A2299:B2299 C2300">
    <cfRule type="expression" dxfId="408" priority="11253">
      <formula>$C2300&gt;$C2016</formula>
    </cfRule>
  </conditionalFormatting>
  <conditionalFormatting sqref="D2298:I2298 A2298:B2298 C2299">
    <cfRule type="expression" dxfId="407" priority="11256">
      <formula>$C2299&gt;$C2016</formula>
    </cfRule>
  </conditionalFormatting>
  <conditionalFormatting sqref="D2297:I2297 A2297:B2297 C2298">
    <cfRule type="expression" dxfId="406" priority="11259">
      <formula>$C2298&gt;$C2016</formula>
    </cfRule>
  </conditionalFormatting>
  <conditionalFormatting sqref="D2296:I2296 A2296:B2296 C2297">
    <cfRule type="expression" dxfId="405" priority="11262">
      <formula>$C2297&gt;$C2016</formula>
    </cfRule>
  </conditionalFormatting>
  <conditionalFormatting sqref="D2295:I2295 A2295:B2295 C2296">
    <cfRule type="expression" dxfId="404" priority="11265">
      <formula>$C2296&gt;$C2016</formula>
    </cfRule>
  </conditionalFormatting>
  <conditionalFormatting sqref="D2294:I2294 A2294:B2294 C2295">
    <cfRule type="expression" dxfId="403" priority="11268">
      <formula>$C2295&gt;$C2016</formula>
    </cfRule>
  </conditionalFormatting>
  <conditionalFormatting sqref="D2293:I2293 A2293:B2293 C2294">
    <cfRule type="expression" dxfId="402" priority="11271">
      <formula>$C2294&gt;$C2016</formula>
    </cfRule>
  </conditionalFormatting>
  <conditionalFormatting sqref="D2292:I2292 A2292:B2292 C2293">
    <cfRule type="expression" dxfId="401" priority="11274">
      <formula>$C2293&gt;$C2016</formula>
    </cfRule>
  </conditionalFormatting>
  <conditionalFormatting sqref="D2291:I2291 A2291:B2291 C2292">
    <cfRule type="expression" dxfId="400" priority="11277">
      <formula>$C2292&gt;$C2016</formula>
    </cfRule>
  </conditionalFormatting>
  <conditionalFormatting sqref="D2290:I2290 A2290:B2290 C2291">
    <cfRule type="expression" dxfId="399" priority="11280">
      <formula>$C2291&gt;$C2016</formula>
    </cfRule>
  </conditionalFormatting>
  <conditionalFormatting sqref="D2289:I2289 A2289:B2289 C2290">
    <cfRule type="expression" dxfId="398" priority="11283">
      <formula>$C2290&gt;$C2016</formula>
    </cfRule>
  </conditionalFormatting>
  <conditionalFormatting sqref="D2288:I2288 A2288:B2288 C2289">
    <cfRule type="expression" dxfId="397" priority="11286">
      <formula>$C2289&gt;$C2016</formula>
    </cfRule>
  </conditionalFormatting>
  <conditionalFormatting sqref="D2287:I2287 A2287:B2287 C2288">
    <cfRule type="expression" dxfId="396" priority="11289">
      <formula>$C2288&gt;$C2016</formula>
    </cfRule>
  </conditionalFormatting>
  <conditionalFormatting sqref="D2286:I2286 A2286:B2286 C2287">
    <cfRule type="expression" dxfId="395" priority="11292">
      <formula>$C2287&gt;$C2016</formula>
    </cfRule>
  </conditionalFormatting>
  <conditionalFormatting sqref="D2285:I2285 A2285:B2285 C2286">
    <cfRule type="expression" dxfId="394" priority="11295">
      <formula>$C2286&gt;$C2016</formula>
    </cfRule>
  </conditionalFormatting>
  <conditionalFormatting sqref="D2284:I2284 A2284:B2284 C2285">
    <cfRule type="expression" dxfId="393" priority="11298">
      <formula>$C2285&gt;$C2016</formula>
    </cfRule>
  </conditionalFormatting>
  <conditionalFormatting sqref="D2283:I2283 A2283:B2283 C2284">
    <cfRule type="expression" dxfId="392" priority="11301">
      <formula>$C2284&gt;$C2016</formula>
    </cfRule>
  </conditionalFormatting>
  <conditionalFormatting sqref="D2282:I2282 A2282:B2282 C2283">
    <cfRule type="expression" dxfId="391" priority="11304">
      <formula>$C2283&gt;$C2016</formula>
    </cfRule>
  </conditionalFormatting>
  <conditionalFormatting sqref="D2281:I2281 A2281:B2281 C2282">
    <cfRule type="expression" dxfId="390" priority="11307">
      <formula>$C2282&gt;$C2016</formula>
    </cfRule>
  </conditionalFormatting>
  <conditionalFormatting sqref="D2280:I2280 A2280:B2280 C2281">
    <cfRule type="expression" dxfId="389" priority="11310">
      <formula>$C2281&gt;$C2016</formula>
    </cfRule>
  </conditionalFormatting>
  <conditionalFormatting sqref="D2279:I2279 A2279:B2279 C2280">
    <cfRule type="expression" dxfId="388" priority="11313">
      <formula>$C2280&gt;$C2016</formula>
    </cfRule>
  </conditionalFormatting>
  <conditionalFormatting sqref="D2278:I2278 A2278:B2278 C2279">
    <cfRule type="expression" dxfId="387" priority="11316">
      <formula>$C2279&gt;$C2016</formula>
    </cfRule>
  </conditionalFormatting>
  <conditionalFormatting sqref="D2277:I2277 A2277:B2277 C2278">
    <cfRule type="expression" dxfId="386" priority="11319">
      <formula>$C2278&gt;$C2016</formula>
    </cfRule>
  </conditionalFormatting>
  <conditionalFormatting sqref="D2276:I2276 A2276:B2276 C2277">
    <cfRule type="expression" dxfId="385" priority="11322">
      <formula>$C2277&gt;$C2016</formula>
    </cfRule>
  </conditionalFormatting>
  <conditionalFormatting sqref="D2275:I2275 A2275:B2275 C2276">
    <cfRule type="expression" dxfId="384" priority="11325">
      <formula>$C2276&gt;$C2016</formula>
    </cfRule>
  </conditionalFormatting>
  <conditionalFormatting sqref="D2274:I2274 A2274:B2274 C2275">
    <cfRule type="expression" dxfId="383" priority="11328">
      <formula>$C2275&gt;$C2016</formula>
    </cfRule>
  </conditionalFormatting>
  <conditionalFormatting sqref="D2273:I2273 A2273:B2273 C2274">
    <cfRule type="expression" dxfId="382" priority="11331">
      <formula>$C2274&gt;$C2016</formula>
    </cfRule>
  </conditionalFormatting>
  <conditionalFormatting sqref="D2272:I2272 A2272:B2272 C2273">
    <cfRule type="expression" dxfId="381" priority="11334">
      <formula>$C2273&gt;$C2016</formula>
    </cfRule>
  </conditionalFormatting>
  <conditionalFormatting sqref="D2271:I2271 A2271:B2271 C2272">
    <cfRule type="expression" dxfId="380" priority="11337">
      <formula>$C2272&gt;$C2016</formula>
    </cfRule>
  </conditionalFormatting>
  <conditionalFormatting sqref="D2270:I2270 A2270:B2270 C2271">
    <cfRule type="expression" dxfId="379" priority="11340">
      <formula>$C2271&gt;$C2016</formula>
    </cfRule>
  </conditionalFormatting>
  <conditionalFormatting sqref="D2269:I2269 A2269:B2269 C2270">
    <cfRule type="expression" dxfId="378" priority="11343">
      <formula>$C2270&gt;$C2016</formula>
    </cfRule>
  </conditionalFormatting>
  <conditionalFormatting sqref="D2268:I2268 A2268:B2268 C2269">
    <cfRule type="expression" dxfId="377" priority="11346">
      <formula>$C2269&gt;$C2016</formula>
    </cfRule>
  </conditionalFormatting>
  <conditionalFormatting sqref="D2267:I2267 A2267:B2267 C2268">
    <cfRule type="expression" dxfId="376" priority="11349">
      <formula>$C2268&gt;$C2016</formula>
    </cfRule>
  </conditionalFormatting>
  <conditionalFormatting sqref="D2266:I2266 A2266:B2266 C2267">
    <cfRule type="expression" dxfId="375" priority="11352">
      <formula>$C2267&gt;$C2016</formula>
    </cfRule>
  </conditionalFormatting>
  <conditionalFormatting sqref="D2265:I2265 A2265:B2265 C2266">
    <cfRule type="expression" dxfId="374" priority="11355">
      <formula>$C2266&gt;$C2016</formula>
    </cfRule>
  </conditionalFormatting>
  <conditionalFormatting sqref="D2264:I2264 A2264:B2264 C2265">
    <cfRule type="expression" dxfId="373" priority="11358">
      <formula>$C2265&gt;$C2016</formula>
    </cfRule>
  </conditionalFormatting>
  <conditionalFormatting sqref="D2263:I2263 A2263:B2263 C2264">
    <cfRule type="expression" dxfId="372" priority="11361">
      <formula>$C2264&gt;$C2016</formula>
    </cfRule>
  </conditionalFormatting>
  <conditionalFormatting sqref="D2262:I2262 A2262:B2262 C2263">
    <cfRule type="expression" dxfId="371" priority="11364">
      <formula>$C2263&gt;$C2016</formula>
    </cfRule>
  </conditionalFormatting>
  <conditionalFormatting sqref="D2261:I2261 A2261:B2261 C2262">
    <cfRule type="expression" dxfId="370" priority="11367">
      <formula>$C2262&gt;$C2016</formula>
    </cfRule>
  </conditionalFormatting>
  <conditionalFormatting sqref="D2260:I2260 A2260:B2260 C2261">
    <cfRule type="expression" dxfId="369" priority="11370">
      <formula>$C2261&gt;$C2016</formula>
    </cfRule>
  </conditionalFormatting>
  <conditionalFormatting sqref="D2259:I2259 A2259:B2259 C2260">
    <cfRule type="expression" dxfId="368" priority="11373">
      <formula>$C2260&gt;$C2016</formula>
    </cfRule>
  </conditionalFormatting>
  <conditionalFormatting sqref="D2258:I2258 A2258:B2258 C2259">
    <cfRule type="expression" dxfId="367" priority="11376">
      <formula>$C2259&gt;$C2016</formula>
    </cfRule>
  </conditionalFormatting>
  <conditionalFormatting sqref="D2257:I2257 A2257:B2257 C2258">
    <cfRule type="expression" dxfId="366" priority="11379">
      <formula>$C2258&gt;$C2016</formula>
    </cfRule>
  </conditionalFormatting>
  <conditionalFormatting sqref="D2256:I2256 A2256:B2256 C2257">
    <cfRule type="expression" dxfId="365" priority="11382">
      <formula>$C2257&gt;$C2016</formula>
    </cfRule>
  </conditionalFormatting>
  <conditionalFormatting sqref="D2255:I2255 A2255:B2255 C2256">
    <cfRule type="expression" dxfId="364" priority="11385">
      <formula>$C2256&gt;$C2016</formula>
    </cfRule>
  </conditionalFormatting>
  <conditionalFormatting sqref="D2254:I2254 A2254:B2254 C2255">
    <cfRule type="expression" dxfId="363" priority="11388">
      <formula>$C2255&gt;$C2016</formula>
    </cfRule>
  </conditionalFormatting>
  <conditionalFormatting sqref="D2253:I2253 A2253:B2253 C2254">
    <cfRule type="expression" dxfId="362" priority="11391">
      <formula>$C2254&gt;$C2016</formula>
    </cfRule>
  </conditionalFormatting>
  <conditionalFormatting sqref="D2252:I2252 A2252:B2252 C2253">
    <cfRule type="expression" dxfId="361" priority="11394">
      <formula>$C2253&gt;$C2016</formula>
    </cfRule>
  </conditionalFormatting>
  <conditionalFormatting sqref="D2251:I2251 A2251:B2251 C2252">
    <cfRule type="expression" dxfId="360" priority="11397">
      <formula>$C2252&gt;$C2016</formula>
    </cfRule>
  </conditionalFormatting>
  <conditionalFormatting sqref="D2250:I2250 A2250:B2250 C2251">
    <cfRule type="expression" dxfId="359" priority="11400">
      <formula>$C2251&gt;$C2016</formula>
    </cfRule>
  </conditionalFormatting>
  <conditionalFormatting sqref="D2249:I2249 A2249:B2249 C2250">
    <cfRule type="expression" dxfId="358" priority="11403">
      <formula>$C2250&gt;$C2016</formula>
    </cfRule>
  </conditionalFormatting>
  <conditionalFormatting sqref="D2248:I2248 A2248:B2248 C2249">
    <cfRule type="expression" dxfId="357" priority="11406">
      <formula>$C2249&gt;$C2016</formula>
    </cfRule>
  </conditionalFormatting>
  <conditionalFormatting sqref="D2247:I2247 A2247:B2247 C2248">
    <cfRule type="expression" dxfId="356" priority="11409">
      <formula>$C2248&gt;$C2016</formula>
    </cfRule>
  </conditionalFormatting>
  <conditionalFormatting sqref="D2246:I2246 A2246:B2246 C2247">
    <cfRule type="expression" dxfId="355" priority="11412">
      <formula>$C2247&gt;$C2016</formula>
    </cfRule>
  </conditionalFormatting>
  <conditionalFormatting sqref="D2245:I2245 A2245:B2245 C2246">
    <cfRule type="expression" dxfId="354" priority="11415">
      <formula>$C2246&gt;$C2016</formula>
    </cfRule>
  </conditionalFormatting>
  <conditionalFormatting sqref="D2244:I2244 A2244:B2244 C2245">
    <cfRule type="expression" dxfId="353" priority="11418">
      <formula>$C2245&gt;$C2016</formula>
    </cfRule>
  </conditionalFormatting>
  <conditionalFormatting sqref="D2243:I2243 A2243:B2243 C2244">
    <cfRule type="expression" dxfId="352" priority="11421">
      <formula>$C2244&gt;$C2016</formula>
    </cfRule>
  </conditionalFormatting>
  <conditionalFormatting sqref="D2242:I2242 A2242:B2242 C2243">
    <cfRule type="expression" dxfId="351" priority="11424">
      <formula>$C2243&gt;$C2016</formula>
    </cfRule>
  </conditionalFormatting>
  <conditionalFormatting sqref="D2241:I2241 A2241:B2241 C2242">
    <cfRule type="expression" dxfId="350" priority="11427">
      <formula>$C2242&gt;$C2016</formula>
    </cfRule>
  </conditionalFormatting>
  <conditionalFormatting sqref="D2240:I2240 A2240:B2240 C2241">
    <cfRule type="expression" dxfId="349" priority="11430">
      <formula>$C2241&gt;$C2016</formula>
    </cfRule>
  </conditionalFormatting>
  <conditionalFormatting sqref="D2239:I2239 A2239:B2239 C2240">
    <cfRule type="expression" dxfId="348" priority="11433">
      <formula>$C2240&gt;$C2016</formula>
    </cfRule>
  </conditionalFormatting>
  <conditionalFormatting sqref="D2238:I2238 A2238:B2238 C2239">
    <cfRule type="expression" dxfId="347" priority="11436">
      <formula>$C2239&gt;$C2016</formula>
    </cfRule>
  </conditionalFormatting>
  <conditionalFormatting sqref="D2237:I2237 A2237:B2237 C2238">
    <cfRule type="expression" dxfId="346" priority="11439">
      <formula>$C2238&gt;$C2016</formula>
    </cfRule>
  </conditionalFormatting>
  <conditionalFormatting sqref="D2236:I2236 A2236:B2236 C2237">
    <cfRule type="expression" dxfId="345" priority="11442">
      <formula>$C2237&gt;$C2016</formula>
    </cfRule>
  </conditionalFormatting>
  <conditionalFormatting sqref="D2235:I2235 A2235:B2235 C2236">
    <cfRule type="expression" dxfId="344" priority="11445">
      <formula>$C2236&gt;$C2016</formula>
    </cfRule>
  </conditionalFormatting>
  <conditionalFormatting sqref="D2234:I2234 A2234:B2234 C2235">
    <cfRule type="expression" dxfId="343" priority="11448">
      <formula>$C2235&gt;$C2016</formula>
    </cfRule>
  </conditionalFormatting>
  <conditionalFormatting sqref="D2233:I2233 A2233:B2233 C2234">
    <cfRule type="expression" dxfId="342" priority="11451">
      <formula>$C2234&gt;$C2016</formula>
    </cfRule>
  </conditionalFormatting>
  <conditionalFormatting sqref="D2232:I2232 A2232:B2232 C2233">
    <cfRule type="expression" dxfId="341" priority="11454">
      <formula>$C2233&gt;$C2016</formula>
    </cfRule>
  </conditionalFormatting>
  <conditionalFormatting sqref="D2231:I2231 A2231:B2231 C2232">
    <cfRule type="expression" dxfId="340" priority="11457">
      <formula>$C2232&gt;$C2016</formula>
    </cfRule>
  </conditionalFormatting>
  <conditionalFormatting sqref="D2230:I2230 A2230:B2230 C2231">
    <cfRule type="expression" dxfId="339" priority="11460">
      <formula>$C2231&gt;$C2016</formula>
    </cfRule>
  </conditionalFormatting>
  <conditionalFormatting sqref="D2229:I2229 A2229:B2229 C2230">
    <cfRule type="expression" dxfId="338" priority="11463">
      <formula>$C2230&gt;$C2016</formula>
    </cfRule>
  </conditionalFormatting>
  <conditionalFormatting sqref="D2228:I2228 A2228:B2228 C2229">
    <cfRule type="expression" dxfId="337" priority="11466">
      <formula>$C2229&gt;$C2016</formula>
    </cfRule>
  </conditionalFormatting>
  <conditionalFormatting sqref="D2227:I2227 A2227:B2227 C2228">
    <cfRule type="expression" dxfId="336" priority="11469">
      <formula>$C2228&gt;$C2016</formula>
    </cfRule>
  </conditionalFormatting>
  <conditionalFormatting sqref="D2226:I2226 A2226:B2226 C2227">
    <cfRule type="expression" dxfId="335" priority="11472">
      <formula>$C2227&gt;$C2016</formula>
    </cfRule>
  </conditionalFormatting>
  <conditionalFormatting sqref="D2225:I2225 A2225:B2225 C2226">
    <cfRule type="expression" dxfId="334" priority="11475">
      <formula>$C2226&gt;$C2016</formula>
    </cfRule>
  </conditionalFormatting>
  <conditionalFormatting sqref="D2224:I2224 A2224:B2224 C2225">
    <cfRule type="expression" dxfId="333" priority="11478">
      <formula>$C2225&gt;$C2016</formula>
    </cfRule>
  </conditionalFormatting>
  <conditionalFormatting sqref="D2223:I2223 A2223:B2223 C2224">
    <cfRule type="expression" dxfId="332" priority="11481">
      <formula>$C2224&gt;$C2016</formula>
    </cfRule>
  </conditionalFormatting>
  <conditionalFormatting sqref="D2222:I2222 A2222:B2222 C2223">
    <cfRule type="expression" dxfId="331" priority="11484">
      <formula>$C2223&gt;$C2016</formula>
    </cfRule>
  </conditionalFormatting>
  <conditionalFormatting sqref="D2221:I2221 A2221:B2221 C2222">
    <cfRule type="expression" dxfId="330" priority="11487">
      <formula>$C2222&gt;$C2016</formula>
    </cfRule>
  </conditionalFormatting>
  <conditionalFormatting sqref="D2220:I2220 A2220:B2220 C2221">
    <cfRule type="expression" dxfId="329" priority="11490">
      <formula>$C2221&gt;$C2016</formula>
    </cfRule>
  </conditionalFormatting>
  <conditionalFormatting sqref="D2219:I2219 A2219:B2219 C2220">
    <cfRule type="expression" dxfId="328" priority="11493">
      <formula>$C2220&gt;$C2016</formula>
    </cfRule>
  </conditionalFormatting>
  <conditionalFormatting sqref="D2218:I2218 A2218:B2218 C2219">
    <cfRule type="expression" dxfId="327" priority="11496">
      <formula>$C2219&gt;$C2016</formula>
    </cfRule>
  </conditionalFormatting>
  <conditionalFormatting sqref="D2217:I2217 A2217:B2217 C2218">
    <cfRule type="expression" dxfId="326" priority="11499">
      <formula>$C2218&gt;$C2016</formula>
    </cfRule>
  </conditionalFormatting>
  <conditionalFormatting sqref="D2216:I2216 A2216:B2216 C2217">
    <cfRule type="expression" dxfId="325" priority="11502">
      <formula>$C2217&gt;$C2016</formula>
    </cfRule>
  </conditionalFormatting>
  <conditionalFormatting sqref="D2215:I2215 A2215:B2215 C2216">
    <cfRule type="expression" dxfId="324" priority="11505">
      <formula>$C2216&gt;$C2016</formula>
    </cfRule>
  </conditionalFormatting>
  <conditionalFormatting sqref="D2214:I2214 A2214:B2214 C2215">
    <cfRule type="expression" dxfId="323" priority="11508">
      <formula>$C2215&gt;$C2016</formula>
    </cfRule>
  </conditionalFormatting>
  <conditionalFormatting sqref="D2213:I2213 A2213:B2213 C2214">
    <cfRule type="expression" dxfId="322" priority="11511">
      <formula>$C2214&gt;$C2016</formula>
    </cfRule>
  </conditionalFormatting>
  <conditionalFormatting sqref="D2212:I2212 A2212:B2212 C2213">
    <cfRule type="expression" dxfId="321" priority="11514">
      <formula>$C2213&gt;$C2016</formula>
    </cfRule>
  </conditionalFormatting>
  <conditionalFormatting sqref="D2211:I2211 A2211:B2211 C2212">
    <cfRule type="expression" dxfId="320" priority="11517">
      <formula>$C2212&gt;$C2016</formula>
    </cfRule>
  </conditionalFormatting>
  <conditionalFormatting sqref="D2210:I2210 A2210:B2210 C2211">
    <cfRule type="expression" dxfId="319" priority="11520">
      <formula>$C2211&gt;$C2016</formula>
    </cfRule>
  </conditionalFormatting>
  <conditionalFormatting sqref="D2209:I2209 A2209:B2209 C2210">
    <cfRule type="expression" dxfId="318" priority="11523">
      <formula>$C2210&gt;$C2016</formula>
    </cfRule>
  </conditionalFormatting>
  <conditionalFormatting sqref="D2208:I2208 A2208:B2208 C2209">
    <cfRule type="expression" dxfId="317" priority="11526">
      <formula>$C2209&gt;$C2016</formula>
    </cfRule>
  </conditionalFormatting>
  <conditionalFormatting sqref="D2207:I2207 A2207:B2207 C2208">
    <cfRule type="expression" dxfId="316" priority="11529">
      <formula>$C2208&gt;$C2016</formula>
    </cfRule>
  </conditionalFormatting>
  <conditionalFormatting sqref="D2206:I2206 A2206:B2206 C2207">
    <cfRule type="expression" dxfId="315" priority="11532">
      <formula>$C2207&gt;$C2016</formula>
    </cfRule>
  </conditionalFormatting>
  <conditionalFormatting sqref="D2205:I2205 A2205:B2205 C2206">
    <cfRule type="expression" dxfId="314" priority="11535">
      <formula>$C2206&gt;$C2016</formula>
    </cfRule>
  </conditionalFormatting>
  <conditionalFormatting sqref="D2204:I2204 A2204:B2204 C2205">
    <cfRule type="expression" dxfId="313" priority="11538">
      <formula>$C2205&gt;$C2016</formula>
    </cfRule>
  </conditionalFormatting>
  <conditionalFormatting sqref="D2203:I2203 A2203:B2203 C2204">
    <cfRule type="expression" dxfId="312" priority="11541">
      <formula>$C2204&gt;$C2016</formula>
    </cfRule>
  </conditionalFormatting>
  <conditionalFormatting sqref="D2202:I2202 A2202:B2202 C2203">
    <cfRule type="expression" dxfId="311" priority="11544">
      <formula>$C2203&gt;$C2016</formula>
    </cfRule>
  </conditionalFormatting>
  <conditionalFormatting sqref="D2201:I2201 A2201:B2201 C2202">
    <cfRule type="expression" dxfId="310" priority="11547">
      <formula>$C2202&gt;$C2016</formula>
    </cfRule>
  </conditionalFormatting>
  <conditionalFormatting sqref="D2200:I2200 A2200:B2200 C2201">
    <cfRule type="expression" dxfId="309" priority="11550">
      <formula>$C2201&gt;$C2016</formula>
    </cfRule>
  </conditionalFormatting>
  <conditionalFormatting sqref="D2199:I2199 A2199:B2199 C2200">
    <cfRule type="expression" dxfId="308" priority="11553">
      <formula>$C2200&gt;$C2016</formula>
    </cfRule>
  </conditionalFormatting>
  <conditionalFormatting sqref="D2198:I2198 A2198:B2198 C2199">
    <cfRule type="expression" dxfId="307" priority="11556">
      <formula>$C2199&gt;$C2016</formula>
    </cfRule>
  </conditionalFormatting>
  <conditionalFormatting sqref="D2197:I2197 A2197:B2197 C2198">
    <cfRule type="expression" dxfId="306" priority="11559">
      <formula>$C2198&gt;$C2016</formula>
    </cfRule>
  </conditionalFormatting>
  <conditionalFormatting sqref="D2196:I2196 A2196:B2196 C2197">
    <cfRule type="expression" dxfId="305" priority="11562">
      <formula>$C2197&gt;$C2016</formula>
    </cfRule>
  </conditionalFormatting>
  <conditionalFormatting sqref="D2195:I2195 A2195:B2195 C2196">
    <cfRule type="expression" dxfId="304" priority="11565">
      <formula>$C2196&gt;$C2016</formula>
    </cfRule>
  </conditionalFormatting>
  <conditionalFormatting sqref="D2194:I2194 A2194:B2194 C2195">
    <cfRule type="expression" dxfId="303" priority="11568">
      <formula>$C2195&gt;$C2016</formula>
    </cfRule>
  </conditionalFormatting>
  <conditionalFormatting sqref="D2193:I2193 A2193:B2193 C2194">
    <cfRule type="expression" dxfId="302" priority="11571">
      <formula>$C2194&gt;$C2016</formula>
    </cfRule>
  </conditionalFormatting>
  <conditionalFormatting sqref="D2192:I2192 A2192:B2192 C2193">
    <cfRule type="expression" dxfId="301" priority="11574">
      <formula>$C2193&gt;$C2016</formula>
    </cfRule>
  </conditionalFormatting>
  <conditionalFormatting sqref="D2191:I2191 A2191:B2191 C2192">
    <cfRule type="expression" dxfId="300" priority="11577">
      <formula>$C2192&gt;$C2016</formula>
    </cfRule>
  </conditionalFormatting>
  <conditionalFormatting sqref="D2190:I2190 A2190:B2190 C2191">
    <cfRule type="expression" dxfId="299" priority="11580">
      <formula>$C2191&gt;$C2016</formula>
    </cfRule>
  </conditionalFormatting>
  <conditionalFormatting sqref="D2189:I2189 A2189:B2189 C2190">
    <cfRule type="expression" dxfId="298" priority="11583">
      <formula>$C2190&gt;$C2016</formula>
    </cfRule>
  </conditionalFormatting>
  <conditionalFormatting sqref="D2188:I2188 A2188:B2188 C2189">
    <cfRule type="expression" dxfId="297" priority="11586">
      <formula>$C2189&gt;$C2016</formula>
    </cfRule>
  </conditionalFormatting>
  <conditionalFormatting sqref="D2187:I2187 A2187:B2187 C2188">
    <cfRule type="expression" dxfId="296" priority="11589">
      <formula>$C2188&gt;$C2016</formula>
    </cfRule>
  </conditionalFormatting>
  <conditionalFormatting sqref="D2186:I2186 A2186:B2186 C2187">
    <cfRule type="expression" dxfId="295" priority="11592">
      <formula>$C2187&gt;$C2016</formula>
    </cfRule>
  </conditionalFormatting>
  <conditionalFormatting sqref="D2185:I2185 A2185:B2185 C2186">
    <cfRule type="expression" dxfId="294" priority="11595">
      <formula>$C2186&gt;$C2016</formula>
    </cfRule>
  </conditionalFormatting>
  <conditionalFormatting sqref="D2184:I2184 A2184:B2184 C2185">
    <cfRule type="expression" dxfId="293" priority="11598">
      <formula>$C2185&gt;$C2016</formula>
    </cfRule>
  </conditionalFormatting>
  <conditionalFormatting sqref="D2183:I2183 A2183:B2183 C2184">
    <cfRule type="expression" dxfId="292" priority="11601">
      <formula>$C2184&gt;$C2016</formula>
    </cfRule>
  </conditionalFormatting>
  <conditionalFormatting sqref="D2182:I2182 A2182:B2182 C2183">
    <cfRule type="expression" dxfId="291" priority="11604">
      <formula>$C2183&gt;$C2016</formula>
    </cfRule>
  </conditionalFormatting>
  <conditionalFormatting sqref="D2181:I2181 A2181:B2181 C2182">
    <cfRule type="expression" dxfId="290" priority="11607">
      <formula>$C2182&gt;$C2016</formula>
    </cfRule>
  </conditionalFormatting>
  <conditionalFormatting sqref="D2180:I2180 A2180:B2180 C2181">
    <cfRule type="expression" dxfId="289" priority="11610">
      <formula>$C2181&gt;$C2016</formula>
    </cfRule>
  </conditionalFormatting>
  <conditionalFormatting sqref="D2179:I2179 A2179:B2179 C2180">
    <cfRule type="expression" dxfId="288" priority="11613">
      <formula>$C2180&gt;$C2016</formula>
    </cfRule>
  </conditionalFormatting>
  <conditionalFormatting sqref="D2178:I2178 A2178:B2178 C2179">
    <cfRule type="expression" dxfId="287" priority="11616">
      <formula>$C2179&gt;$C2016</formula>
    </cfRule>
  </conditionalFormatting>
  <conditionalFormatting sqref="D2177:I2177 A2177:B2177 C2178">
    <cfRule type="expression" dxfId="286" priority="11619">
      <formula>$C2178&gt;$C2016</formula>
    </cfRule>
  </conditionalFormatting>
  <conditionalFormatting sqref="D2176:I2176 A2176:B2176 C2177">
    <cfRule type="expression" dxfId="285" priority="11622">
      <formula>$C2177&gt;$C2016</formula>
    </cfRule>
  </conditionalFormatting>
  <conditionalFormatting sqref="D2175:I2175 A2175:B2175 C2176">
    <cfRule type="expression" dxfId="284" priority="11625">
      <formula>$C2176&gt;$C2016</formula>
    </cfRule>
  </conditionalFormatting>
  <conditionalFormatting sqref="D2174:I2174 A2174:B2174 C2175">
    <cfRule type="expression" dxfId="283" priority="11628">
      <formula>$C2175&gt;$C2016</formula>
    </cfRule>
  </conditionalFormatting>
  <conditionalFormatting sqref="D2173:I2173 A2173:B2173 C2174">
    <cfRule type="expression" dxfId="282" priority="11631">
      <formula>$C2174&gt;$C2016</formula>
    </cfRule>
  </conditionalFormatting>
  <conditionalFormatting sqref="D2172:I2172 A2172:B2172 C2173">
    <cfRule type="expression" dxfId="281" priority="11634">
      <formula>$C2173&gt;$C2016</formula>
    </cfRule>
  </conditionalFormatting>
  <conditionalFormatting sqref="D2171:I2171 A2171:B2171 C2172">
    <cfRule type="expression" dxfId="280" priority="11637">
      <formula>$C2172&gt;$C2016</formula>
    </cfRule>
  </conditionalFormatting>
  <conditionalFormatting sqref="D2170:I2170 A2170:B2170 C2171">
    <cfRule type="expression" dxfId="279" priority="11640">
      <formula>$C2171&gt;$C2016</formula>
    </cfRule>
  </conditionalFormatting>
  <conditionalFormatting sqref="D2169:I2169 A2169:B2169 C2170">
    <cfRule type="expression" dxfId="278" priority="11643">
      <formula>$C2170&gt;$C2016</formula>
    </cfRule>
  </conditionalFormatting>
  <conditionalFormatting sqref="D2168:I2168 A2168:B2168 C2169">
    <cfRule type="expression" dxfId="277" priority="11646">
      <formula>$C2169&gt;$C2016</formula>
    </cfRule>
  </conditionalFormatting>
  <conditionalFormatting sqref="D2167:I2167 A2167:B2167 C2168">
    <cfRule type="expression" dxfId="276" priority="11649">
      <formula>$C2168&gt;$C2016</formula>
    </cfRule>
  </conditionalFormatting>
  <conditionalFormatting sqref="D2166:I2166 A2166:B2166 C2167">
    <cfRule type="expression" dxfId="275" priority="11652">
      <formula>$C2167&gt;$C2016</formula>
    </cfRule>
  </conditionalFormatting>
  <conditionalFormatting sqref="D2165:I2165 A2165:B2165 C2166">
    <cfRule type="expression" dxfId="274" priority="11655">
      <formula>$C2166&gt;$C2016</formula>
    </cfRule>
  </conditionalFormatting>
  <conditionalFormatting sqref="D2164:I2164 A2164:B2164 C2165">
    <cfRule type="expression" dxfId="273" priority="11658">
      <formula>$C2165&gt;$C2016</formula>
    </cfRule>
  </conditionalFormatting>
  <conditionalFormatting sqref="D2163:I2163 A2163:B2163 C2164">
    <cfRule type="expression" dxfId="272" priority="11661">
      <formula>$C2164&gt;$C2016</formula>
    </cfRule>
  </conditionalFormatting>
  <conditionalFormatting sqref="D2162:I2162 A2162:B2162 C2163">
    <cfRule type="expression" dxfId="271" priority="11664">
      <formula>$C2163&gt;$C2016</formula>
    </cfRule>
  </conditionalFormatting>
  <conditionalFormatting sqref="D2161:I2161 A2161:B2161 C2162">
    <cfRule type="expression" dxfId="270" priority="11667">
      <formula>$C2162&gt;$C2016</formula>
    </cfRule>
  </conditionalFormatting>
  <conditionalFormatting sqref="D2160:I2160 A2160:B2160 C2161">
    <cfRule type="expression" dxfId="269" priority="11670">
      <formula>$C2161&gt;$C2016</formula>
    </cfRule>
  </conditionalFormatting>
  <conditionalFormatting sqref="D2159:I2159 A2159:B2159 C2160">
    <cfRule type="expression" dxfId="268" priority="11673">
      <formula>$C2160&gt;$C2016</formula>
    </cfRule>
  </conditionalFormatting>
  <conditionalFormatting sqref="D2158:I2158 A2158:B2158 C2159">
    <cfRule type="expression" dxfId="267" priority="11676">
      <formula>$C2159&gt;$C2016</formula>
    </cfRule>
  </conditionalFormatting>
  <conditionalFormatting sqref="D2157:I2157 A2157:B2157 C2158">
    <cfRule type="expression" dxfId="266" priority="11679">
      <formula>$C2158&gt;$C2016</formula>
    </cfRule>
  </conditionalFormatting>
  <conditionalFormatting sqref="D2156:I2156 A2156:B2156 C2157">
    <cfRule type="expression" dxfId="265" priority="11682">
      <formula>$C2157&gt;$C2016</formula>
    </cfRule>
  </conditionalFormatting>
  <conditionalFormatting sqref="D2155:I2155 A2155:B2155 C2156">
    <cfRule type="expression" dxfId="264" priority="11685">
      <formula>$C2156&gt;$C2016</formula>
    </cfRule>
  </conditionalFormatting>
  <conditionalFormatting sqref="D2154:I2154 A2154:B2154 C2155">
    <cfRule type="expression" dxfId="263" priority="11688">
      <formula>$C2155&gt;$C2016</formula>
    </cfRule>
  </conditionalFormatting>
  <conditionalFormatting sqref="D2153:I2153 A2153:B2153 C2154">
    <cfRule type="expression" dxfId="262" priority="11691">
      <formula>$C2154&gt;$C2016</formula>
    </cfRule>
  </conditionalFormatting>
  <conditionalFormatting sqref="D2152:I2152 A2152:B2152 C2153">
    <cfRule type="expression" dxfId="261" priority="11694">
      <formula>$C2153&gt;$C2016</formula>
    </cfRule>
  </conditionalFormatting>
  <conditionalFormatting sqref="D2151:I2151 A2151:B2151 C2152">
    <cfRule type="expression" dxfId="260" priority="11697">
      <formula>$C2152&gt;$C2016</formula>
    </cfRule>
  </conditionalFormatting>
  <conditionalFormatting sqref="D2150:I2150 A2150:B2150 C2151">
    <cfRule type="expression" dxfId="259" priority="11700">
      <formula>$C2151&gt;$C2016</formula>
    </cfRule>
  </conditionalFormatting>
  <conditionalFormatting sqref="D2149:I2149 A2149:B2149 C2150">
    <cfRule type="expression" dxfId="258" priority="11703">
      <formula>$C2150&gt;$C2016</formula>
    </cfRule>
  </conditionalFormatting>
  <conditionalFormatting sqref="D2148:I2148 A2148:B2148 C2149">
    <cfRule type="expression" dxfId="257" priority="11706">
      <formula>$C2149&gt;$C2016</formula>
    </cfRule>
  </conditionalFormatting>
  <conditionalFormatting sqref="D2147:I2147 A2147:B2147 C2148">
    <cfRule type="expression" dxfId="256" priority="11709">
      <formula>$C2148&gt;$C2016</formula>
    </cfRule>
  </conditionalFormatting>
  <conditionalFormatting sqref="D2146:I2146 A2146:B2146 C2147">
    <cfRule type="expression" dxfId="255" priority="11712">
      <formula>$C2147&gt;$C2016</formula>
    </cfRule>
  </conditionalFormatting>
  <conditionalFormatting sqref="D2145:I2145 A2145:B2145 C2146">
    <cfRule type="expression" dxfId="254" priority="11715">
      <formula>$C2146&gt;$C2016</formula>
    </cfRule>
  </conditionalFormatting>
  <conditionalFormatting sqref="D2144:I2144 A2144:B2144 C2145">
    <cfRule type="expression" dxfId="253" priority="11718">
      <formula>$C2145&gt;$C2016</formula>
    </cfRule>
  </conditionalFormatting>
  <conditionalFormatting sqref="D2143:I2143 A2143:B2143 C2144">
    <cfRule type="expression" dxfId="252" priority="11721">
      <formula>$C2144&gt;$C2016</formula>
    </cfRule>
  </conditionalFormatting>
  <conditionalFormatting sqref="D2142:I2142 A2142:B2142 C2143">
    <cfRule type="expression" dxfId="251" priority="11724">
      <formula>$C2143&gt;$C2016</formula>
    </cfRule>
  </conditionalFormatting>
  <conditionalFormatting sqref="D2141:I2141 A2141:B2141 C2142">
    <cfRule type="expression" dxfId="250" priority="11727">
      <formula>$C2142&gt;$C2016</formula>
    </cfRule>
  </conditionalFormatting>
  <conditionalFormatting sqref="D2140:I2140 A2140:B2140 C2141">
    <cfRule type="expression" dxfId="249" priority="11730">
      <formula>$C2141&gt;$C2016</formula>
    </cfRule>
  </conditionalFormatting>
  <conditionalFormatting sqref="D2139:I2139 A2139:B2139 C2140">
    <cfRule type="expression" dxfId="248" priority="11733">
      <formula>$C2140&gt;$C2016</formula>
    </cfRule>
  </conditionalFormatting>
  <conditionalFormatting sqref="D2138:I2138 A2138:B2138 C2139">
    <cfRule type="expression" dxfId="247" priority="11736">
      <formula>$C2139&gt;$C2016</formula>
    </cfRule>
  </conditionalFormatting>
  <conditionalFormatting sqref="D2137:I2137 A2137:B2137 C2138">
    <cfRule type="expression" dxfId="246" priority="11739">
      <formula>$C2138&gt;$C2016</formula>
    </cfRule>
  </conditionalFormatting>
  <conditionalFormatting sqref="D2136:I2136 A2136:B2136 C2137">
    <cfRule type="expression" dxfId="245" priority="11742">
      <formula>$C2137&gt;$C2016</formula>
    </cfRule>
  </conditionalFormatting>
  <conditionalFormatting sqref="D2135:I2135 A2135:B2135 C2136">
    <cfRule type="expression" dxfId="244" priority="11745">
      <formula>$C2136&gt;$C2016</formula>
    </cfRule>
  </conditionalFormatting>
  <conditionalFormatting sqref="D2134:I2134 A2134:B2134 C2135">
    <cfRule type="expression" dxfId="243" priority="11748">
      <formula>$C2135&gt;$C2016</formula>
    </cfRule>
  </conditionalFormatting>
  <conditionalFormatting sqref="D2133:I2133 A2133:B2133 C2134">
    <cfRule type="expression" dxfId="242" priority="11751">
      <formula>$C2134&gt;$C2016</formula>
    </cfRule>
  </conditionalFormatting>
  <conditionalFormatting sqref="D2132:I2132 A2132:B2132 C2133">
    <cfRule type="expression" dxfId="241" priority="11754">
      <formula>$C2133&gt;$C2016</formula>
    </cfRule>
  </conditionalFormatting>
  <conditionalFormatting sqref="D2131:I2131 A2131:B2131 C2132">
    <cfRule type="expression" dxfId="240" priority="11757">
      <formula>$C2132&gt;$C2016</formula>
    </cfRule>
  </conditionalFormatting>
  <conditionalFormatting sqref="D2130:I2130 A2130:B2130 C2131">
    <cfRule type="expression" dxfId="239" priority="11760">
      <formula>$C2131&gt;$C2016</formula>
    </cfRule>
  </conditionalFormatting>
  <conditionalFormatting sqref="D2129:I2129 A2129:B2129 C2130">
    <cfRule type="expression" dxfId="238" priority="11763">
      <formula>$C2130&gt;$C2016</formula>
    </cfRule>
  </conditionalFormatting>
  <conditionalFormatting sqref="D2128:I2128 A2128:B2128 C2129">
    <cfRule type="expression" dxfId="237" priority="11766">
      <formula>$C2129&gt;$C2016</formula>
    </cfRule>
  </conditionalFormatting>
  <conditionalFormatting sqref="D2127:I2127 A2127:B2127 C2128">
    <cfRule type="expression" dxfId="236" priority="11769">
      <formula>$C2128&gt;$C2016</formula>
    </cfRule>
  </conditionalFormatting>
  <conditionalFormatting sqref="D2126:I2126 A2126:B2126 C2127">
    <cfRule type="expression" dxfId="235" priority="11772">
      <formula>$C2127&gt;$C2016</formula>
    </cfRule>
  </conditionalFormatting>
  <conditionalFormatting sqref="D2125:I2125 A2125:B2125 C2126">
    <cfRule type="expression" dxfId="234" priority="11775">
      <formula>$C2126&gt;$C2016</formula>
    </cfRule>
  </conditionalFormatting>
  <conditionalFormatting sqref="D2124:I2124 A2124:B2124 C2125">
    <cfRule type="expression" dxfId="233" priority="11778">
      <formula>$C2125&gt;$C2016</formula>
    </cfRule>
  </conditionalFormatting>
  <conditionalFormatting sqref="D2123:I2123 A2123:B2123 C2124">
    <cfRule type="expression" dxfId="232" priority="11781">
      <formula>$C2124&gt;$C2016</formula>
    </cfRule>
  </conditionalFormatting>
  <conditionalFormatting sqref="D2122:I2122 A2122:B2122 C2123">
    <cfRule type="expression" dxfId="231" priority="11784">
      <formula>$C2123&gt;$C2016</formula>
    </cfRule>
  </conditionalFormatting>
  <conditionalFormatting sqref="D2121:I2121 A2121:B2121 C2122">
    <cfRule type="expression" dxfId="230" priority="11787">
      <formula>$C2122&gt;$C2016</formula>
    </cfRule>
  </conditionalFormatting>
  <conditionalFormatting sqref="D2120:I2120 A2120:B2120 C2121">
    <cfRule type="expression" dxfId="229" priority="11790">
      <formula>$C2121&gt;$C2016</formula>
    </cfRule>
  </conditionalFormatting>
  <conditionalFormatting sqref="D2119:I2119 A2119:B2119 C2120">
    <cfRule type="expression" dxfId="228" priority="11793">
      <formula>$C2120&gt;$C2016</formula>
    </cfRule>
  </conditionalFormatting>
  <conditionalFormatting sqref="D2118:I2118 A2118:B2118 C2119">
    <cfRule type="expression" dxfId="227" priority="11796">
      <formula>$C2119&gt;$C2016</formula>
    </cfRule>
  </conditionalFormatting>
  <conditionalFormatting sqref="D2117:I2117 A2117:B2117 C2118">
    <cfRule type="expression" dxfId="226" priority="11799">
      <formula>$C2118&gt;$C2016</formula>
    </cfRule>
  </conditionalFormatting>
  <conditionalFormatting sqref="D2116:I2116 A2116:B2116 C2117">
    <cfRule type="expression" dxfId="225" priority="11802">
      <formula>$C2117&gt;$C2016</formula>
    </cfRule>
  </conditionalFormatting>
  <conditionalFormatting sqref="D2115:I2115 A2115:B2115 C2116">
    <cfRule type="expression" dxfId="224" priority="11805">
      <formula>$C2116&gt;$C2016</formula>
    </cfRule>
  </conditionalFormatting>
  <conditionalFormatting sqref="D2114:I2114 A2114:B2114 C2115">
    <cfRule type="expression" dxfId="223" priority="11808">
      <formula>$C2115&gt;$C2016</formula>
    </cfRule>
  </conditionalFormatting>
  <conditionalFormatting sqref="D2113:I2113 A2113:B2113 C2114">
    <cfRule type="expression" dxfId="222" priority="11811">
      <formula>$C2114&gt;$C2016</formula>
    </cfRule>
  </conditionalFormatting>
  <conditionalFormatting sqref="D2112:I2112 A2112:B2112 C2113">
    <cfRule type="expression" dxfId="221" priority="11814">
      <formula>$C2113&gt;$C2016</formula>
    </cfRule>
  </conditionalFormatting>
  <conditionalFormatting sqref="D2111:I2111 A2111:B2111 C2112">
    <cfRule type="expression" dxfId="220" priority="11817">
      <formula>$C2112&gt;$C2016</formula>
    </cfRule>
  </conditionalFormatting>
  <conditionalFormatting sqref="D2110:I2110 A2110:B2110 C2111">
    <cfRule type="expression" dxfId="219" priority="11820">
      <formula>$C2111&gt;$C2016</formula>
    </cfRule>
  </conditionalFormatting>
  <conditionalFormatting sqref="D2109:I2109 A2109:B2109 C2110">
    <cfRule type="expression" dxfId="218" priority="11823">
      <formula>$C2110&gt;$C2016</formula>
    </cfRule>
  </conditionalFormatting>
  <conditionalFormatting sqref="D2108:I2108 A2108:B2108 C2109">
    <cfRule type="expression" dxfId="217" priority="11826">
      <formula>$C2109&gt;$C2016</formula>
    </cfRule>
  </conditionalFormatting>
  <conditionalFormatting sqref="D2107:I2107 A2107:B2107 C2108">
    <cfRule type="expression" dxfId="216" priority="11829">
      <formula>$C2108&gt;$C2016</formula>
    </cfRule>
  </conditionalFormatting>
  <conditionalFormatting sqref="D2106:I2106 A2106:B2106 C2107">
    <cfRule type="expression" dxfId="215" priority="11832">
      <formula>$C2107&gt;$C2016</formula>
    </cfRule>
  </conditionalFormatting>
  <conditionalFormatting sqref="D2105:I2105 A2105:B2105 C2106">
    <cfRule type="expression" dxfId="214" priority="11835">
      <formula>$C2106&gt;$C2016</formula>
    </cfRule>
  </conditionalFormatting>
  <conditionalFormatting sqref="D2104:I2104 A2104:B2104 C2105">
    <cfRule type="expression" dxfId="213" priority="11838">
      <formula>$C2105&gt;$C2016</formula>
    </cfRule>
  </conditionalFormatting>
  <conditionalFormatting sqref="D2103:I2103 A2103:B2103 C2104">
    <cfRule type="expression" dxfId="212" priority="11841">
      <formula>$C2104&gt;$C2016</formula>
    </cfRule>
  </conditionalFormatting>
  <conditionalFormatting sqref="D2102:I2102 A2102:B2102 C2103">
    <cfRule type="expression" dxfId="211" priority="11844">
      <formula>$C2103&gt;$C2016</formula>
    </cfRule>
  </conditionalFormatting>
  <conditionalFormatting sqref="D2101:I2101 A2101:B2101 C2102">
    <cfRule type="expression" dxfId="210" priority="11847">
      <formula>$C2102&gt;$C2016</formula>
    </cfRule>
  </conditionalFormatting>
  <conditionalFormatting sqref="D2100:I2100 A2100:B2100 C2101">
    <cfRule type="expression" dxfId="209" priority="11850">
      <formula>$C2101&gt;$C2016</formula>
    </cfRule>
  </conditionalFormatting>
  <conditionalFormatting sqref="D2099:I2099 A2099:B2099 C2100">
    <cfRule type="expression" dxfId="208" priority="11853">
      <formula>$C2100&gt;$C2016</formula>
    </cfRule>
  </conditionalFormatting>
  <conditionalFormatting sqref="D2098:I2098 A2098:B2098 C2099">
    <cfRule type="expression" dxfId="207" priority="11856">
      <formula>$C2099&gt;$C2016</formula>
    </cfRule>
  </conditionalFormatting>
  <conditionalFormatting sqref="D2097:I2097 A2097:B2097 C2098">
    <cfRule type="expression" dxfId="206" priority="11859">
      <formula>$C2098&gt;$C2016</formula>
    </cfRule>
  </conditionalFormatting>
  <conditionalFormatting sqref="D2096:I2096 A2096:B2096 C2097">
    <cfRule type="expression" dxfId="205" priority="11862">
      <formula>$C2097&gt;$C2016</formula>
    </cfRule>
  </conditionalFormatting>
  <conditionalFormatting sqref="D2095:I2095 A2095:B2095 C2096">
    <cfRule type="expression" dxfId="204" priority="11865">
      <formula>$C2096&gt;$C2016</formula>
    </cfRule>
  </conditionalFormatting>
  <conditionalFormatting sqref="D2094:I2094 A2094:B2094 C2095">
    <cfRule type="expression" dxfId="203" priority="11868">
      <formula>$C2095&gt;$C2016</formula>
    </cfRule>
  </conditionalFormatting>
  <conditionalFormatting sqref="D2093:I2093 A2093:B2093 C2094">
    <cfRule type="expression" dxfId="202" priority="11871">
      <formula>$C2094&gt;$C2016</formula>
    </cfRule>
  </conditionalFormatting>
  <conditionalFormatting sqref="D2092:I2092 A2092:B2092 C2093">
    <cfRule type="expression" dxfId="201" priority="11874">
      <formula>$C2093&gt;$C2016</formula>
    </cfRule>
  </conditionalFormatting>
  <conditionalFormatting sqref="D2091:I2091 A2091:B2091 C2092">
    <cfRule type="expression" dxfId="200" priority="11877">
      <formula>$C2092&gt;$C2016</formula>
    </cfRule>
  </conditionalFormatting>
  <conditionalFormatting sqref="D2090:I2090 A2090:B2090 C2091">
    <cfRule type="expression" dxfId="199" priority="11880">
      <formula>$C2091&gt;$C2016</formula>
    </cfRule>
  </conditionalFormatting>
  <conditionalFormatting sqref="D2089:I2089 A2089:B2089 C2090">
    <cfRule type="expression" dxfId="198" priority="11883">
      <formula>$C2090&gt;$C2016</formula>
    </cfRule>
  </conditionalFormatting>
  <conditionalFormatting sqref="D2088:I2088 A2088:B2088 C2089">
    <cfRule type="expression" dxfId="197" priority="11886">
      <formula>$C2089&gt;$C2016</formula>
    </cfRule>
  </conditionalFormatting>
  <conditionalFormatting sqref="D2087:I2087 A2087:B2087 C2088">
    <cfRule type="expression" dxfId="196" priority="11889">
      <formula>$C2088&gt;$C2016</formula>
    </cfRule>
  </conditionalFormatting>
  <conditionalFormatting sqref="D2086:I2086 A2086:B2086 C2087">
    <cfRule type="expression" dxfId="195" priority="11892">
      <formula>$C2087&gt;$C2016</formula>
    </cfRule>
  </conditionalFormatting>
  <conditionalFormatting sqref="D2085:I2085 A2085:B2085 C2086">
    <cfRule type="expression" dxfId="194" priority="11895">
      <formula>$C2086&gt;$C2016</formula>
    </cfRule>
  </conditionalFormatting>
  <conditionalFormatting sqref="D2084:I2084 A2084:B2084 C2085">
    <cfRule type="expression" dxfId="193" priority="11898">
      <formula>$C2085&gt;$C2016</formula>
    </cfRule>
  </conditionalFormatting>
  <conditionalFormatting sqref="D2083:I2083 A2083:B2083 C2084">
    <cfRule type="expression" dxfId="192" priority="11901">
      <formula>$C2084&gt;$C2016</formula>
    </cfRule>
  </conditionalFormatting>
  <conditionalFormatting sqref="D2082:I2082 A2082:B2082 C2083">
    <cfRule type="expression" dxfId="191" priority="11904">
      <formula>$C2083&gt;$C2016</formula>
    </cfRule>
  </conditionalFormatting>
  <conditionalFormatting sqref="D2081:I2081 A2081:B2081 C2082">
    <cfRule type="expression" dxfId="190" priority="11907">
      <formula>$C2082&gt;$C2016</formula>
    </cfRule>
  </conditionalFormatting>
  <conditionalFormatting sqref="D2080:I2080 A2080:B2080 C2081">
    <cfRule type="expression" dxfId="189" priority="11910">
      <formula>$C2081&gt;$C2016</formula>
    </cfRule>
  </conditionalFormatting>
  <conditionalFormatting sqref="D2079:I2079 A2079:B2079 C2080">
    <cfRule type="expression" dxfId="188" priority="11913">
      <formula>$C2080&gt;$C2016</formula>
    </cfRule>
  </conditionalFormatting>
  <conditionalFormatting sqref="D2078:I2078 A2078:B2078 C2079">
    <cfRule type="expression" dxfId="187" priority="11916">
      <formula>$C2079&gt;$C2016</formula>
    </cfRule>
  </conditionalFormatting>
  <conditionalFormatting sqref="D2077:I2077 A2077:B2077 C2078">
    <cfRule type="expression" dxfId="186" priority="11919">
      <formula>$C2078&gt;$C2016</formula>
    </cfRule>
  </conditionalFormatting>
  <conditionalFormatting sqref="D2076:I2076 A2076:B2076 C2077">
    <cfRule type="expression" dxfId="185" priority="11922">
      <formula>$C2077&gt;$C2016</formula>
    </cfRule>
  </conditionalFormatting>
  <conditionalFormatting sqref="D2075:I2075 A2075:B2075 C2076">
    <cfRule type="expression" dxfId="184" priority="11925">
      <formula>$C2076&gt;$C2016</formula>
    </cfRule>
  </conditionalFormatting>
  <conditionalFormatting sqref="D2074:I2074 A2074:B2074 C2075">
    <cfRule type="expression" dxfId="183" priority="11928">
      <formula>$C2075&gt;$C2016</formula>
    </cfRule>
  </conditionalFormatting>
  <conditionalFormatting sqref="D2073:I2073 A2073:B2073 C2074">
    <cfRule type="expression" dxfId="182" priority="11931">
      <formula>$C2074&gt;$C2016</formula>
    </cfRule>
  </conditionalFormatting>
  <conditionalFormatting sqref="D2072:I2072 A2072:B2072 C2073">
    <cfRule type="expression" dxfId="181" priority="11934">
      <formula>$C2073&gt;$C2016</formula>
    </cfRule>
  </conditionalFormatting>
  <conditionalFormatting sqref="D2071:I2071 A2071:B2071 C2072">
    <cfRule type="expression" dxfId="180" priority="11937">
      <formula>$C2072&gt;$C2016</formula>
    </cfRule>
  </conditionalFormatting>
  <conditionalFormatting sqref="D2070:I2070 A2070:B2070 C2071">
    <cfRule type="expression" dxfId="179" priority="11940">
      <formula>$C2071&gt;$C2016</formula>
    </cfRule>
  </conditionalFormatting>
  <conditionalFormatting sqref="D2069:I2069 A2069:B2069 C2070">
    <cfRule type="expression" dxfId="178" priority="11943">
      <formula>$C2070&gt;$C2016</formula>
    </cfRule>
  </conditionalFormatting>
  <conditionalFormatting sqref="D2068:I2068 A2068:B2068 C2069">
    <cfRule type="expression" dxfId="177" priority="11946">
      <formula>$C2069&gt;$C2016</formula>
    </cfRule>
  </conditionalFormatting>
  <conditionalFormatting sqref="D2067:I2067 A2067:B2067 C2068">
    <cfRule type="expression" dxfId="176" priority="11949">
      <formula>$C2068&gt;$C2016</formula>
    </cfRule>
  </conditionalFormatting>
  <conditionalFormatting sqref="D2066:I2066 A2066:B2066 C2067">
    <cfRule type="expression" dxfId="175" priority="11952">
      <formula>$C2067&gt;$C2016</formula>
    </cfRule>
  </conditionalFormatting>
  <conditionalFormatting sqref="D2065:I2065 A2065:B2065 C2066">
    <cfRule type="expression" dxfId="174" priority="11955">
      <formula>$C2066&gt;$C2016</formula>
    </cfRule>
  </conditionalFormatting>
  <conditionalFormatting sqref="D2064:I2064 A2064:B2064 C2065">
    <cfRule type="expression" dxfId="173" priority="11958">
      <formula>$C2065&gt;$C2016</formula>
    </cfRule>
  </conditionalFormatting>
  <conditionalFormatting sqref="D2063:I2063 A2063:B2063 C2064">
    <cfRule type="expression" dxfId="172" priority="11961">
      <formula>$C2064&gt;$C2016</formula>
    </cfRule>
  </conditionalFormatting>
  <conditionalFormatting sqref="D2062:I2062 A2062:B2062 C2063">
    <cfRule type="expression" dxfId="171" priority="11964">
      <formula>$C2063&gt;$C2016</formula>
    </cfRule>
  </conditionalFormatting>
  <conditionalFormatting sqref="D2061:I2061 A2061:B2061 C2062">
    <cfRule type="expression" dxfId="170" priority="11967">
      <formula>$C2062&gt;$C2016</formula>
    </cfRule>
  </conditionalFormatting>
  <conditionalFormatting sqref="D2060:I2060 A2060:B2060 C2061">
    <cfRule type="expression" dxfId="169" priority="11970">
      <formula>$C2061&gt;$C2016</formula>
    </cfRule>
  </conditionalFormatting>
  <conditionalFormatting sqref="D2059:I2059 A2059:B2059 C2060">
    <cfRule type="expression" dxfId="168" priority="11973">
      <formula>$C2060&gt;$C2016</formula>
    </cfRule>
  </conditionalFormatting>
  <conditionalFormatting sqref="D2058:I2058 A2058:B2058 C2059">
    <cfRule type="expression" dxfId="167" priority="11976">
      <formula>$C2059&gt;$C2016</formula>
    </cfRule>
  </conditionalFormatting>
  <conditionalFormatting sqref="D2057:I2057 A2057:B2057 C2058">
    <cfRule type="expression" dxfId="166" priority="11979">
      <formula>$C2058&gt;$C2016</formula>
    </cfRule>
  </conditionalFormatting>
  <conditionalFormatting sqref="D2056:I2056 A2056:B2056 C2057">
    <cfRule type="expression" dxfId="165" priority="11982">
      <formula>$C2057&gt;$C2016</formula>
    </cfRule>
  </conditionalFormatting>
  <conditionalFormatting sqref="D2055:I2055 A2055:B2055 C2056">
    <cfRule type="expression" dxfId="164" priority="11985">
      <formula>$C2056&gt;$C2016</formula>
    </cfRule>
  </conditionalFormatting>
  <conditionalFormatting sqref="D2054:I2054 A2054:B2054 C2055">
    <cfRule type="expression" dxfId="163" priority="11988">
      <formula>$C2055&gt;$C2016</formula>
    </cfRule>
  </conditionalFormatting>
  <conditionalFormatting sqref="D2053:I2053 A2053:B2053 C2054">
    <cfRule type="expression" dxfId="162" priority="11991">
      <formula>$C2054&gt;$C2016</formula>
    </cfRule>
  </conditionalFormatting>
  <conditionalFormatting sqref="D2052:I2052 A2052:B2052 C2053">
    <cfRule type="expression" dxfId="161" priority="11994">
      <formula>$C2053&gt;$C2016</formula>
    </cfRule>
  </conditionalFormatting>
  <conditionalFormatting sqref="D2051:I2051 A2051:B2051 C2052">
    <cfRule type="expression" dxfId="160" priority="11997">
      <formula>$C2052&gt;$C2016</formula>
    </cfRule>
  </conditionalFormatting>
  <conditionalFormatting sqref="D2050:I2050 A2050:B2050 C2051">
    <cfRule type="expression" dxfId="159" priority="12000">
      <formula>$C2051&gt;$C2016</formula>
    </cfRule>
  </conditionalFormatting>
  <conditionalFormatting sqref="D2049:I2049 A2049:B2049 C2050">
    <cfRule type="expression" dxfId="158" priority="12003">
      <formula>$C2050&gt;$C2016</formula>
    </cfRule>
  </conditionalFormatting>
  <conditionalFormatting sqref="D2048:I2048 A2048:B2048 C2049">
    <cfRule type="expression" dxfId="157" priority="12006">
      <formula>$C2049&gt;$C2016</formula>
    </cfRule>
  </conditionalFormatting>
  <conditionalFormatting sqref="C2048">
    <cfRule type="expression" dxfId="156" priority="12010">
      <formula>$C2048&gt;$C2016</formula>
    </cfRule>
  </conditionalFormatting>
  <conditionalFormatting sqref="D2046:I2046 A2046:B2046 C2047">
    <cfRule type="expression" dxfId="155" priority="12012">
      <formula>$C2047&gt;$C2016</formula>
    </cfRule>
  </conditionalFormatting>
  <conditionalFormatting sqref="D2045:I2045 A2045:B2045 C2046">
    <cfRule type="expression" dxfId="154" priority="12015">
      <formula>$C2046&gt;$C2016</formula>
    </cfRule>
  </conditionalFormatting>
  <conditionalFormatting sqref="D2044:I2044 A2044:B2044 C2045">
    <cfRule type="expression" dxfId="153" priority="12018">
      <formula>$C2045&gt;$C2016</formula>
    </cfRule>
  </conditionalFormatting>
  <conditionalFormatting sqref="D2043:I2043 A2043:B2043 C2044">
    <cfRule type="expression" dxfId="152" priority="12021">
      <formula>$C2044&gt;$C2016</formula>
    </cfRule>
  </conditionalFormatting>
  <conditionalFormatting sqref="D2042:I2042 A2042:B2042 C2043">
    <cfRule type="expression" dxfId="151" priority="12024">
      <formula>$C2043&gt;$C2016</formula>
    </cfRule>
  </conditionalFormatting>
  <conditionalFormatting sqref="D2041:I2041 A2041:B2041 C2042">
    <cfRule type="expression" dxfId="150" priority="12027">
      <formula>$C2042&gt;$C2016</formula>
    </cfRule>
  </conditionalFormatting>
  <conditionalFormatting sqref="D2040:I2040 A2040:B2040 C2041">
    <cfRule type="expression" dxfId="149" priority="12030">
      <formula>$C2041&gt;$C2016</formula>
    </cfRule>
  </conditionalFormatting>
  <conditionalFormatting sqref="D2039:I2039 A2039:B2039 C2040">
    <cfRule type="expression" dxfId="148" priority="12033">
      <formula>$C2040&gt;$C2016</formula>
    </cfRule>
  </conditionalFormatting>
  <conditionalFormatting sqref="D2038:I2038 A2038:B2038 C2039">
    <cfRule type="expression" dxfId="147" priority="12036">
      <formula>$C2039&gt;$C2016</formula>
    </cfRule>
  </conditionalFormatting>
  <conditionalFormatting sqref="D2037:I2037 A2037:B2037 C2038">
    <cfRule type="expression" dxfId="146" priority="12039">
      <formula>$C2038&gt;$C2016</formula>
    </cfRule>
  </conditionalFormatting>
  <conditionalFormatting sqref="D2036:I2036 A2036:B2036 C2037">
    <cfRule type="expression" dxfId="145" priority="12042">
      <formula>$C2037&gt;$C2016</formula>
    </cfRule>
  </conditionalFormatting>
  <conditionalFormatting sqref="D2035 A2035:B2035 C2036">
    <cfRule type="expression" dxfId="144" priority="12045">
      <formula>$C2036&gt;$C2016</formula>
    </cfRule>
  </conditionalFormatting>
  <conditionalFormatting sqref="C2035">
    <cfRule type="expression" dxfId="143" priority="12049">
      <formula>$C2035&gt;$C2016</formula>
    </cfRule>
  </conditionalFormatting>
  <conditionalFormatting sqref="C2034">
    <cfRule type="expression" dxfId="142" priority="12121">
      <formula>$C2034&gt;$C2016</formula>
    </cfRule>
  </conditionalFormatting>
  <conditionalFormatting sqref="C2033">
    <cfRule type="expression" dxfId="141" priority="12193">
      <formula>$C2033&gt;$C2016</formula>
    </cfRule>
  </conditionalFormatting>
  <conditionalFormatting sqref="D2031 A2031:B2031 C2032 D2073 D2094 D2115 D2136 D2157 D2178 D2199 D2220 D2241 D2262 D2283 D2304 D2325 D2346 D2367 D2388 D2409 D2430 D2451 D2472 D2493 D2514 D2535 D2556 D2577 D2598 D2619 D2640 D2661 D2682 D2703 D2724 D2745 D2766 D2787 D2808 D2829 D2850 D2871 D2892 D2913 D2934 D2955 D2976 D2997 D3018 D3039 D3060 D3081 D3102 D3123 D3144 D3165 D3186 D3207 D3228 D3249 D3270 D3291 D3312 D3333 D3354 D3375 D3396 D3417 D3438 D3459 D3480 D3501 D2052">
    <cfRule type="expression" dxfId="140" priority="12264">
      <formula>$C2032&gt;$C2016</formula>
    </cfRule>
  </conditionalFormatting>
  <conditionalFormatting sqref="D2030 A2030:B2030 C2031 D2072 D2093 D2114 D2135 D2156 D2177 D2198 D2219 D2240 D2261 D2282 D2303 D2324 D2345 D2366 D2387 D2408 D2429 D2450 D2471 D2492 D2513 D2534 D2555 D2576 D2597 D2618 D2639 D2660 D2681 D2702 D2723 D2744 D2765 D2786 D2807 D2828 D2849 D2870 D2891 D2912 D2933 D2954 D2975 D2996 D3017 D3038 D3059 D3080 D3101 D3122 D3143 D3164 D3185 D3206 D3227 D3248 D3269 D3290 D3311 D3332 D3353 D3374 D3395 D3416 D3437 D3458 D3479 D3500 D2051">
    <cfRule type="expression" dxfId="139" priority="12337">
      <formula>$C2031&gt;$C2016</formula>
    </cfRule>
  </conditionalFormatting>
  <conditionalFormatting sqref="A2029:B2029 C2030 D2071 D2092 D2113 D2134 D2155 D2176 D2197 D2218 D2239 D2260 D2281 D2302 D2323 D2344 D2365 D2386 D2407 D2428 D2449 D2470 D2491 D2512 D2533 D2554 D2575 D2596 D2617 D2638 D2659 D2680 D2701 D2722 D2743 D2764 D2785 D2806 D2827 D2848 D2869 D2890 D2911 D2932 D2953 D2974 D2995 D3016 D3037 D3058 D3079 D3100 D3121 D3142 D3163 D3184 D3205 D3226 D3247 D3268 D3289 D3310 D3331 D3352 D3373 D3394 D3415 D3436 D3457 D3478 D3499 D2029:D2045 D2050 A2014:B2014 D2014:D2016">
    <cfRule type="expression" dxfId="138" priority="12410">
      <formula>$C2015&gt;$C2001</formula>
    </cfRule>
  </conditionalFormatting>
  <conditionalFormatting sqref="E1998:I2016">
    <cfRule type="expression" dxfId="137" priority="147">
      <formula>$C1998&gt;$C1997</formula>
    </cfRule>
  </conditionalFormatting>
  <conditionalFormatting sqref="E1998:I2016">
    <cfRule type="expression" dxfId="136" priority="146">
      <formula>$E1998=""</formula>
    </cfRule>
  </conditionalFormatting>
  <conditionalFormatting sqref="E2017:I2035">
    <cfRule type="expression" dxfId="135" priority="145">
      <formula>$C2017&gt;$C2016</formula>
    </cfRule>
  </conditionalFormatting>
  <conditionalFormatting sqref="E2017:I2035">
    <cfRule type="expression" dxfId="134" priority="144">
      <formula>$E2017=""</formula>
    </cfRule>
  </conditionalFormatting>
  <conditionalFormatting sqref="E2036:I2054">
    <cfRule type="expression" dxfId="133" priority="143">
      <formula>$C2036&gt;$C2035</formula>
    </cfRule>
  </conditionalFormatting>
  <conditionalFormatting sqref="E2055:I2073">
    <cfRule type="expression" dxfId="132" priority="142">
      <formula>$C2055&gt;$C2054</formula>
    </cfRule>
  </conditionalFormatting>
  <conditionalFormatting sqref="E2074:I2092">
    <cfRule type="expression" dxfId="131" priority="141">
      <formula>$C2074&gt;$C2073</formula>
    </cfRule>
  </conditionalFormatting>
  <conditionalFormatting sqref="E2093:I2111">
    <cfRule type="expression" dxfId="130" priority="140">
      <formula>$C2093&gt;$C2092</formula>
    </cfRule>
  </conditionalFormatting>
  <conditionalFormatting sqref="E2112:I2130">
    <cfRule type="expression" dxfId="129" priority="139">
      <formula>$C2112&gt;$C2111</formula>
    </cfRule>
  </conditionalFormatting>
  <conditionalFormatting sqref="E2131:I2149">
    <cfRule type="expression" dxfId="128" priority="138">
      <formula>$C2131&gt;$C2130</formula>
    </cfRule>
  </conditionalFormatting>
  <conditionalFormatting sqref="E2150:I2168">
    <cfRule type="expression" dxfId="127" priority="137">
      <formula>$C2150&gt;$C2149</formula>
    </cfRule>
  </conditionalFormatting>
  <conditionalFormatting sqref="E2169:I2187">
    <cfRule type="expression" dxfId="126" priority="136">
      <formula>$C2169&gt;$C2168</formula>
    </cfRule>
  </conditionalFormatting>
  <conditionalFormatting sqref="E2188:I2206">
    <cfRule type="expression" dxfId="125" priority="135">
      <formula>$C2188&gt;$C2187</formula>
    </cfRule>
  </conditionalFormatting>
  <conditionalFormatting sqref="E2207:I2225">
    <cfRule type="expression" dxfId="124" priority="134">
      <formula>$C2207&gt;$C2206</formula>
    </cfRule>
  </conditionalFormatting>
  <conditionalFormatting sqref="E2226:I2244">
    <cfRule type="expression" dxfId="123" priority="133">
      <formula>$C2226&gt;$C2225</formula>
    </cfRule>
  </conditionalFormatting>
  <conditionalFormatting sqref="E2245:I2263">
    <cfRule type="expression" dxfId="122" priority="132">
      <formula>$C2245&gt;$C2244</formula>
    </cfRule>
  </conditionalFormatting>
  <conditionalFormatting sqref="E2264:I2282">
    <cfRule type="expression" dxfId="121" priority="131">
      <formula>$C2264&gt;$C2263</formula>
    </cfRule>
  </conditionalFormatting>
  <conditionalFormatting sqref="E2283:I2301">
    <cfRule type="expression" dxfId="120" priority="130">
      <formula>$C2283&gt;$C2282</formula>
    </cfRule>
  </conditionalFormatting>
  <conditionalFormatting sqref="E2302:I2320">
    <cfRule type="expression" dxfId="119" priority="129">
      <formula>$C2302&gt;$C2301</formula>
    </cfRule>
  </conditionalFormatting>
  <conditionalFormatting sqref="E2321:I2339">
    <cfRule type="expression" dxfId="118" priority="128">
      <formula>$C2321&gt;$C2320</formula>
    </cfRule>
  </conditionalFormatting>
  <conditionalFormatting sqref="E2340:I2358">
    <cfRule type="expression" dxfId="117" priority="127">
      <formula>$C2340&gt;$C2339</formula>
    </cfRule>
  </conditionalFormatting>
  <conditionalFormatting sqref="E2359:I2377">
    <cfRule type="expression" dxfId="116" priority="126">
      <formula>$C2359&gt;$C2358</formula>
    </cfRule>
  </conditionalFormatting>
  <conditionalFormatting sqref="E2378:I2396">
    <cfRule type="expression" dxfId="115" priority="125">
      <formula>$C2378&gt;$C2377</formula>
    </cfRule>
  </conditionalFormatting>
  <conditionalFormatting sqref="E2397:I2415">
    <cfRule type="expression" dxfId="114" priority="124">
      <formula>$C2397&gt;$C2396</formula>
    </cfRule>
  </conditionalFormatting>
  <conditionalFormatting sqref="E2416:I2434">
    <cfRule type="expression" dxfId="113" priority="123">
      <formula>$C2416&gt;$C2415</formula>
    </cfRule>
  </conditionalFormatting>
  <conditionalFormatting sqref="E2435:I2453">
    <cfRule type="expression" dxfId="112" priority="122">
      <formula>$C2435&gt;$C2434</formula>
    </cfRule>
  </conditionalFormatting>
  <conditionalFormatting sqref="E2454:I2472">
    <cfRule type="expression" dxfId="111" priority="121">
      <formula>$C2454&gt;$C2453</formula>
    </cfRule>
  </conditionalFormatting>
  <conditionalFormatting sqref="E2473:I2491">
    <cfRule type="expression" dxfId="110" priority="120">
      <formula>$C2473&gt;$C2472</formula>
    </cfRule>
  </conditionalFormatting>
  <conditionalFormatting sqref="E2492:I2510">
    <cfRule type="expression" dxfId="109" priority="119">
      <formula>$C2492&gt;$C2491</formula>
    </cfRule>
  </conditionalFormatting>
  <conditionalFormatting sqref="E2511:I2529">
    <cfRule type="expression" dxfId="108" priority="118">
      <formula>$C2511&gt;$C2510</formula>
    </cfRule>
  </conditionalFormatting>
  <conditionalFormatting sqref="E2530:I2548">
    <cfRule type="expression" dxfId="107" priority="117">
      <formula>$C2530&gt;$C2529</formula>
    </cfRule>
  </conditionalFormatting>
  <conditionalFormatting sqref="E2549:I2567">
    <cfRule type="expression" dxfId="106" priority="116">
      <formula>$C2549&gt;$C2548</formula>
    </cfRule>
  </conditionalFormatting>
  <conditionalFormatting sqref="E2568:I2586">
    <cfRule type="expression" dxfId="105" priority="115">
      <formula>$C2568&gt;$C2567</formula>
    </cfRule>
  </conditionalFormatting>
  <conditionalFormatting sqref="E2587:I2605">
    <cfRule type="expression" dxfId="104" priority="114">
      <formula>$C2587&gt;$C2586</formula>
    </cfRule>
  </conditionalFormatting>
  <conditionalFormatting sqref="E2606:I2624">
    <cfRule type="expression" dxfId="103" priority="113">
      <formula>$C2606&gt;$C2605</formula>
    </cfRule>
  </conditionalFormatting>
  <conditionalFormatting sqref="E2625:I2643">
    <cfRule type="expression" dxfId="102" priority="112">
      <formula>$C2625&gt;$C2624</formula>
    </cfRule>
  </conditionalFormatting>
  <conditionalFormatting sqref="E2644:I2662">
    <cfRule type="expression" dxfId="101" priority="111">
      <formula>$C2644&gt;$C2643</formula>
    </cfRule>
  </conditionalFormatting>
  <conditionalFormatting sqref="E2663:I2681">
    <cfRule type="expression" dxfId="100" priority="110">
      <formula>$C2663&gt;$C2662</formula>
    </cfRule>
  </conditionalFormatting>
  <conditionalFormatting sqref="E2682:I2700">
    <cfRule type="expression" dxfId="99" priority="109">
      <formula>$C2682&gt;$C2681</formula>
    </cfRule>
  </conditionalFormatting>
  <conditionalFormatting sqref="E2701:I2719">
    <cfRule type="expression" dxfId="98" priority="108">
      <formula>$C2701&gt;$C2700</formula>
    </cfRule>
  </conditionalFormatting>
  <conditionalFormatting sqref="E2720:I2738">
    <cfRule type="expression" dxfId="97" priority="107">
      <formula>$C2720&gt;$C2719</formula>
    </cfRule>
  </conditionalFormatting>
  <conditionalFormatting sqref="E2739:I2757">
    <cfRule type="expression" dxfId="96" priority="106">
      <formula>$C2739&gt;$C2738</formula>
    </cfRule>
  </conditionalFormatting>
  <conditionalFormatting sqref="E2758:I2776">
    <cfRule type="expression" dxfId="95" priority="105">
      <formula>$C2758&gt;$C2757</formula>
    </cfRule>
  </conditionalFormatting>
  <conditionalFormatting sqref="E2777:I2795">
    <cfRule type="expression" dxfId="94" priority="104">
      <formula>$C2777&gt;$C2776</formula>
    </cfRule>
  </conditionalFormatting>
  <conditionalFormatting sqref="E2796:I2814">
    <cfRule type="expression" dxfId="93" priority="103">
      <formula>$C2796&gt;$C2795</formula>
    </cfRule>
  </conditionalFormatting>
  <conditionalFormatting sqref="E2815:I2833">
    <cfRule type="expression" dxfId="92" priority="102">
      <formula>$C2815&gt;$C2814</formula>
    </cfRule>
  </conditionalFormatting>
  <conditionalFormatting sqref="E2834:I2852">
    <cfRule type="expression" dxfId="91" priority="101">
      <formula>$C2834&gt;$C2833</formula>
    </cfRule>
  </conditionalFormatting>
  <conditionalFormatting sqref="E2853:I2871">
    <cfRule type="expression" dxfId="90" priority="100">
      <formula>$C2853&gt;$C2852</formula>
    </cfRule>
  </conditionalFormatting>
  <conditionalFormatting sqref="E2872:I2890">
    <cfRule type="expression" dxfId="89" priority="99">
      <formula>$C2872&gt;$C2871</formula>
    </cfRule>
  </conditionalFormatting>
  <conditionalFormatting sqref="E2891:I2909">
    <cfRule type="expression" dxfId="88" priority="98">
      <formula>$C2891&gt;$C2890</formula>
    </cfRule>
  </conditionalFormatting>
  <conditionalFormatting sqref="E2910:I2928">
    <cfRule type="expression" dxfId="87" priority="97">
      <formula>$C2910&gt;$C2909</formula>
    </cfRule>
  </conditionalFormatting>
  <conditionalFormatting sqref="E2929:I2947">
    <cfRule type="expression" dxfId="86" priority="96">
      <formula>$C2929&gt;$C2928</formula>
    </cfRule>
  </conditionalFormatting>
  <conditionalFormatting sqref="E2948:I2966">
    <cfRule type="expression" dxfId="85" priority="95">
      <formula>$C2948&gt;$C2947</formula>
    </cfRule>
  </conditionalFormatting>
  <conditionalFormatting sqref="E2967:I2985">
    <cfRule type="expression" dxfId="84" priority="94">
      <formula>$C2967&gt;$C2966</formula>
    </cfRule>
  </conditionalFormatting>
  <conditionalFormatting sqref="E2986:I3004">
    <cfRule type="expression" dxfId="83" priority="93">
      <formula>$C2986&gt;$C2985</formula>
    </cfRule>
  </conditionalFormatting>
  <conditionalFormatting sqref="E3005:I3023">
    <cfRule type="expression" dxfId="82" priority="92">
      <formula>$C3005&gt;$C3004</formula>
    </cfRule>
  </conditionalFormatting>
  <conditionalFormatting sqref="E3024:I3042">
    <cfRule type="expression" dxfId="81" priority="91">
      <formula>$C3024&gt;$C3023</formula>
    </cfRule>
  </conditionalFormatting>
  <conditionalFormatting sqref="E3043:I3061">
    <cfRule type="expression" dxfId="80" priority="90">
      <formula>$C3043&gt;$C3042</formula>
    </cfRule>
  </conditionalFormatting>
  <conditionalFormatting sqref="E3062:I3080">
    <cfRule type="expression" dxfId="79" priority="89">
      <formula>$C3062&gt;$C3061</formula>
    </cfRule>
  </conditionalFormatting>
  <conditionalFormatting sqref="E3081:I3099">
    <cfRule type="expression" dxfId="78" priority="88">
      <formula>$C3081&gt;$C3080</formula>
    </cfRule>
  </conditionalFormatting>
  <conditionalFormatting sqref="E3100:I3118">
    <cfRule type="expression" dxfId="77" priority="87">
      <formula>$C3100&gt;$C3099</formula>
    </cfRule>
  </conditionalFormatting>
  <conditionalFormatting sqref="E3119:I3137">
    <cfRule type="expression" dxfId="76" priority="86">
      <formula>$C3119&gt;$C3118</formula>
    </cfRule>
  </conditionalFormatting>
  <conditionalFormatting sqref="E3138:I3156">
    <cfRule type="expression" dxfId="75" priority="85">
      <formula>$C3138&gt;$C3137</formula>
    </cfRule>
  </conditionalFormatting>
  <conditionalFormatting sqref="E3157:I3175">
    <cfRule type="expression" dxfId="74" priority="84">
      <formula>$C3157&gt;$C3156</formula>
    </cfRule>
  </conditionalFormatting>
  <conditionalFormatting sqref="E3176:I3194">
    <cfRule type="expression" dxfId="73" priority="83">
      <formula>$C3176&gt;$C3175</formula>
    </cfRule>
  </conditionalFormatting>
  <conditionalFormatting sqref="E3195:I3213">
    <cfRule type="expression" dxfId="72" priority="82">
      <formula>$C3195&gt;$C3194</formula>
    </cfRule>
  </conditionalFormatting>
  <conditionalFormatting sqref="E3214:I3232">
    <cfRule type="expression" dxfId="71" priority="81">
      <formula>$C3214&gt;$C3213</formula>
    </cfRule>
  </conditionalFormatting>
  <conditionalFormatting sqref="E3233:I3251">
    <cfRule type="expression" dxfId="70" priority="80">
      <formula>$C3233&gt;$C3232</formula>
    </cfRule>
  </conditionalFormatting>
  <conditionalFormatting sqref="E3252:I3270">
    <cfRule type="expression" dxfId="69" priority="79">
      <formula>$C3252&gt;$C3251</formula>
    </cfRule>
  </conditionalFormatting>
  <conditionalFormatting sqref="E3271:I3289">
    <cfRule type="expression" dxfId="68" priority="78">
      <formula>$C3271&gt;$C3270</formula>
    </cfRule>
  </conditionalFormatting>
  <conditionalFormatting sqref="E3290:I3308">
    <cfRule type="expression" dxfId="67" priority="77">
      <formula>$C3290&gt;$C3289</formula>
    </cfRule>
  </conditionalFormatting>
  <conditionalFormatting sqref="E3309:I3327">
    <cfRule type="expression" dxfId="66" priority="76">
      <formula>$C3309&gt;$C3308</formula>
    </cfRule>
  </conditionalFormatting>
  <conditionalFormatting sqref="E3328:I3346">
    <cfRule type="expression" dxfId="65" priority="75">
      <formula>$C3328&gt;$C3327</formula>
    </cfRule>
  </conditionalFormatting>
  <conditionalFormatting sqref="E3347:I3365">
    <cfRule type="expression" dxfId="64" priority="74">
      <formula>$C3347&gt;$C3346</formula>
    </cfRule>
  </conditionalFormatting>
  <conditionalFormatting sqref="E3366:I3384">
    <cfRule type="expression" dxfId="63" priority="73">
      <formula>$C3366&gt;$C3365</formula>
    </cfRule>
  </conditionalFormatting>
  <conditionalFormatting sqref="E3385:I3403">
    <cfRule type="expression" dxfId="62" priority="72">
      <formula>$C3385&gt;$C3384</formula>
    </cfRule>
  </conditionalFormatting>
  <conditionalFormatting sqref="E3404:I3422">
    <cfRule type="expression" dxfId="61" priority="71">
      <formula>$C3404&gt;$C3403</formula>
    </cfRule>
  </conditionalFormatting>
  <conditionalFormatting sqref="E3423:I3441">
    <cfRule type="expression" dxfId="60" priority="70">
      <formula>$C3423&gt;$C3422</formula>
    </cfRule>
  </conditionalFormatting>
  <conditionalFormatting sqref="E3442:I3460">
    <cfRule type="expression" dxfId="59" priority="69">
      <formula>$C3442&gt;$C3441</formula>
    </cfRule>
  </conditionalFormatting>
  <conditionalFormatting sqref="E3461:I3479">
    <cfRule type="expression" dxfId="58" priority="68">
      <formula>$C3461&gt;$C3460</formula>
    </cfRule>
  </conditionalFormatting>
  <conditionalFormatting sqref="E3480:I3498">
    <cfRule type="expression" dxfId="57" priority="67">
      <formula>$C3480&gt;$C3479</formula>
    </cfRule>
  </conditionalFormatting>
  <conditionalFormatting sqref="C3514">
    <cfRule type="expression" dxfId="56" priority="13397">
      <formula>$C3514&gt;#REF!</formula>
    </cfRule>
  </conditionalFormatting>
  <conditionalFormatting sqref="D3513">
    <cfRule type="expression" dxfId="55" priority="13401">
      <formula>#REF!&gt;$C3507</formula>
    </cfRule>
  </conditionalFormatting>
  <conditionalFormatting sqref="C3515">
    <cfRule type="expression" dxfId="54" priority="13402">
      <formula>$C3515&gt;$C2015</formula>
    </cfRule>
  </conditionalFormatting>
  <conditionalFormatting sqref="D3513">
    <cfRule type="expression" dxfId="53" priority="13404">
      <formula>#REF!&gt;$C3513</formula>
    </cfRule>
  </conditionalFormatting>
  <conditionalFormatting sqref="C3514">
    <cfRule type="expression" dxfId="52" priority="13409">
      <formula>#REF!=""</formula>
    </cfRule>
  </conditionalFormatting>
  <conditionalFormatting sqref="D3513 A3513:B3513">
    <cfRule type="expression" dxfId="51" priority="13411">
      <formula>#REF!&gt;$C2016</formula>
    </cfRule>
  </conditionalFormatting>
  <conditionalFormatting sqref="C3513">
    <cfRule type="expression" dxfId="50" priority="13413">
      <formula>#REF!&gt;$C2017</formula>
    </cfRule>
  </conditionalFormatting>
  <conditionalFormatting sqref="D3514 A3514:B3514 C3515">
    <cfRule type="expression" dxfId="49" priority="13414">
      <formula>$C3515&gt;$C2015</formula>
    </cfRule>
  </conditionalFormatting>
  <conditionalFormatting sqref="E3514:I3514">
    <cfRule type="expression" dxfId="48" priority="54">
      <formula>$E3514=""</formula>
    </cfRule>
  </conditionalFormatting>
  <conditionalFormatting sqref="E3514:I3514">
    <cfRule type="expression" dxfId="47" priority="40">
      <formula>$C3515&gt;$C3514</formula>
    </cfRule>
  </conditionalFormatting>
  <conditionalFormatting sqref="E3514:I3514">
    <cfRule type="expression" dxfId="46" priority="39">
      <formula>$C3515&gt;$C2035</formula>
    </cfRule>
  </conditionalFormatting>
  <conditionalFormatting sqref="E3514:I3514">
    <cfRule type="expression" dxfId="45" priority="35">
      <formula>$C3514&gt;$C3513</formula>
    </cfRule>
  </conditionalFormatting>
  <conditionalFormatting sqref="E3499:I3509">
    <cfRule type="expression" dxfId="44" priority="23">
      <formula>$E3499=""</formula>
    </cfRule>
  </conditionalFormatting>
  <conditionalFormatting sqref="E3499:I3509">
    <cfRule type="expression" dxfId="43" priority="22">
      <formula>$C3500&gt;$C3499</formula>
    </cfRule>
  </conditionalFormatting>
  <conditionalFormatting sqref="E3509:I3509">
    <cfRule type="expression" dxfId="42" priority="21">
      <formula>$C3510&gt;$C3498</formula>
    </cfRule>
  </conditionalFormatting>
  <conditionalFormatting sqref="E3508:I3508">
    <cfRule type="expression" dxfId="41" priority="20">
      <formula>$C3509&gt;$C3498</formula>
    </cfRule>
  </conditionalFormatting>
  <conditionalFormatting sqref="E3507:I3507">
    <cfRule type="expression" dxfId="40" priority="19">
      <formula>$C3508&gt;$C3498</formula>
    </cfRule>
  </conditionalFormatting>
  <conditionalFormatting sqref="E3506:I3506">
    <cfRule type="expression" dxfId="39" priority="18">
      <formula>$C3507&gt;$C3498</formula>
    </cfRule>
  </conditionalFormatting>
  <conditionalFormatting sqref="E3505:I3505">
    <cfRule type="expression" dxfId="38" priority="17">
      <formula>$C3506&gt;$C3498</formula>
    </cfRule>
  </conditionalFormatting>
  <conditionalFormatting sqref="E3504:I3504">
    <cfRule type="expression" dxfId="37" priority="16">
      <formula>$C3505&gt;$C3498</formula>
    </cfRule>
  </conditionalFormatting>
  <conditionalFormatting sqref="E3503:I3503">
    <cfRule type="expression" dxfId="36" priority="15">
      <formula>$C3504&gt;$C3498</formula>
    </cfRule>
  </conditionalFormatting>
  <conditionalFormatting sqref="E3502:I3502">
    <cfRule type="expression" dxfId="35" priority="14">
      <formula>$C3503&gt;$C3498</formula>
    </cfRule>
  </conditionalFormatting>
  <conditionalFormatting sqref="E3501:I3501">
    <cfRule type="expression" dxfId="34" priority="13">
      <formula>$C3502&gt;$C3498</formula>
    </cfRule>
  </conditionalFormatting>
  <conditionalFormatting sqref="E3500:I3500">
    <cfRule type="expression" dxfId="33" priority="12">
      <formula>$C3501&gt;$C3498</formula>
    </cfRule>
  </conditionalFormatting>
  <conditionalFormatting sqref="E3499:I3499">
    <cfRule type="expression" dxfId="32" priority="11">
      <formula>$C3500&gt;$C3498</formula>
    </cfRule>
  </conditionalFormatting>
  <conditionalFormatting sqref="E3509:I3509">
    <cfRule type="expression" dxfId="31" priority="24">
      <formula>$C3510&gt;$C2035</formula>
    </cfRule>
  </conditionalFormatting>
  <conditionalFormatting sqref="E3508:I3508">
    <cfRule type="expression" dxfId="30" priority="25">
      <formula>$C3509&gt;$C2035</formula>
    </cfRule>
  </conditionalFormatting>
  <conditionalFormatting sqref="E3507:I3507">
    <cfRule type="expression" dxfId="29" priority="26">
      <formula>$C3508&gt;$C2035</formula>
    </cfRule>
  </conditionalFormatting>
  <conditionalFormatting sqref="E3506:I3506">
    <cfRule type="expression" dxfId="28" priority="27">
      <formula>$C3507&gt;$C2035</formula>
    </cfRule>
  </conditionalFormatting>
  <conditionalFormatting sqref="E3505:I3505">
    <cfRule type="expression" dxfId="27" priority="28">
      <formula>$C3506&gt;$C2035</formula>
    </cfRule>
  </conditionalFormatting>
  <conditionalFormatting sqref="E3504:I3504">
    <cfRule type="expression" dxfId="26" priority="29">
      <formula>$C3505&gt;$C2035</formula>
    </cfRule>
  </conditionalFormatting>
  <conditionalFormatting sqref="E3503:I3503">
    <cfRule type="expression" dxfId="25" priority="30">
      <formula>$C3504&gt;$C2035</formula>
    </cfRule>
  </conditionalFormatting>
  <conditionalFormatting sqref="E3502:I3502">
    <cfRule type="expression" dxfId="24" priority="31">
      <formula>$C3503&gt;$C2035</formula>
    </cfRule>
  </conditionalFormatting>
  <conditionalFormatting sqref="E3501:I3501">
    <cfRule type="expression" dxfId="23" priority="32">
      <formula>$C3502&gt;$C2035</formula>
    </cfRule>
  </conditionalFormatting>
  <conditionalFormatting sqref="E3500:I3500">
    <cfRule type="expression" dxfId="22" priority="33">
      <formula>$C3501&gt;$C2035</formula>
    </cfRule>
  </conditionalFormatting>
  <conditionalFormatting sqref="E3499:I3499">
    <cfRule type="expression" dxfId="21" priority="34">
      <formula>$C3500&gt;$C2035</formula>
    </cfRule>
  </conditionalFormatting>
  <conditionalFormatting sqref="E3499:I3509">
    <cfRule type="expression" dxfId="20" priority="10">
      <formula>$C3499&gt;$C3498</formula>
    </cfRule>
  </conditionalFormatting>
  <conditionalFormatting sqref="E3510:I3513">
    <cfRule type="expression" dxfId="19" priority="8">
      <formula>$E3510=""</formula>
    </cfRule>
  </conditionalFormatting>
  <conditionalFormatting sqref="E3510:I3510">
    <cfRule type="expression" dxfId="18" priority="7">
      <formula>$C3511&gt;$C3510</formula>
    </cfRule>
  </conditionalFormatting>
  <conditionalFormatting sqref="E3510:I3510">
    <cfRule type="expression" dxfId="17" priority="6">
      <formula>$C3511&gt;$C3498</formula>
    </cfRule>
  </conditionalFormatting>
  <conditionalFormatting sqref="E3511:I3513">
    <cfRule type="expression" dxfId="16" priority="5">
      <formula>$C3512&gt;$C3511</formula>
    </cfRule>
  </conditionalFormatting>
  <conditionalFormatting sqref="E3513:I3513">
    <cfRule type="expression" dxfId="15" priority="4">
      <formula>$C3514&gt;$C2035</formula>
    </cfRule>
  </conditionalFormatting>
  <conditionalFormatting sqref="E3512:I3512">
    <cfRule type="expression" dxfId="14" priority="3">
      <formula>$C3513&gt;$C2035</formula>
    </cfRule>
  </conditionalFormatting>
  <conditionalFormatting sqref="E3511:I3511">
    <cfRule type="expression" dxfId="13" priority="2">
      <formula>$C3512&gt;$C2035</formula>
    </cfRule>
  </conditionalFormatting>
  <conditionalFormatting sqref="E3510:I3510">
    <cfRule type="expression" dxfId="12" priority="9">
      <formula>$C3511&gt;$C2035</formula>
    </cfRule>
  </conditionalFormatting>
  <conditionalFormatting sqref="E3510:I3513">
    <cfRule type="expression" dxfId="11" priority="1">
      <formula>$C3510&gt;$C3509</formula>
    </cfRule>
  </conditionalFormatting>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Лист2"/>
  <dimension ref="A1:AQ1682"/>
  <sheetViews>
    <sheetView workbookViewId="0">
      <pane ySplit="2" topLeftCell="A3" activePane="bottomLeft" state="frozen"/>
      <selection pane="bottomLeft" activeCell="H22" sqref="H22"/>
    </sheetView>
  </sheetViews>
  <sheetFormatPr defaultRowHeight="15"/>
  <cols>
    <col min="1" max="1" width="4.85546875" style="33" customWidth="1"/>
    <col min="2" max="2" width="6.42578125" customWidth="1"/>
    <col min="3" max="3" width="6.7109375" style="14" customWidth="1"/>
    <col min="4" max="4" width="6" customWidth="1"/>
    <col min="5" max="6" width="5.5703125" customWidth="1"/>
    <col min="7" max="7" width="6.7109375" style="14" customWidth="1"/>
    <col min="8" max="8" width="5.7109375" customWidth="1"/>
    <col min="9" max="10" width="5.5703125" customWidth="1"/>
    <col min="11" max="11" width="6.7109375" style="14" customWidth="1"/>
    <col min="12" max="12" width="6.28515625" customWidth="1"/>
    <col min="13" max="14" width="5.5703125" customWidth="1"/>
    <col min="15" max="15" width="6.28515625" style="14" customWidth="1"/>
    <col min="16" max="16" width="6.42578125" customWidth="1"/>
    <col min="17" max="18" width="5.5703125" customWidth="1"/>
    <col min="19" max="19" width="6.7109375" style="14" customWidth="1"/>
    <col min="20" max="20" width="6.5703125" customWidth="1"/>
    <col min="21" max="22" width="5.5703125" customWidth="1"/>
    <col min="23" max="23" width="6.7109375" style="14" customWidth="1"/>
    <col min="24" max="24" width="7" customWidth="1"/>
    <col min="25" max="26" width="5.5703125" customWidth="1"/>
    <col min="27" max="27" width="6.7109375" style="14" customWidth="1"/>
    <col min="28" max="28" width="6.140625" customWidth="1"/>
    <col min="29" max="30" width="5.5703125" customWidth="1"/>
    <col min="31" max="31" width="6.7109375" style="14" customWidth="1"/>
    <col min="32" max="32" width="5.7109375" customWidth="1"/>
    <col min="33" max="34" width="5.5703125" customWidth="1"/>
    <col min="35" max="35" width="6.7109375" style="14" customWidth="1"/>
    <col min="36" max="36" width="5.85546875" customWidth="1"/>
    <col min="37" max="38" width="5.5703125" customWidth="1"/>
    <col min="39" max="40" width="9.42578125" style="22" customWidth="1"/>
    <col min="41" max="41" width="12.140625" style="4" customWidth="1"/>
    <col min="42" max="42" width="9.140625" style="4"/>
  </cols>
  <sheetData>
    <row r="1" spans="1:43" ht="13.5" customHeight="1">
      <c r="A1" s="45" t="s">
        <v>8</v>
      </c>
      <c r="B1" s="40" t="s">
        <v>7</v>
      </c>
      <c r="C1" s="42" t="s">
        <v>0</v>
      </c>
      <c r="D1" s="43"/>
      <c r="E1" s="43"/>
      <c r="F1" s="44"/>
      <c r="G1" s="7">
        <v>2004</v>
      </c>
      <c r="H1" s="27">
        <v>2007</v>
      </c>
      <c r="I1" s="27"/>
      <c r="J1" s="28"/>
      <c r="K1" s="7">
        <v>2001</v>
      </c>
      <c r="L1" s="27">
        <v>2003</v>
      </c>
      <c r="M1" s="27"/>
      <c r="N1" s="28"/>
      <c r="O1" s="7">
        <v>1996</v>
      </c>
      <c r="P1" s="27">
        <v>2000</v>
      </c>
      <c r="Q1" s="27"/>
      <c r="R1" s="28"/>
      <c r="S1" s="7">
        <v>1991</v>
      </c>
      <c r="T1" s="27">
        <v>1995</v>
      </c>
      <c r="U1" s="27"/>
      <c r="V1" s="28"/>
      <c r="W1" s="7">
        <v>1981</v>
      </c>
      <c r="X1" s="27">
        <v>1990</v>
      </c>
      <c r="Y1" s="27"/>
      <c r="Z1" s="28"/>
      <c r="AA1" s="7">
        <v>1971</v>
      </c>
      <c r="AB1" s="27">
        <v>1980</v>
      </c>
      <c r="AC1" s="27"/>
      <c r="AD1" s="28"/>
      <c r="AE1" s="7">
        <v>1961</v>
      </c>
      <c r="AF1" s="27">
        <v>1970</v>
      </c>
      <c r="AG1" s="27"/>
      <c r="AH1" s="28"/>
      <c r="AI1" s="7">
        <v>1960</v>
      </c>
      <c r="AJ1" s="27"/>
      <c r="AK1" s="27"/>
      <c r="AL1" s="28"/>
      <c r="AM1" s="24" t="s">
        <v>1</v>
      </c>
      <c r="AN1" s="23" t="s">
        <v>14</v>
      </c>
      <c r="AO1" s="2" t="s">
        <v>3</v>
      </c>
      <c r="AP1" s="2" t="s">
        <v>4</v>
      </c>
    </row>
    <row r="2" spans="1:43" ht="30" customHeight="1">
      <c r="A2" s="45"/>
      <c r="B2" s="41"/>
      <c r="C2" s="15" t="s">
        <v>0</v>
      </c>
      <c r="D2" s="16" t="s">
        <v>6</v>
      </c>
      <c r="E2" s="17" t="s">
        <v>13</v>
      </c>
      <c r="F2" s="18" t="s">
        <v>5</v>
      </c>
      <c r="G2" s="15" t="s">
        <v>0</v>
      </c>
      <c r="H2" s="16" t="s">
        <v>6</v>
      </c>
      <c r="I2" s="17" t="s">
        <v>13</v>
      </c>
      <c r="J2" s="18" t="s">
        <v>5</v>
      </c>
      <c r="K2" s="15" t="s">
        <v>0</v>
      </c>
      <c r="L2" s="16" t="s">
        <v>6</v>
      </c>
      <c r="M2" s="17" t="s">
        <v>13</v>
      </c>
      <c r="N2" s="18" t="s">
        <v>5</v>
      </c>
      <c r="O2" s="15" t="s">
        <v>0</v>
      </c>
      <c r="P2" s="16" t="s">
        <v>6</v>
      </c>
      <c r="Q2" s="17" t="s">
        <v>13</v>
      </c>
      <c r="R2" s="18" t="s">
        <v>5</v>
      </c>
      <c r="S2" s="15" t="s">
        <v>0</v>
      </c>
      <c r="T2" s="16" t="s">
        <v>6</v>
      </c>
      <c r="U2" s="17" t="s">
        <v>13</v>
      </c>
      <c r="V2" s="18" t="s">
        <v>5</v>
      </c>
      <c r="W2" s="15" t="s">
        <v>0</v>
      </c>
      <c r="X2" s="16" t="s">
        <v>6</v>
      </c>
      <c r="Y2" s="17" t="s">
        <v>13</v>
      </c>
      <c r="Z2" s="18" t="s">
        <v>5</v>
      </c>
      <c r="AA2" s="15" t="s">
        <v>0</v>
      </c>
      <c r="AB2" s="16" t="s">
        <v>6</v>
      </c>
      <c r="AC2" s="17" t="s">
        <v>13</v>
      </c>
      <c r="AD2" s="18" t="s">
        <v>5</v>
      </c>
      <c r="AE2" s="15" t="s">
        <v>0</v>
      </c>
      <c r="AF2" s="16" t="s">
        <v>6</v>
      </c>
      <c r="AG2" s="17" t="s">
        <v>13</v>
      </c>
      <c r="AH2" s="18" t="s">
        <v>5</v>
      </c>
      <c r="AI2" s="15" t="s">
        <v>0</v>
      </c>
      <c r="AJ2" s="16" t="s">
        <v>6</v>
      </c>
      <c r="AK2" s="17" t="s">
        <v>13</v>
      </c>
      <c r="AL2" s="19" t="s">
        <v>5</v>
      </c>
      <c r="AM2" s="24"/>
      <c r="AN2" s="23"/>
      <c r="AO2" s="2"/>
      <c r="AP2" s="2"/>
    </row>
    <row r="3" spans="1:43" ht="14.45" customHeight="1">
      <c r="A3" s="31" t="str">
        <f t="array" ref="A3">IFERROR(INDEX(база!$A$3:$A$2014,SMALL(IF(MATCH(база!$A$3:$A$2014&amp;"|"&amp;база!$C$3:$C$2015,база!$A$3:$A$2014&amp;"|"&amp;база!$C$3:$C$2015,0)=ROW(база!$A$3:$A$2014)-2,ROW(база!$A$3:$A$2014)-2),ROW(A1))),"")</f>
        <v/>
      </c>
      <c r="B3" s="7" t="str">
        <f t="array" ref="B3">IFERROR(INDEX(база!$C$3:$C$2015,SMALL(IF(MATCH(база!$A$3:$A$2014&amp;"|"&amp;база!$C$3:$C$2015,база!$A$3:$A$2014&amp;"|"&amp;база!$C$3:$C$2015,0)=ROW(база!$A$3:$A$2014)-2,ROW(база!$A$3:$A$2014)-2),ROW(A1))),"")</f>
        <v/>
      </c>
      <c r="C3" s="13" t="e">
        <f>SUMIF($G$2:$AL$2,C$2,$G3:$AL3)</f>
        <v>#VALUE!</v>
      </c>
      <c r="D3" s="9" t="e">
        <f t="shared" ref="D3:F18" si="0">SUMIF($G$2:$AL$2,D$2,$G3:$AL3)</f>
        <v>#VALUE!</v>
      </c>
      <c r="E3" s="1" t="e">
        <f t="shared" si="0"/>
        <v>#VALUE!</v>
      </c>
      <c r="F3" s="7" t="e">
        <f t="shared" si="0"/>
        <v>#VALUE!</v>
      </c>
      <c r="G3" s="13" t="e">
        <f>COUNTIFS(база!$C$3:$C$2015,стат!$B3,база!$E$3:$E$2014,"&gt;="&amp;стат!G$1,база!$E$3:$E$2014,"&lt;="&amp;стат!H$1)</f>
        <v>#VALUE!</v>
      </c>
      <c r="H3" s="9" t="e">
        <f>I3+J3</f>
        <v>#VALUE!</v>
      </c>
      <c r="I3" s="1" t="e">
        <f>SUMIFS(база!$G$3:$G$2014,база!$C$3:$C$2015,стат!$B3,база!$E$3:$E$2014,"&gt;="&amp;стат!G$1,база!$E$3:$E$2014,"&lt;="&amp;стат!H$1)</f>
        <v>#VALUE!</v>
      </c>
      <c r="J3" s="1" t="e">
        <f>SUMIFS(база!$H$3:$H$2014,база!$C$3:$C$2015,стат!$B3,база!$E$3:$E$2014,"&gt;="&amp;стат!G$1,база!$E$3:$E$2014,"&lt;="&amp;стат!H$1)</f>
        <v>#VALUE!</v>
      </c>
      <c r="K3" s="13" t="e">
        <f>COUNTIFS(база!$C$3:$C$2015,стат!$B3,база!$E$3:$E$2014,"&gt;="&amp;стат!K$1,база!$E$3:$E$2014,"&lt;="&amp;стат!L$1)</f>
        <v>#VALUE!</v>
      </c>
      <c r="L3" s="9" t="e">
        <f>M3+N3</f>
        <v>#VALUE!</v>
      </c>
      <c r="M3" s="1" t="e">
        <f>SUMIFS(база!$G$3:$G$2014,база!$C$3:$C$2015,стат!$B3,база!$E$3:$E$2014,"&gt;="&amp;стат!K$1,база!$E$3:$E$2014,"&lt;="&amp;стат!L$1)</f>
        <v>#VALUE!</v>
      </c>
      <c r="N3" s="1" t="e">
        <f>SUMIFS(база!$H$3:$H$2014,база!$C$3:$C$2015,стат!$B3,база!$E$3:$E$2014,"&gt;="&amp;стат!K$1,база!$E$3:$E$2014,"&lt;="&amp;стат!L$1)</f>
        <v>#VALUE!</v>
      </c>
      <c r="O3" s="13" t="e">
        <f>COUNTIFS(база!$C$3:$C$2015,стат!$B3,база!$E$3:$E$2014,"&gt;="&amp;стат!O$1,база!$E$3:$E$2014,"&lt;="&amp;стат!P$1)</f>
        <v>#VALUE!</v>
      </c>
      <c r="P3" s="9" t="e">
        <f>Q3+R3</f>
        <v>#VALUE!</v>
      </c>
      <c r="Q3" s="1" t="e">
        <f>SUMIFS(база!$G$3:$G$2014,база!$C$3:$C$2015,стат!$B3,база!$E$3:$E$2014,"&gt;="&amp;стат!O$1,база!$E$3:$E$2014,"&lt;="&amp;стат!P$1)</f>
        <v>#VALUE!</v>
      </c>
      <c r="R3" s="1" t="e">
        <f>SUMIFS(база!$H$3:$H$2014,база!$C$3:$C$2015,стат!$B3,база!$E$3:$E$2014,"&gt;="&amp;стат!O$1,база!$E$3:$E$2014,"&lt;="&amp;стат!P$1)</f>
        <v>#VALUE!</v>
      </c>
      <c r="S3" s="13" t="e">
        <f>COUNTIFS(база!$C$3:$C$2015,стат!$B3,база!$E$3:$E$2014,"&gt;="&amp;стат!S$1,база!$E$3:$E$2014,"&lt;="&amp;стат!T$1)</f>
        <v>#VALUE!</v>
      </c>
      <c r="T3" s="9" t="e">
        <f>U3+V3</f>
        <v>#VALUE!</v>
      </c>
      <c r="U3" s="1" t="e">
        <f>SUMIFS(база!$G$3:$G$2014,база!$C$3:$C$2015,стат!$B3,база!$E$3:$E$2014,"&gt;="&amp;стат!S$1,база!$E$3:$E$2014,"&lt;="&amp;стат!T$1)</f>
        <v>#VALUE!</v>
      </c>
      <c r="V3" s="1" t="e">
        <f>SUMIFS(база!$H$3:$H$2014,база!$C$3:$C$2015,стат!$B3,база!$E$3:$E$2014,"&gt;="&amp;стат!S$1,база!$E$3:$E$2014,"&lt;="&amp;стат!T$1)</f>
        <v>#VALUE!</v>
      </c>
      <c r="W3" s="13" t="e">
        <f>COUNTIFS(база!$C$3:$C$2015,стат!$B3,база!$E$3:$E$2014,"&gt;="&amp;стат!W$1,база!$E$3:$E$2014,"&lt;="&amp;стат!X$1)</f>
        <v>#VALUE!</v>
      </c>
      <c r="X3" s="9" t="e">
        <f>Y3+Z3</f>
        <v>#VALUE!</v>
      </c>
      <c r="Y3" s="1" t="e">
        <f>SUMIFS(база!$G$3:$G$2014,база!$C$3:$C$2015,стат!$B3,база!$E$3:$E$2014,"&gt;="&amp;стат!W$1,база!$E$3:$E$2014,"&lt;="&amp;стат!X$1)</f>
        <v>#VALUE!</v>
      </c>
      <c r="Z3" s="1" t="e">
        <f>SUMIFS(база!$H$3:$H$2014,база!$C$3:$C$2015,стат!$B3,база!$E$3:$E$2014,"&gt;="&amp;стат!W$1,база!$E$3:$E$2014,"&lt;="&amp;стат!X$1)</f>
        <v>#VALUE!</v>
      </c>
      <c r="AA3" s="13" t="e">
        <f>COUNTIFS(база!$C$3:$C$2015,стат!$B3,база!$E$3:$E$2014,"&gt;="&amp;стат!AA$1,база!$E$3:$E$2014,"&lt;="&amp;стат!AB$1)</f>
        <v>#VALUE!</v>
      </c>
      <c r="AB3" s="9" t="e">
        <f>AC3+AD3</f>
        <v>#VALUE!</v>
      </c>
      <c r="AC3" s="1" t="e">
        <f>SUMIFS(база!$G$3:$G$2014,база!$C$3:$C$2015,стат!$B3,база!$E$3:$E$2014,"&gt;="&amp;стат!AA$1,база!$E$3:$E$2014,"&lt;="&amp;стат!AB$1)</f>
        <v>#VALUE!</v>
      </c>
      <c r="AD3" s="1" t="e">
        <f>SUMIFS(база!$H$3:$H$2014,база!$C$3:$C$2015,стат!$B3,база!$E$3:$E$2014,"&gt;="&amp;стат!AA$1,база!$E$3:$E$2014,"&lt;="&amp;стат!AB$1)</f>
        <v>#VALUE!</v>
      </c>
      <c r="AE3" s="13" t="e">
        <f>COUNTIFS(база!$C$3:$C$2015,стат!$B3,база!$E$3:$E$2014,"&gt;="&amp;стат!AE$1,база!$E$3:$E$2014,"&lt;="&amp;стат!AF$1)</f>
        <v>#VALUE!</v>
      </c>
      <c r="AF3" s="9" t="e">
        <f>AG3+AH3</f>
        <v>#VALUE!</v>
      </c>
      <c r="AG3" s="1" t="e">
        <f>SUMIFS(база!$G$3:$G$2014,база!$C$3:$C$2015,стат!$B3,база!$E$3:$E$2014,"&gt;="&amp;стат!AE$1,база!$E$3:$E$2014,"&lt;="&amp;стат!AF$1)</f>
        <v>#VALUE!</v>
      </c>
      <c r="AH3" s="1" t="e">
        <f>SUMIFS(база!$H$3:$H$2014,база!$C$3:$C$2015,стат!$B3,база!$E$3:$E$2014,"&gt;="&amp;стат!AE$1,база!$E$3:$E$2014,"&lt;="&amp;стат!AF$1)</f>
        <v>#VALUE!</v>
      </c>
      <c r="AI3" s="13" t="e">
        <f>COUNTIFS(база!$C$3:$C$2015,стат!$B3,база!$E$3:$E$2014,"&lt;"&amp;стат!AI$1)</f>
        <v>#VALUE!</v>
      </c>
      <c r="AJ3" s="9" t="e">
        <f>AK3+AL3</f>
        <v>#VALUE!</v>
      </c>
      <c r="AK3" s="1" t="e">
        <f>SUMIFS(база!$G$3:$G$2014,база!$C$3:$C$2015,стат!$B3,база!$E$3:$E$2014,"&lt;"&amp;$AI$1)</f>
        <v>#VALUE!</v>
      </c>
      <c r="AL3" s="30" t="e">
        <f>SUMIFS(база!$H$3:$H$2014,база!$C$3:$C$2015,стат!$B3,база!$E$3:$E$2014,"&lt;"&amp;$AI$1)</f>
        <v>#VALUE!</v>
      </c>
      <c r="AM3" s="24" t="e">
        <f>SUMIFS(база!$F$3:$F$2014,база!$C$3:$C$2015,стат!$B3)</f>
        <v>#VALUE!</v>
      </c>
      <c r="AN3" s="20" t="e">
        <f>SUMIFS(база!$I$3:$I$2014,база!$C$3:$C$2015,стат!$B3)</f>
        <v>#VALUE!</v>
      </c>
      <c r="AO3" s="6" t="e">
        <f>COUNTIFS(база!$A$3:$A$2014,стат!$A3,база!$C$3:$C$2015,стат!$B3)</f>
        <v>#VALUE!</v>
      </c>
      <c r="AP3" s="3" t="e">
        <f t="shared" ref="AP3" si="1">C3-AO3</f>
        <v>#VALUE!</v>
      </c>
      <c r="AQ3" s="36" t="s">
        <v>17</v>
      </c>
    </row>
    <row r="4" spans="1:43">
      <c r="A4" s="31" t="str">
        <f t="array" ref="A4">IFERROR(INDEX(база!$A$3:$A$2014,SMALL(IF(MATCH(база!$A$3:$A$2014&amp;"|"&amp;база!$C$3:$C$2015,база!$A$3:$A$2014&amp;"|"&amp;база!$C$3:$C$2015,0)=ROW(база!$A$3:$A$2014)-2,ROW(база!$A$3:$A$2014)-2),ROW(A2))),"")</f>
        <v/>
      </c>
      <c r="B4" s="7" t="str">
        <f t="array" ref="B4">IFERROR(INDEX(база!$C$3:$C$2015,SMALL(IF(MATCH(база!$A$3:$A$2014&amp;"|"&amp;база!$C$3:$C$2015,база!$A$3:$A$2014&amp;"|"&amp;база!$C$3:$C$2015,0)=ROW(база!$A$3:$A$2014)-2,ROW(база!$A$3:$A$2014)-2),ROW(A2))),"")</f>
        <v/>
      </c>
      <c r="C4" s="13" t="e">
        <f t="shared" ref="C4:F35" si="2">SUMIF($G$2:$AL$2,C$2,$G4:$AL4)</f>
        <v>#VALUE!</v>
      </c>
      <c r="D4" s="9" t="e">
        <f t="shared" si="0"/>
        <v>#VALUE!</v>
      </c>
      <c r="E4" s="1" t="e">
        <f t="shared" si="0"/>
        <v>#VALUE!</v>
      </c>
      <c r="F4" s="7" t="e">
        <f t="shared" si="0"/>
        <v>#VALUE!</v>
      </c>
      <c r="G4" s="13" t="e">
        <f>COUNTIFS(база!$C$3:$C$2015,стат!$B4,база!$E$3:$E$2014,"&gt;="&amp;стат!G$1,база!$E$3:$E$2014,"&lt;="&amp;стат!H$1)</f>
        <v>#VALUE!</v>
      </c>
      <c r="H4" s="9" t="e">
        <f t="shared" ref="H4:H67" si="3">I4+J4</f>
        <v>#VALUE!</v>
      </c>
      <c r="I4" s="1" t="e">
        <f>SUMIFS(база!$G$3:$G$2014,база!$C$3:$C$2015,стат!$B4,база!$E$3:$E$2014,"&gt;="&amp;стат!G$1,база!$E$3:$E$2014,"&lt;="&amp;стат!H$1)</f>
        <v>#VALUE!</v>
      </c>
      <c r="J4" s="1" t="e">
        <f>SUMIFS(база!$H$3:$H$2014,база!$C$3:$C$2015,стат!$B4,база!$E$3:$E$2014,"&gt;="&amp;стат!G$1,база!$E$3:$E$2014,"&lt;="&amp;стат!H$1)</f>
        <v>#VALUE!</v>
      </c>
      <c r="K4" s="13" t="e">
        <f>COUNTIFS(база!$C$3:$C$2015,стат!$B4,база!$E$3:$E$2014,"&gt;="&amp;стат!K$1,база!$E$3:$E$2014,"&lt;="&amp;стат!L$1)</f>
        <v>#VALUE!</v>
      </c>
      <c r="L4" s="9" t="e">
        <f t="shared" ref="L4:L67" si="4">M4+N4</f>
        <v>#VALUE!</v>
      </c>
      <c r="M4" s="1" t="e">
        <f>SUMIFS(база!$G$3:$G$2014,база!$C$3:$C$2015,стат!$B4,база!$E$3:$E$2014,"&gt;="&amp;стат!K$1,база!$E$3:$E$2014,"&lt;="&amp;стат!L$1)</f>
        <v>#VALUE!</v>
      </c>
      <c r="N4" s="1" t="e">
        <f>SUMIFS(база!$H$3:$H$2014,база!$C$3:$C$2015,стат!$B4,база!$E$3:$E$2014,"&gt;="&amp;стат!K$1,база!$E$3:$E$2014,"&lt;="&amp;стат!L$1)</f>
        <v>#VALUE!</v>
      </c>
      <c r="O4" s="13" t="e">
        <f>COUNTIFS(база!$C$3:$C$2015,стат!$B4,база!$E$3:$E$2014,"&gt;="&amp;стат!O$1,база!$E$3:$E$2014,"&lt;="&amp;стат!P$1)</f>
        <v>#VALUE!</v>
      </c>
      <c r="P4" s="9" t="e">
        <f t="shared" ref="P4:P67" si="5">Q4+R4</f>
        <v>#VALUE!</v>
      </c>
      <c r="Q4" s="1" t="e">
        <f>SUMIFS(база!$G$3:$G$2014,база!$C$3:$C$2015,стат!$B4,база!$E$3:$E$2014,"&gt;="&amp;стат!O$1,база!$E$3:$E$2014,"&lt;="&amp;стат!P$1)</f>
        <v>#VALUE!</v>
      </c>
      <c r="R4" s="1" t="e">
        <f>SUMIFS(база!$H$3:$H$2014,база!$C$3:$C$2015,стат!$B4,база!$E$3:$E$2014,"&gt;="&amp;стат!O$1,база!$E$3:$E$2014,"&lt;="&amp;стат!P$1)</f>
        <v>#VALUE!</v>
      </c>
      <c r="S4" s="13" t="e">
        <f>COUNTIFS(база!$C$3:$C$2015,стат!$B4,база!$E$3:$E$2014,"&gt;="&amp;стат!S$1,база!$E$3:$E$2014,"&lt;="&amp;стат!T$1)</f>
        <v>#VALUE!</v>
      </c>
      <c r="T4" s="9" t="e">
        <f t="shared" ref="T4:T67" si="6">U4+V4</f>
        <v>#VALUE!</v>
      </c>
      <c r="U4" s="1" t="e">
        <f>SUMIFS(база!$G$3:$G$2014,база!$C$3:$C$2015,стат!$B4,база!$E$3:$E$2014,"&gt;="&amp;стат!S$1,база!$E$3:$E$2014,"&lt;="&amp;стат!T$1)</f>
        <v>#VALUE!</v>
      </c>
      <c r="V4" s="1" t="e">
        <f>SUMIFS(база!$H$3:$H$2014,база!$C$3:$C$2015,стат!$B4,база!$E$3:$E$2014,"&gt;="&amp;стат!S$1,база!$E$3:$E$2014,"&lt;="&amp;стат!T$1)</f>
        <v>#VALUE!</v>
      </c>
      <c r="W4" s="13" t="e">
        <f>COUNTIFS(база!$C$3:$C$2015,стат!$B4,база!$E$3:$E$2014,"&gt;="&amp;стат!W$1,база!$E$3:$E$2014,"&lt;="&amp;стат!X$1)</f>
        <v>#VALUE!</v>
      </c>
      <c r="X4" s="9" t="e">
        <f t="shared" ref="X4:X67" si="7">Y4+Z4</f>
        <v>#VALUE!</v>
      </c>
      <c r="Y4" s="1" t="e">
        <f>SUMIFS(база!$G$3:$G$2014,база!$C$3:$C$2015,стат!$B4,база!$E$3:$E$2014,"&gt;="&amp;стат!W$1,база!$E$3:$E$2014,"&lt;="&amp;стат!X$1)</f>
        <v>#VALUE!</v>
      </c>
      <c r="Z4" s="1" t="e">
        <f>SUMIFS(база!$H$3:$H$2014,база!$C$3:$C$2015,стат!$B4,база!$E$3:$E$2014,"&gt;="&amp;стат!W$1,база!$E$3:$E$2014,"&lt;="&amp;стат!X$1)</f>
        <v>#VALUE!</v>
      </c>
      <c r="AA4" s="13" t="e">
        <f>COUNTIFS(база!$C$3:$C$2015,стат!$B4,база!$E$3:$E$2014,"&gt;="&amp;стат!AA$1,база!$E$3:$E$2014,"&lt;="&amp;стат!AB$1)</f>
        <v>#VALUE!</v>
      </c>
      <c r="AB4" s="9" t="e">
        <f t="shared" ref="AB4:AB67" si="8">AC4+AD4</f>
        <v>#VALUE!</v>
      </c>
      <c r="AC4" s="1" t="e">
        <f>SUMIFS(база!$G$3:$G$2014,база!$C$3:$C$2015,стат!$B4,база!$E$3:$E$2014,"&gt;="&amp;стат!AA$1,база!$E$3:$E$2014,"&lt;="&amp;стат!AB$1)</f>
        <v>#VALUE!</v>
      </c>
      <c r="AD4" s="1" t="e">
        <f>SUMIFS(база!$H$3:$H$2014,база!$C$3:$C$2015,стат!$B4,база!$E$3:$E$2014,"&gt;="&amp;стат!AA$1,база!$E$3:$E$2014,"&lt;="&amp;стат!AB$1)</f>
        <v>#VALUE!</v>
      </c>
      <c r="AE4" s="13" t="e">
        <f>COUNTIFS(база!$C$3:$C$2015,стат!$B4,база!$E$3:$E$2014,"&gt;="&amp;стат!AE$1,база!$E$3:$E$2014,"&lt;="&amp;стат!AF$1)</f>
        <v>#VALUE!</v>
      </c>
      <c r="AF4" s="9" t="e">
        <f t="shared" ref="AF4:AF67" si="9">AG4+AH4</f>
        <v>#VALUE!</v>
      </c>
      <c r="AG4" s="1" t="e">
        <f>SUMIFS(база!$G$3:$G$2014,база!$C$3:$C$2015,стат!$B4,база!$E$3:$E$2014,"&gt;="&amp;стат!AE$1,база!$E$3:$E$2014,"&lt;="&amp;стат!AF$1)</f>
        <v>#VALUE!</v>
      </c>
      <c r="AH4" s="1" t="e">
        <f>SUMIFS(база!$H$3:$H$2014,база!$C$3:$C$2015,стат!$B4,база!$E$3:$E$2014,"&gt;="&amp;стат!AE$1,база!$E$3:$E$2014,"&lt;="&amp;стат!AF$1)</f>
        <v>#VALUE!</v>
      </c>
      <c r="AI4" s="13" t="e">
        <f>COUNTIFS(база!$C$3:$C$2015,стат!$B4,база!$E$3:$E$2014,"&lt;"&amp;стат!AI$1)</f>
        <v>#VALUE!</v>
      </c>
      <c r="AJ4" s="9" t="e">
        <f t="shared" ref="AJ4:AJ67" si="10">AK4+AL4</f>
        <v>#VALUE!</v>
      </c>
      <c r="AK4" s="1" t="e">
        <f>SUMIFS(база!$G$3:$G$2014,база!$C$3:$C$2015,стат!$B4,база!$E$3:$E$2014,"&lt;"&amp;$AI$1)</f>
        <v>#VALUE!</v>
      </c>
      <c r="AL4" s="30" t="e">
        <f>SUMIFS(база!$H$3:$H$2014,база!$C$3:$C$2015,стат!$B4,база!$E$3:$E$2014,"&lt;"&amp;$AI$1)</f>
        <v>#VALUE!</v>
      </c>
      <c r="AM4" s="24" t="e">
        <f>SUMIFS(база!$F$3:$F$2014,база!$C$3:$C$2015,стат!$B4)</f>
        <v>#VALUE!</v>
      </c>
      <c r="AN4" s="20" t="e">
        <f>SUMIFS(база!$I$3:$I$2014,база!$C$3:$C$2015,стат!$B4)</f>
        <v>#VALUE!</v>
      </c>
      <c r="AO4" s="6" t="e">
        <f>COUNTIFS(база!$A$3:$A$2014,стат!$A4,база!$C$3:$C$2015,стат!$B4)</f>
        <v>#VALUE!</v>
      </c>
      <c r="AP4" s="3" t="e">
        <f t="shared" ref="AP4:AP57" si="11">C4-AO4</f>
        <v>#VALUE!</v>
      </c>
    </row>
    <row r="5" spans="1:43">
      <c r="A5" s="31" t="str">
        <f t="array" ref="A5">IFERROR(INDEX(база!$A$3:$A$2014,SMALL(IF(MATCH(база!$A$3:$A$2014&amp;"|"&amp;база!$C$3:$C$2015,база!$A$3:$A$2014&amp;"|"&amp;база!$C$3:$C$2015,0)=ROW(база!$A$3:$A$2014)-2,ROW(база!$A$3:$A$2014)-2),ROW(A3))),"")</f>
        <v/>
      </c>
      <c r="B5" s="7" t="str">
        <f t="array" ref="B5">IFERROR(INDEX(база!$C$3:$C$2015,SMALL(IF(MATCH(база!$A$3:$A$2014&amp;"|"&amp;база!$C$3:$C$2015,база!$A$3:$A$2014&amp;"|"&amp;база!$C$3:$C$2015,0)=ROW(база!$A$3:$A$2014)-2,ROW(база!$A$3:$A$2014)-2),ROW(A3))),"")</f>
        <v/>
      </c>
      <c r="C5" s="13" t="e">
        <f t="shared" si="2"/>
        <v>#VALUE!</v>
      </c>
      <c r="D5" s="9" t="e">
        <f t="shared" si="0"/>
        <v>#VALUE!</v>
      </c>
      <c r="E5" s="1" t="e">
        <f t="shared" si="0"/>
        <v>#VALUE!</v>
      </c>
      <c r="F5" s="7" t="e">
        <f t="shared" si="0"/>
        <v>#VALUE!</v>
      </c>
      <c r="G5" s="13" t="e">
        <f>COUNTIFS(база!$C$3:$C$2015,стат!$B5,база!$E$3:$E$2014,"&gt;="&amp;стат!G$1,база!$E$3:$E$2014,"&lt;="&amp;стат!H$1)</f>
        <v>#VALUE!</v>
      </c>
      <c r="H5" s="9" t="e">
        <f t="shared" si="3"/>
        <v>#VALUE!</v>
      </c>
      <c r="I5" s="1" t="e">
        <f>SUMIFS(база!$G$3:$G$2014,база!$C$3:$C$2015,стат!$B5,база!$E$3:$E$2014,"&gt;="&amp;стат!G$1,база!$E$3:$E$2014,"&lt;="&amp;стат!H$1)</f>
        <v>#VALUE!</v>
      </c>
      <c r="J5" s="1" t="e">
        <f>SUMIFS(база!$H$3:$H$2014,база!$C$3:$C$2015,стат!$B5,база!$E$3:$E$2014,"&gt;="&amp;стат!G$1,база!$E$3:$E$2014,"&lt;="&amp;стат!H$1)</f>
        <v>#VALUE!</v>
      </c>
      <c r="K5" s="13" t="e">
        <f>COUNTIFS(база!$C$3:$C$2015,стат!$B5,база!$E$3:$E$2014,"&gt;="&amp;стат!K$1,база!$E$3:$E$2014,"&lt;="&amp;стат!L$1)</f>
        <v>#VALUE!</v>
      </c>
      <c r="L5" s="9" t="e">
        <f t="shared" si="4"/>
        <v>#VALUE!</v>
      </c>
      <c r="M5" s="1" t="e">
        <f>SUMIFS(база!$G$3:$G$2014,база!$C$3:$C$2015,стат!$B5,база!$E$3:$E$2014,"&gt;="&amp;стат!K$1,база!$E$3:$E$2014,"&lt;="&amp;стат!L$1)</f>
        <v>#VALUE!</v>
      </c>
      <c r="N5" s="1" t="e">
        <f>SUMIFS(база!$H$3:$H$2014,база!$C$3:$C$2015,стат!$B5,база!$E$3:$E$2014,"&gt;="&amp;стат!K$1,база!$E$3:$E$2014,"&lt;="&amp;стат!L$1)</f>
        <v>#VALUE!</v>
      </c>
      <c r="O5" s="13" t="e">
        <f>COUNTIFS(база!$C$3:$C$2015,стат!$B5,база!$E$3:$E$2014,"&gt;="&amp;стат!O$1,база!$E$3:$E$2014,"&lt;="&amp;стат!P$1)</f>
        <v>#VALUE!</v>
      </c>
      <c r="P5" s="9" t="e">
        <f t="shared" si="5"/>
        <v>#VALUE!</v>
      </c>
      <c r="Q5" s="1" t="e">
        <f>SUMIFS(база!$G$3:$G$2014,база!$C$3:$C$2015,стат!$B5,база!$E$3:$E$2014,"&gt;="&amp;стат!O$1,база!$E$3:$E$2014,"&lt;="&amp;стат!P$1)</f>
        <v>#VALUE!</v>
      </c>
      <c r="R5" s="1" t="e">
        <f>SUMIFS(база!$H$3:$H$2014,база!$C$3:$C$2015,стат!$B5,база!$E$3:$E$2014,"&gt;="&amp;стат!O$1,база!$E$3:$E$2014,"&lt;="&amp;стат!P$1)</f>
        <v>#VALUE!</v>
      </c>
      <c r="S5" s="13" t="e">
        <f>COUNTIFS(база!$C$3:$C$2015,стат!$B5,база!$E$3:$E$2014,"&gt;="&amp;стат!S$1,база!$E$3:$E$2014,"&lt;="&amp;стат!T$1)</f>
        <v>#VALUE!</v>
      </c>
      <c r="T5" s="9" t="e">
        <f t="shared" si="6"/>
        <v>#VALUE!</v>
      </c>
      <c r="U5" s="1" t="e">
        <f>SUMIFS(база!$G$3:$G$2014,база!$C$3:$C$2015,стат!$B5,база!$E$3:$E$2014,"&gt;="&amp;стат!S$1,база!$E$3:$E$2014,"&lt;="&amp;стат!T$1)</f>
        <v>#VALUE!</v>
      </c>
      <c r="V5" s="1" t="e">
        <f>SUMIFS(база!$H$3:$H$2014,база!$C$3:$C$2015,стат!$B5,база!$E$3:$E$2014,"&gt;="&amp;стат!S$1,база!$E$3:$E$2014,"&lt;="&amp;стат!T$1)</f>
        <v>#VALUE!</v>
      </c>
      <c r="W5" s="13" t="e">
        <f>COUNTIFS(база!$C$3:$C$2015,стат!$B5,база!$E$3:$E$2014,"&gt;="&amp;стат!W$1,база!$E$3:$E$2014,"&lt;="&amp;стат!X$1)</f>
        <v>#VALUE!</v>
      </c>
      <c r="X5" s="9" t="e">
        <f t="shared" si="7"/>
        <v>#VALUE!</v>
      </c>
      <c r="Y5" s="1" t="e">
        <f>SUMIFS(база!$G$3:$G$2014,база!$C$3:$C$2015,стат!$B5,база!$E$3:$E$2014,"&gt;="&amp;стат!W$1,база!$E$3:$E$2014,"&lt;="&amp;стат!X$1)</f>
        <v>#VALUE!</v>
      </c>
      <c r="Z5" s="1" t="e">
        <f>SUMIFS(база!$H$3:$H$2014,база!$C$3:$C$2015,стат!$B5,база!$E$3:$E$2014,"&gt;="&amp;стат!W$1,база!$E$3:$E$2014,"&lt;="&amp;стат!X$1)</f>
        <v>#VALUE!</v>
      </c>
      <c r="AA5" s="13" t="e">
        <f>COUNTIFS(база!$C$3:$C$2015,стат!$B5,база!$E$3:$E$2014,"&gt;="&amp;стат!AA$1,база!$E$3:$E$2014,"&lt;="&amp;стат!AB$1)</f>
        <v>#VALUE!</v>
      </c>
      <c r="AB5" s="9" t="e">
        <f t="shared" si="8"/>
        <v>#VALUE!</v>
      </c>
      <c r="AC5" s="1" t="e">
        <f>SUMIFS(база!$G$3:$G$2014,база!$C$3:$C$2015,стат!$B5,база!$E$3:$E$2014,"&gt;="&amp;стат!AA$1,база!$E$3:$E$2014,"&lt;="&amp;стат!AB$1)</f>
        <v>#VALUE!</v>
      </c>
      <c r="AD5" s="1" t="e">
        <f>SUMIFS(база!$H$3:$H$2014,база!$C$3:$C$2015,стат!$B5,база!$E$3:$E$2014,"&gt;="&amp;стат!AA$1,база!$E$3:$E$2014,"&lt;="&amp;стат!AB$1)</f>
        <v>#VALUE!</v>
      </c>
      <c r="AE5" s="13" t="e">
        <f>COUNTIFS(база!$C$3:$C$2015,стат!$B5,база!$E$3:$E$2014,"&gt;="&amp;стат!AE$1,база!$E$3:$E$2014,"&lt;="&amp;стат!AF$1)</f>
        <v>#VALUE!</v>
      </c>
      <c r="AF5" s="9" t="e">
        <f t="shared" si="9"/>
        <v>#VALUE!</v>
      </c>
      <c r="AG5" s="1" t="e">
        <f>SUMIFS(база!$G$3:$G$2014,база!$C$3:$C$2015,стат!$B5,база!$E$3:$E$2014,"&gt;="&amp;стат!AE$1,база!$E$3:$E$2014,"&lt;="&amp;стат!AF$1)</f>
        <v>#VALUE!</v>
      </c>
      <c r="AH5" s="1" t="e">
        <f>SUMIFS(база!$H$3:$H$2014,база!$C$3:$C$2015,стат!$B5,база!$E$3:$E$2014,"&gt;="&amp;стат!AE$1,база!$E$3:$E$2014,"&lt;="&amp;стат!AF$1)</f>
        <v>#VALUE!</v>
      </c>
      <c r="AI5" s="13" t="e">
        <f>COUNTIFS(база!$C$3:$C$2015,стат!$B5,база!$E$3:$E$2014,"&lt;"&amp;стат!AI$1)</f>
        <v>#VALUE!</v>
      </c>
      <c r="AJ5" s="9" t="e">
        <f t="shared" si="10"/>
        <v>#VALUE!</v>
      </c>
      <c r="AK5" s="1" t="e">
        <f>SUMIFS(база!$G$3:$G$2014,база!$C$3:$C$2015,стат!$B5,база!$E$3:$E$2014,"&lt;"&amp;$AI$1)</f>
        <v>#VALUE!</v>
      </c>
      <c r="AL5" s="30" t="e">
        <f>SUMIFS(база!$H$3:$H$2014,база!$C$3:$C$2015,стат!$B5,база!$E$3:$E$2014,"&lt;"&amp;$AI$1)</f>
        <v>#VALUE!</v>
      </c>
      <c r="AM5" s="24" t="e">
        <f>SUMIFS(база!$F$3:$F$2014,база!$C$3:$C$2015,стат!$B5)</f>
        <v>#VALUE!</v>
      </c>
      <c r="AN5" s="20" t="e">
        <f>SUMIFS(база!$I$3:$I$2014,база!$C$3:$C$2015,стат!$B5)</f>
        <v>#VALUE!</v>
      </c>
      <c r="AO5" s="6" t="e">
        <f>COUNTIFS(база!$A$3:$A$2014,стат!$A5,база!$C$3:$C$2015,стат!$B5)</f>
        <v>#VALUE!</v>
      </c>
      <c r="AP5" s="3" t="e">
        <f t="shared" si="11"/>
        <v>#VALUE!</v>
      </c>
    </row>
    <row r="6" spans="1:43">
      <c r="A6" s="31" t="str">
        <f t="array" ref="A6">IFERROR(INDEX(база!$A$3:$A$2014,SMALL(IF(MATCH(база!$A$3:$A$2014&amp;"|"&amp;база!$C$3:$C$2015,база!$A$3:$A$2014&amp;"|"&amp;база!$C$3:$C$2015,0)=ROW(база!$A$3:$A$2014)-2,ROW(база!$A$3:$A$2014)-2),ROW(A4))),"")</f>
        <v/>
      </c>
      <c r="B6" s="7" t="str">
        <f t="array" ref="B6">IFERROR(INDEX(база!$C$3:$C$2015,SMALL(IF(MATCH(база!$A$3:$A$2014&amp;"|"&amp;база!$C$3:$C$2015,база!$A$3:$A$2014&amp;"|"&amp;база!$C$3:$C$2015,0)=ROW(база!$A$3:$A$2014)-2,ROW(база!$A$3:$A$2014)-2),ROW(A4))),"")</f>
        <v/>
      </c>
      <c r="C6" s="13" t="e">
        <f t="shared" si="2"/>
        <v>#VALUE!</v>
      </c>
      <c r="D6" s="9" t="e">
        <f t="shared" si="0"/>
        <v>#VALUE!</v>
      </c>
      <c r="E6" s="1" t="e">
        <f t="shared" si="0"/>
        <v>#VALUE!</v>
      </c>
      <c r="F6" s="7" t="e">
        <f t="shared" si="0"/>
        <v>#VALUE!</v>
      </c>
      <c r="G6" s="13" t="e">
        <f>COUNTIFS(база!$C$3:$C$2015,стат!$B6,база!$E$3:$E$2014,"&gt;="&amp;стат!G$1,база!$E$3:$E$2014,"&lt;="&amp;стат!H$1)</f>
        <v>#VALUE!</v>
      </c>
      <c r="H6" s="9" t="e">
        <f t="shared" si="3"/>
        <v>#VALUE!</v>
      </c>
      <c r="I6" s="1" t="e">
        <f>SUMIFS(база!$G$3:$G$2014,база!$C$3:$C$2015,стат!$B6,база!$E$3:$E$2014,"&gt;="&amp;стат!G$1,база!$E$3:$E$2014,"&lt;="&amp;стат!H$1)</f>
        <v>#VALUE!</v>
      </c>
      <c r="J6" s="1" t="e">
        <f>SUMIFS(база!$H$3:$H$2014,база!$C$3:$C$2015,стат!$B6,база!$E$3:$E$2014,"&gt;="&amp;стат!G$1,база!$E$3:$E$2014,"&lt;="&amp;стат!H$1)</f>
        <v>#VALUE!</v>
      </c>
      <c r="K6" s="13" t="e">
        <f>COUNTIFS(база!$C$3:$C$2015,стат!$B6,база!$E$3:$E$2014,"&gt;="&amp;стат!K$1,база!$E$3:$E$2014,"&lt;="&amp;стат!L$1)</f>
        <v>#VALUE!</v>
      </c>
      <c r="L6" s="9" t="e">
        <f t="shared" si="4"/>
        <v>#VALUE!</v>
      </c>
      <c r="M6" s="1" t="e">
        <f>SUMIFS(база!$G$3:$G$2014,база!$C$3:$C$2015,стат!$B6,база!$E$3:$E$2014,"&gt;="&amp;стат!K$1,база!$E$3:$E$2014,"&lt;="&amp;стат!L$1)</f>
        <v>#VALUE!</v>
      </c>
      <c r="N6" s="1" t="e">
        <f>SUMIFS(база!$H$3:$H$2014,база!$C$3:$C$2015,стат!$B6,база!$E$3:$E$2014,"&gt;="&amp;стат!K$1,база!$E$3:$E$2014,"&lt;="&amp;стат!L$1)</f>
        <v>#VALUE!</v>
      </c>
      <c r="O6" s="13" t="e">
        <f>COUNTIFS(база!$C$3:$C$2015,стат!$B6,база!$E$3:$E$2014,"&gt;="&amp;стат!O$1,база!$E$3:$E$2014,"&lt;="&amp;стат!P$1)</f>
        <v>#VALUE!</v>
      </c>
      <c r="P6" s="9" t="e">
        <f t="shared" si="5"/>
        <v>#VALUE!</v>
      </c>
      <c r="Q6" s="1" t="e">
        <f>SUMIFS(база!$G$3:$G$2014,база!$C$3:$C$2015,стат!$B6,база!$E$3:$E$2014,"&gt;="&amp;стат!O$1,база!$E$3:$E$2014,"&lt;="&amp;стат!P$1)</f>
        <v>#VALUE!</v>
      </c>
      <c r="R6" s="1" t="e">
        <f>SUMIFS(база!$H$3:$H$2014,база!$C$3:$C$2015,стат!$B6,база!$E$3:$E$2014,"&gt;="&amp;стат!O$1,база!$E$3:$E$2014,"&lt;="&amp;стат!P$1)</f>
        <v>#VALUE!</v>
      </c>
      <c r="S6" s="13" t="e">
        <f>COUNTIFS(база!$C$3:$C$2015,стат!$B6,база!$E$3:$E$2014,"&gt;="&amp;стат!S$1,база!$E$3:$E$2014,"&lt;="&amp;стат!T$1)</f>
        <v>#VALUE!</v>
      </c>
      <c r="T6" s="9" t="e">
        <f t="shared" si="6"/>
        <v>#VALUE!</v>
      </c>
      <c r="U6" s="1" t="e">
        <f>SUMIFS(база!$G$3:$G$2014,база!$C$3:$C$2015,стат!$B6,база!$E$3:$E$2014,"&gt;="&amp;стат!S$1,база!$E$3:$E$2014,"&lt;="&amp;стат!T$1)</f>
        <v>#VALUE!</v>
      </c>
      <c r="V6" s="1" t="e">
        <f>SUMIFS(база!$H$3:$H$2014,база!$C$3:$C$2015,стат!$B6,база!$E$3:$E$2014,"&gt;="&amp;стат!S$1,база!$E$3:$E$2014,"&lt;="&amp;стат!T$1)</f>
        <v>#VALUE!</v>
      </c>
      <c r="W6" s="13" t="e">
        <f>COUNTIFS(база!$C$3:$C$2015,стат!$B6,база!$E$3:$E$2014,"&gt;="&amp;стат!W$1,база!$E$3:$E$2014,"&lt;="&amp;стат!X$1)</f>
        <v>#VALUE!</v>
      </c>
      <c r="X6" s="9" t="e">
        <f t="shared" si="7"/>
        <v>#VALUE!</v>
      </c>
      <c r="Y6" s="1" t="e">
        <f>SUMIFS(база!$G$3:$G$2014,база!$C$3:$C$2015,стат!$B6,база!$E$3:$E$2014,"&gt;="&amp;стат!W$1,база!$E$3:$E$2014,"&lt;="&amp;стат!X$1)</f>
        <v>#VALUE!</v>
      </c>
      <c r="Z6" s="1" t="e">
        <f>SUMIFS(база!$H$3:$H$2014,база!$C$3:$C$2015,стат!$B6,база!$E$3:$E$2014,"&gt;="&amp;стат!W$1,база!$E$3:$E$2014,"&lt;="&amp;стат!X$1)</f>
        <v>#VALUE!</v>
      </c>
      <c r="AA6" s="13" t="e">
        <f>COUNTIFS(база!$C$3:$C$2015,стат!$B6,база!$E$3:$E$2014,"&gt;="&amp;стат!AA$1,база!$E$3:$E$2014,"&lt;="&amp;стат!AB$1)</f>
        <v>#VALUE!</v>
      </c>
      <c r="AB6" s="9" t="e">
        <f t="shared" si="8"/>
        <v>#VALUE!</v>
      </c>
      <c r="AC6" s="1" t="e">
        <f>SUMIFS(база!$G$3:$G$2014,база!$C$3:$C$2015,стат!$B6,база!$E$3:$E$2014,"&gt;="&amp;стат!AA$1,база!$E$3:$E$2014,"&lt;="&amp;стат!AB$1)</f>
        <v>#VALUE!</v>
      </c>
      <c r="AD6" s="1" t="e">
        <f>SUMIFS(база!$H$3:$H$2014,база!$C$3:$C$2015,стат!$B6,база!$E$3:$E$2014,"&gt;="&amp;стат!AA$1,база!$E$3:$E$2014,"&lt;="&amp;стат!AB$1)</f>
        <v>#VALUE!</v>
      </c>
      <c r="AE6" s="13" t="e">
        <f>COUNTIFS(база!$C$3:$C$2015,стат!$B6,база!$E$3:$E$2014,"&gt;="&amp;стат!AE$1,база!$E$3:$E$2014,"&lt;="&amp;стат!AF$1)</f>
        <v>#VALUE!</v>
      </c>
      <c r="AF6" s="9" t="e">
        <f t="shared" si="9"/>
        <v>#VALUE!</v>
      </c>
      <c r="AG6" s="1" t="e">
        <f>SUMIFS(база!$G$3:$G$2014,база!$C$3:$C$2015,стат!$B6,база!$E$3:$E$2014,"&gt;="&amp;стат!AE$1,база!$E$3:$E$2014,"&lt;="&amp;стат!AF$1)</f>
        <v>#VALUE!</v>
      </c>
      <c r="AH6" s="1" t="e">
        <f>SUMIFS(база!$H$3:$H$2014,база!$C$3:$C$2015,стат!$B6,база!$E$3:$E$2014,"&gt;="&amp;стат!AE$1,база!$E$3:$E$2014,"&lt;="&amp;стат!AF$1)</f>
        <v>#VALUE!</v>
      </c>
      <c r="AI6" s="13" t="e">
        <f>COUNTIFS(база!$C$3:$C$2015,стат!$B6,база!$E$3:$E$2014,"&lt;"&amp;стат!AI$1)</f>
        <v>#VALUE!</v>
      </c>
      <c r="AJ6" s="9" t="e">
        <f t="shared" si="10"/>
        <v>#VALUE!</v>
      </c>
      <c r="AK6" s="1" t="e">
        <f>SUMIFS(база!$G$3:$G$2014,база!$C$3:$C$2015,стат!$B6,база!$E$3:$E$2014,"&lt;"&amp;$AI$1)</f>
        <v>#VALUE!</v>
      </c>
      <c r="AL6" s="30" t="e">
        <f>SUMIFS(база!$H$3:$H$2014,база!$C$3:$C$2015,стат!$B6,база!$E$3:$E$2014,"&lt;"&amp;$AI$1)</f>
        <v>#VALUE!</v>
      </c>
      <c r="AM6" s="24" t="e">
        <f>SUMIFS(база!$F$3:$F$2014,база!$C$3:$C$2015,стат!$B6)</f>
        <v>#VALUE!</v>
      </c>
      <c r="AN6" s="20" t="e">
        <f>SUMIFS(база!$I$3:$I$2014,база!$C$3:$C$2015,стат!$B6)</f>
        <v>#VALUE!</v>
      </c>
      <c r="AO6" s="6" t="e">
        <f>COUNTIFS(база!$A$3:$A$2014,стат!$A6,база!$C$3:$C$2015,стат!$B6)</f>
        <v>#VALUE!</v>
      </c>
      <c r="AP6" s="3" t="e">
        <f t="shared" si="11"/>
        <v>#VALUE!</v>
      </c>
    </row>
    <row r="7" spans="1:43">
      <c r="A7" s="31" t="str">
        <f t="array" ref="A7">IFERROR(INDEX(база!$A$3:$A$2014,SMALL(IF(MATCH(база!$A$3:$A$2014&amp;"|"&amp;база!$C$3:$C$2015,база!$A$3:$A$2014&amp;"|"&amp;база!$C$3:$C$2015,0)=ROW(база!$A$3:$A$2014)-2,ROW(база!$A$3:$A$2014)-2),ROW(A5))),"")</f>
        <v/>
      </c>
      <c r="B7" s="7" t="str">
        <f t="array" ref="B7">IFERROR(INDEX(база!$C$3:$C$2015,SMALL(IF(MATCH(база!$A$3:$A$2014&amp;"|"&amp;база!$C$3:$C$2015,база!$A$3:$A$2014&amp;"|"&amp;база!$C$3:$C$2015,0)=ROW(база!$A$3:$A$2014)-2,ROW(база!$A$3:$A$2014)-2),ROW(A5))),"")</f>
        <v/>
      </c>
      <c r="C7" s="13" t="e">
        <f t="shared" si="2"/>
        <v>#VALUE!</v>
      </c>
      <c r="D7" s="9" t="e">
        <f t="shared" si="0"/>
        <v>#VALUE!</v>
      </c>
      <c r="E7" s="1" t="e">
        <f t="shared" si="0"/>
        <v>#VALUE!</v>
      </c>
      <c r="F7" s="7" t="e">
        <f t="shared" si="0"/>
        <v>#VALUE!</v>
      </c>
      <c r="G7" s="13" t="e">
        <f>COUNTIFS(база!$C$3:$C$2015,стат!$B7,база!$E$3:$E$2014,"&gt;="&amp;стат!G$1,база!$E$3:$E$2014,"&lt;="&amp;стат!H$1)</f>
        <v>#VALUE!</v>
      </c>
      <c r="H7" s="9" t="e">
        <f t="shared" si="3"/>
        <v>#VALUE!</v>
      </c>
      <c r="I7" s="1" t="e">
        <f>SUMIFS(база!$G$3:$G$2014,база!$C$3:$C$2015,стат!$B7,база!$E$3:$E$2014,"&gt;="&amp;стат!G$1,база!$E$3:$E$2014,"&lt;="&amp;стат!H$1)</f>
        <v>#VALUE!</v>
      </c>
      <c r="J7" s="1" t="e">
        <f>SUMIFS(база!$H$3:$H$2014,база!$C$3:$C$2015,стат!$B7,база!$E$3:$E$2014,"&gt;="&amp;стат!G$1,база!$E$3:$E$2014,"&lt;="&amp;стат!H$1)</f>
        <v>#VALUE!</v>
      </c>
      <c r="K7" s="13" t="e">
        <f>COUNTIFS(база!$C$3:$C$2015,стат!$B7,база!$E$3:$E$2014,"&gt;="&amp;стат!K$1,база!$E$3:$E$2014,"&lt;="&amp;стат!L$1)</f>
        <v>#VALUE!</v>
      </c>
      <c r="L7" s="9" t="e">
        <f t="shared" si="4"/>
        <v>#VALUE!</v>
      </c>
      <c r="M7" s="1" t="e">
        <f>SUMIFS(база!$G$3:$G$2014,база!$C$3:$C$2015,стат!$B7,база!$E$3:$E$2014,"&gt;="&amp;стат!K$1,база!$E$3:$E$2014,"&lt;="&amp;стат!L$1)</f>
        <v>#VALUE!</v>
      </c>
      <c r="N7" s="1" t="e">
        <f>SUMIFS(база!$H$3:$H$2014,база!$C$3:$C$2015,стат!$B7,база!$E$3:$E$2014,"&gt;="&amp;стат!K$1,база!$E$3:$E$2014,"&lt;="&amp;стат!L$1)</f>
        <v>#VALUE!</v>
      </c>
      <c r="O7" s="13" t="e">
        <f>COUNTIFS(база!$C$3:$C$2015,стат!$B7,база!$E$3:$E$2014,"&gt;="&amp;стат!O$1,база!$E$3:$E$2014,"&lt;="&amp;стат!P$1)</f>
        <v>#VALUE!</v>
      </c>
      <c r="P7" s="9" t="e">
        <f t="shared" si="5"/>
        <v>#VALUE!</v>
      </c>
      <c r="Q7" s="1" t="e">
        <f>SUMIFS(база!$G$3:$G$2014,база!$C$3:$C$2015,стат!$B7,база!$E$3:$E$2014,"&gt;="&amp;стат!O$1,база!$E$3:$E$2014,"&lt;="&amp;стат!P$1)</f>
        <v>#VALUE!</v>
      </c>
      <c r="R7" s="1" t="e">
        <f>SUMIFS(база!$H$3:$H$2014,база!$C$3:$C$2015,стат!$B7,база!$E$3:$E$2014,"&gt;="&amp;стат!O$1,база!$E$3:$E$2014,"&lt;="&amp;стат!P$1)</f>
        <v>#VALUE!</v>
      </c>
      <c r="S7" s="13" t="e">
        <f>COUNTIFS(база!$C$3:$C$2015,стат!$B7,база!$E$3:$E$2014,"&gt;="&amp;стат!S$1,база!$E$3:$E$2014,"&lt;="&amp;стат!T$1)</f>
        <v>#VALUE!</v>
      </c>
      <c r="T7" s="9" t="e">
        <f t="shared" si="6"/>
        <v>#VALUE!</v>
      </c>
      <c r="U7" s="1" t="e">
        <f>SUMIFS(база!$G$3:$G$2014,база!$C$3:$C$2015,стат!$B7,база!$E$3:$E$2014,"&gt;="&amp;стат!S$1,база!$E$3:$E$2014,"&lt;="&amp;стат!T$1)</f>
        <v>#VALUE!</v>
      </c>
      <c r="V7" s="1" t="e">
        <f>SUMIFS(база!$H$3:$H$2014,база!$C$3:$C$2015,стат!$B7,база!$E$3:$E$2014,"&gt;="&amp;стат!S$1,база!$E$3:$E$2014,"&lt;="&amp;стат!T$1)</f>
        <v>#VALUE!</v>
      </c>
      <c r="W7" s="13" t="e">
        <f>COUNTIFS(база!$C$3:$C$2015,стат!$B7,база!$E$3:$E$2014,"&gt;="&amp;стат!W$1,база!$E$3:$E$2014,"&lt;="&amp;стат!X$1)</f>
        <v>#VALUE!</v>
      </c>
      <c r="X7" s="9" t="e">
        <f t="shared" si="7"/>
        <v>#VALUE!</v>
      </c>
      <c r="Y7" s="1" t="e">
        <f>SUMIFS(база!$G$3:$G$2014,база!$C$3:$C$2015,стат!$B7,база!$E$3:$E$2014,"&gt;="&amp;стат!W$1,база!$E$3:$E$2014,"&lt;="&amp;стат!X$1)</f>
        <v>#VALUE!</v>
      </c>
      <c r="Z7" s="1" t="e">
        <f>SUMIFS(база!$H$3:$H$2014,база!$C$3:$C$2015,стат!$B7,база!$E$3:$E$2014,"&gt;="&amp;стат!W$1,база!$E$3:$E$2014,"&lt;="&amp;стат!X$1)</f>
        <v>#VALUE!</v>
      </c>
      <c r="AA7" s="13" t="e">
        <f>COUNTIFS(база!$C$3:$C$2015,стат!$B7,база!$E$3:$E$2014,"&gt;="&amp;стат!AA$1,база!$E$3:$E$2014,"&lt;="&amp;стат!AB$1)</f>
        <v>#VALUE!</v>
      </c>
      <c r="AB7" s="9" t="e">
        <f t="shared" si="8"/>
        <v>#VALUE!</v>
      </c>
      <c r="AC7" s="1" t="e">
        <f>SUMIFS(база!$G$3:$G$2014,база!$C$3:$C$2015,стат!$B7,база!$E$3:$E$2014,"&gt;="&amp;стат!AA$1,база!$E$3:$E$2014,"&lt;="&amp;стат!AB$1)</f>
        <v>#VALUE!</v>
      </c>
      <c r="AD7" s="1" t="e">
        <f>SUMIFS(база!$H$3:$H$2014,база!$C$3:$C$2015,стат!$B7,база!$E$3:$E$2014,"&gt;="&amp;стат!AA$1,база!$E$3:$E$2014,"&lt;="&amp;стат!AB$1)</f>
        <v>#VALUE!</v>
      </c>
      <c r="AE7" s="13" t="e">
        <f>COUNTIFS(база!$C$3:$C$2015,стат!$B7,база!$E$3:$E$2014,"&gt;="&amp;стат!AE$1,база!$E$3:$E$2014,"&lt;="&amp;стат!AF$1)</f>
        <v>#VALUE!</v>
      </c>
      <c r="AF7" s="9" t="e">
        <f t="shared" si="9"/>
        <v>#VALUE!</v>
      </c>
      <c r="AG7" s="1" t="e">
        <f>SUMIFS(база!$G$3:$G$2014,база!$C$3:$C$2015,стат!$B7,база!$E$3:$E$2014,"&gt;="&amp;стат!AE$1,база!$E$3:$E$2014,"&lt;="&amp;стат!AF$1)</f>
        <v>#VALUE!</v>
      </c>
      <c r="AH7" s="1" t="e">
        <f>SUMIFS(база!$H$3:$H$2014,база!$C$3:$C$2015,стат!$B7,база!$E$3:$E$2014,"&gt;="&amp;стат!AE$1,база!$E$3:$E$2014,"&lt;="&amp;стат!AF$1)</f>
        <v>#VALUE!</v>
      </c>
      <c r="AI7" s="13" t="e">
        <f>COUNTIFS(база!$C$3:$C$2015,стат!$B7,база!$E$3:$E$2014,"&lt;"&amp;стат!AI$1)</f>
        <v>#VALUE!</v>
      </c>
      <c r="AJ7" s="9" t="e">
        <f t="shared" si="10"/>
        <v>#VALUE!</v>
      </c>
      <c r="AK7" s="1" t="e">
        <f>SUMIFS(база!$G$3:$G$2014,база!$C$3:$C$2015,стат!$B7,база!$E$3:$E$2014,"&lt;"&amp;$AI$1)</f>
        <v>#VALUE!</v>
      </c>
      <c r="AL7" s="30" t="e">
        <f>SUMIFS(база!$H$3:$H$2014,база!$C$3:$C$2015,стат!$B7,база!$E$3:$E$2014,"&lt;"&amp;$AI$1)</f>
        <v>#VALUE!</v>
      </c>
      <c r="AM7" s="24" t="e">
        <f>SUMIFS(база!$F$3:$F$2014,база!$C$3:$C$2015,стат!$B7)</f>
        <v>#VALUE!</v>
      </c>
      <c r="AN7" s="20" t="e">
        <f>SUMIFS(база!$I$3:$I$2014,база!$C$3:$C$2015,стат!$B7)</f>
        <v>#VALUE!</v>
      </c>
      <c r="AO7" s="6" t="e">
        <f>COUNTIFS(база!$A$3:$A$2014,стат!$A7,база!$C$3:$C$2015,стат!$B7)</f>
        <v>#VALUE!</v>
      </c>
      <c r="AP7" s="3" t="e">
        <f t="shared" si="11"/>
        <v>#VALUE!</v>
      </c>
    </row>
    <row r="8" spans="1:43">
      <c r="A8" s="31" t="str">
        <f t="array" ref="A8">IFERROR(INDEX(база!$A$3:$A$2014,SMALL(IF(MATCH(база!$A$3:$A$2014&amp;"|"&amp;база!$C$3:$C$2015,база!$A$3:$A$2014&amp;"|"&amp;база!$C$3:$C$2015,0)=ROW(база!$A$3:$A$2014)-2,ROW(база!$A$3:$A$2014)-2),ROW(A6))),"")</f>
        <v/>
      </c>
      <c r="B8" s="7" t="str">
        <f t="array" ref="B8">IFERROR(INDEX(база!$C$3:$C$2015,SMALL(IF(MATCH(база!$A$3:$A$2014&amp;"|"&amp;база!$C$3:$C$2015,база!$A$3:$A$2014&amp;"|"&amp;база!$C$3:$C$2015,0)=ROW(база!$A$3:$A$2014)-2,ROW(база!$A$3:$A$2014)-2),ROW(A6))),"")</f>
        <v/>
      </c>
      <c r="C8" s="13" t="e">
        <f t="shared" si="2"/>
        <v>#VALUE!</v>
      </c>
      <c r="D8" s="9" t="e">
        <f t="shared" si="0"/>
        <v>#VALUE!</v>
      </c>
      <c r="E8" s="1" t="e">
        <f t="shared" si="0"/>
        <v>#VALUE!</v>
      </c>
      <c r="F8" s="7" t="e">
        <f t="shared" si="0"/>
        <v>#VALUE!</v>
      </c>
      <c r="G8" s="13" t="e">
        <f>COUNTIFS(база!$C$3:$C$2015,стат!$B8,база!$E$3:$E$2014,"&gt;="&amp;стат!G$1,база!$E$3:$E$2014,"&lt;="&amp;стат!H$1)</f>
        <v>#VALUE!</v>
      </c>
      <c r="H8" s="9" t="e">
        <f t="shared" si="3"/>
        <v>#VALUE!</v>
      </c>
      <c r="I8" s="1" t="e">
        <f>SUMIFS(база!$G$3:$G$2014,база!$C$3:$C$2015,стат!$B8,база!$E$3:$E$2014,"&gt;="&amp;стат!G$1,база!$E$3:$E$2014,"&lt;="&amp;стат!H$1)</f>
        <v>#VALUE!</v>
      </c>
      <c r="J8" s="1" t="e">
        <f>SUMIFS(база!$H$3:$H$2014,база!$C$3:$C$2015,стат!$B8,база!$E$3:$E$2014,"&gt;="&amp;стат!G$1,база!$E$3:$E$2014,"&lt;="&amp;стат!H$1)</f>
        <v>#VALUE!</v>
      </c>
      <c r="K8" s="13" t="e">
        <f>COUNTIFS(база!$C$3:$C$2015,стат!$B8,база!$E$3:$E$2014,"&gt;="&amp;стат!K$1,база!$E$3:$E$2014,"&lt;="&amp;стат!L$1)</f>
        <v>#VALUE!</v>
      </c>
      <c r="L8" s="9" t="e">
        <f t="shared" si="4"/>
        <v>#VALUE!</v>
      </c>
      <c r="M8" s="1" t="e">
        <f>SUMIFS(база!$G$3:$G$2014,база!$C$3:$C$2015,стат!$B8,база!$E$3:$E$2014,"&gt;="&amp;стат!K$1,база!$E$3:$E$2014,"&lt;="&amp;стат!L$1)</f>
        <v>#VALUE!</v>
      </c>
      <c r="N8" s="1" t="e">
        <f>SUMIFS(база!$H$3:$H$2014,база!$C$3:$C$2015,стат!$B8,база!$E$3:$E$2014,"&gt;="&amp;стат!K$1,база!$E$3:$E$2014,"&lt;="&amp;стат!L$1)</f>
        <v>#VALUE!</v>
      </c>
      <c r="O8" s="13" t="e">
        <f>COUNTIFS(база!$C$3:$C$2015,стат!$B8,база!$E$3:$E$2014,"&gt;="&amp;стат!O$1,база!$E$3:$E$2014,"&lt;="&amp;стат!P$1)</f>
        <v>#VALUE!</v>
      </c>
      <c r="P8" s="9" t="e">
        <f t="shared" si="5"/>
        <v>#VALUE!</v>
      </c>
      <c r="Q8" s="1" t="e">
        <f>SUMIFS(база!$G$3:$G$2014,база!$C$3:$C$2015,стат!$B8,база!$E$3:$E$2014,"&gt;="&amp;стат!O$1,база!$E$3:$E$2014,"&lt;="&amp;стат!P$1)</f>
        <v>#VALUE!</v>
      </c>
      <c r="R8" s="1" t="e">
        <f>SUMIFS(база!$H$3:$H$2014,база!$C$3:$C$2015,стат!$B8,база!$E$3:$E$2014,"&gt;="&amp;стат!O$1,база!$E$3:$E$2014,"&lt;="&amp;стат!P$1)</f>
        <v>#VALUE!</v>
      </c>
      <c r="S8" s="13" t="e">
        <f>COUNTIFS(база!$C$3:$C$2015,стат!$B8,база!$E$3:$E$2014,"&gt;="&amp;стат!S$1,база!$E$3:$E$2014,"&lt;="&amp;стат!T$1)</f>
        <v>#VALUE!</v>
      </c>
      <c r="T8" s="9" t="e">
        <f t="shared" si="6"/>
        <v>#VALUE!</v>
      </c>
      <c r="U8" s="1" t="e">
        <f>SUMIFS(база!$G$3:$G$2014,база!$C$3:$C$2015,стат!$B8,база!$E$3:$E$2014,"&gt;="&amp;стат!S$1,база!$E$3:$E$2014,"&lt;="&amp;стат!T$1)</f>
        <v>#VALUE!</v>
      </c>
      <c r="V8" s="1" t="e">
        <f>SUMIFS(база!$H$3:$H$2014,база!$C$3:$C$2015,стат!$B8,база!$E$3:$E$2014,"&gt;="&amp;стат!S$1,база!$E$3:$E$2014,"&lt;="&amp;стат!T$1)</f>
        <v>#VALUE!</v>
      </c>
      <c r="W8" s="13" t="e">
        <f>COUNTIFS(база!$C$3:$C$2015,стат!$B8,база!$E$3:$E$2014,"&gt;="&amp;стат!W$1,база!$E$3:$E$2014,"&lt;="&amp;стат!X$1)</f>
        <v>#VALUE!</v>
      </c>
      <c r="X8" s="9" t="e">
        <f t="shared" si="7"/>
        <v>#VALUE!</v>
      </c>
      <c r="Y8" s="1" t="e">
        <f>SUMIFS(база!$G$3:$G$2014,база!$C$3:$C$2015,стат!$B8,база!$E$3:$E$2014,"&gt;="&amp;стат!W$1,база!$E$3:$E$2014,"&lt;="&amp;стат!X$1)</f>
        <v>#VALUE!</v>
      </c>
      <c r="Z8" s="1" t="e">
        <f>SUMIFS(база!$H$3:$H$2014,база!$C$3:$C$2015,стат!$B8,база!$E$3:$E$2014,"&gt;="&amp;стат!W$1,база!$E$3:$E$2014,"&lt;="&amp;стат!X$1)</f>
        <v>#VALUE!</v>
      </c>
      <c r="AA8" s="13" t="e">
        <f>COUNTIFS(база!$C$3:$C$2015,стат!$B8,база!$E$3:$E$2014,"&gt;="&amp;стат!AA$1,база!$E$3:$E$2014,"&lt;="&amp;стат!AB$1)</f>
        <v>#VALUE!</v>
      </c>
      <c r="AB8" s="9" t="e">
        <f t="shared" si="8"/>
        <v>#VALUE!</v>
      </c>
      <c r="AC8" s="1" t="e">
        <f>SUMIFS(база!$G$3:$G$2014,база!$C$3:$C$2015,стат!$B8,база!$E$3:$E$2014,"&gt;="&amp;стат!AA$1,база!$E$3:$E$2014,"&lt;="&amp;стат!AB$1)</f>
        <v>#VALUE!</v>
      </c>
      <c r="AD8" s="1" t="e">
        <f>SUMIFS(база!$H$3:$H$2014,база!$C$3:$C$2015,стат!$B8,база!$E$3:$E$2014,"&gt;="&amp;стат!AA$1,база!$E$3:$E$2014,"&lt;="&amp;стат!AB$1)</f>
        <v>#VALUE!</v>
      </c>
      <c r="AE8" s="13" t="e">
        <f>COUNTIFS(база!$C$3:$C$2015,стат!$B8,база!$E$3:$E$2014,"&gt;="&amp;стат!AE$1,база!$E$3:$E$2014,"&lt;="&amp;стат!AF$1)</f>
        <v>#VALUE!</v>
      </c>
      <c r="AF8" s="9" t="e">
        <f t="shared" si="9"/>
        <v>#VALUE!</v>
      </c>
      <c r="AG8" s="1" t="e">
        <f>SUMIFS(база!$G$3:$G$2014,база!$C$3:$C$2015,стат!$B8,база!$E$3:$E$2014,"&gt;="&amp;стат!AE$1,база!$E$3:$E$2014,"&lt;="&amp;стат!AF$1)</f>
        <v>#VALUE!</v>
      </c>
      <c r="AH8" s="1" t="e">
        <f>SUMIFS(база!$H$3:$H$2014,база!$C$3:$C$2015,стат!$B8,база!$E$3:$E$2014,"&gt;="&amp;стат!AE$1,база!$E$3:$E$2014,"&lt;="&amp;стат!AF$1)</f>
        <v>#VALUE!</v>
      </c>
      <c r="AI8" s="13" t="e">
        <f>COUNTIFS(база!$C$3:$C$2015,стат!$B8,база!$E$3:$E$2014,"&lt;"&amp;стат!AI$1)</f>
        <v>#VALUE!</v>
      </c>
      <c r="AJ8" s="9" t="e">
        <f t="shared" si="10"/>
        <v>#VALUE!</v>
      </c>
      <c r="AK8" s="1" t="e">
        <f>SUMIFS(база!$G$3:$G$2014,база!$C$3:$C$2015,стат!$B8,база!$E$3:$E$2014,"&lt;"&amp;$AI$1)</f>
        <v>#VALUE!</v>
      </c>
      <c r="AL8" s="30" t="e">
        <f>SUMIFS(база!$H$3:$H$2014,база!$C$3:$C$2015,стат!$B8,база!$E$3:$E$2014,"&lt;"&amp;$AI$1)</f>
        <v>#VALUE!</v>
      </c>
      <c r="AM8" s="24" t="e">
        <f>SUMIFS(база!$F$3:$F$2014,база!$C$3:$C$2015,стат!$B8)</f>
        <v>#VALUE!</v>
      </c>
      <c r="AN8" s="20" t="e">
        <f>SUMIFS(база!$I$3:$I$2014,база!$C$3:$C$2015,стат!$B8)</f>
        <v>#VALUE!</v>
      </c>
      <c r="AO8" s="6" t="e">
        <f>COUNTIFS(база!$A$3:$A$2014,стат!$A8,база!$C$3:$C$2015,стат!$B8)</f>
        <v>#VALUE!</v>
      </c>
      <c r="AP8" s="3" t="e">
        <f t="shared" si="11"/>
        <v>#VALUE!</v>
      </c>
    </row>
    <row r="9" spans="1:43">
      <c r="A9" s="31" t="str">
        <f t="array" ref="A9">IFERROR(INDEX(база!$A$3:$A$2014,SMALL(IF(MATCH(база!$A$3:$A$2014&amp;"|"&amp;база!$C$3:$C$2015,база!$A$3:$A$2014&amp;"|"&amp;база!$C$3:$C$2015,0)=ROW(база!$A$3:$A$2014)-2,ROW(база!$A$3:$A$2014)-2),ROW(A7))),"")</f>
        <v/>
      </c>
      <c r="B9" s="7" t="str">
        <f t="array" ref="B9">IFERROR(INDEX(база!$C$3:$C$2015,SMALL(IF(MATCH(база!$A$3:$A$2014&amp;"|"&amp;база!$C$3:$C$2015,база!$A$3:$A$2014&amp;"|"&amp;база!$C$3:$C$2015,0)=ROW(база!$A$3:$A$2014)-2,ROW(база!$A$3:$A$2014)-2),ROW(A7))),"")</f>
        <v/>
      </c>
      <c r="C9" s="13" t="e">
        <f t="shared" si="2"/>
        <v>#VALUE!</v>
      </c>
      <c r="D9" s="9" t="e">
        <f t="shared" si="0"/>
        <v>#VALUE!</v>
      </c>
      <c r="E9" s="1" t="e">
        <f t="shared" si="0"/>
        <v>#VALUE!</v>
      </c>
      <c r="F9" s="7" t="e">
        <f t="shared" si="0"/>
        <v>#VALUE!</v>
      </c>
      <c r="G9" s="13" t="e">
        <f>COUNTIFS(база!$C$3:$C$2015,стат!$B9,база!$E$3:$E$2014,"&gt;="&amp;стат!G$1,база!$E$3:$E$2014,"&lt;="&amp;стат!H$1)</f>
        <v>#VALUE!</v>
      </c>
      <c r="H9" s="9" t="e">
        <f t="shared" si="3"/>
        <v>#VALUE!</v>
      </c>
      <c r="I9" s="1" t="e">
        <f>SUMIFS(база!$G$3:$G$2014,база!$C$3:$C$2015,стат!$B9,база!$E$3:$E$2014,"&gt;="&amp;стат!G$1,база!$E$3:$E$2014,"&lt;="&amp;стат!H$1)</f>
        <v>#VALUE!</v>
      </c>
      <c r="J9" s="1" t="e">
        <f>SUMIFS(база!$H$3:$H$2014,база!$C$3:$C$2015,стат!$B9,база!$E$3:$E$2014,"&gt;="&amp;стат!G$1,база!$E$3:$E$2014,"&lt;="&amp;стат!H$1)</f>
        <v>#VALUE!</v>
      </c>
      <c r="K9" s="13" t="e">
        <f>COUNTIFS(база!$C$3:$C$2015,стат!$B9,база!$E$3:$E$2014,"&gt;="&amp;стат!K$1,база!$E$3:$E$2014,"&lt;="&amp;стат!L$1)</f>
        <v>#VALUE!</v>
      </c>
      <c r="L9" s="9" t="e">
        <f t="shared" si="4"/>
        <v>#VALUE!</v>
      </c>
      <c r="M9" s="1" t="e">
        <f>SUMIFS(база!$G$3:$G$2014,база!$C$3:$C$2015,стат!$B9,база!$E$3:$E$2014,"&gt;="&amp;стат!K$1,база!$E$3:$E$2014,"&lt;="&amp;стат!L$1)</f>
        <v>#VALUE!</v>
      </c>
      <c r="N9" s="1" t="e">
        <f>SUMIFS(база!$H$3:$H$2014,база!$C$3:$C$2015,стат!$B9,база!$E$3:$E$2014,"&gt;="&amp;стат!K$1,база!$E$3:$E$2014,"&lt;="&amp;стат!L$1)</f>
        <v>#VALUE!</v>
      </c>
      <c r="O9" s="13" t="e">
        <f>COUNTIFS(база!$C$3:$C$2015,стат!$B9,база!$E$3:$E$2014,"&gt;="&amp;стат!O$1,база!$E$3:$E$2014,"&lt;="&amp;стат!P$1)</f>
        <v>#VALUE!</v>
      </c>
      <c r="P9" s="9" t="e">
        <f t="shared" si="5"/>
        <v>#VALUE!</v>
      </c>
      <c r="Q9" s="1" t="e">
        <f>SUMIFS(база!$G$3:$G$2014,база!$C$3:$C$2015,стат!$B9,база!$E$3:$E$2014,"&gt;="&amp;стат!O$1,база!$E$3:$E$2014,"&lt;="&amp;стат!P$1)</f>
        <v>#VALUE!</v>
      </c>
      <c r="R9" s="1" t="e">
        <f>SUMIFS(база!$H$3:$H$2014,база!$C$3:$C$2015,стат!$B9,база!$E$3:$E$2014,"&gt;="&amp;стат!O$1,база!$E$3:$E$2014,"&lt;="&amp;стат!P$1)</f>
        <v>#VALUE!</v>
      </c>
      <c r="S9" s="13" t="e">
        <f>COUNTIFS(база!$C$3:$C$2015,стат!$B9,база!$E$3:$E$2014,"&gt;="&amp;стат!S$1,база!$E$3:$E$2014,"&lt;="&amp;стат!T$1)</f>
        <v>#VALUE!</v>
      </c>
      <c r="T9" s="9" t="e">
        <f t="shared" si="6"/>
        <v>#VALUE!</v>
      </c>
      <c r="U9" s="1" t="e">
        <f>SUMIFS(база!$G$3:$G$2014,база!$C$3:$C$2015,стат!$B9,база!$E$3:$E$2014,"&gt;="&amp;стат!S$1,база!$E$3:$E$2014,"&lt;="&amp;стат!T$1)</f>
        <v>#VALUE!</v>
      </c>
      <c r="V9" s="1" t="e">
        <f>SUMIFS(база!$H$3:$H$2014,база!$C$3:$C$2015,стат!$B9,база!$E$3:$E$2014,"&gt;="&amp;стат!S$1,база!$E$3:$E$2014,"&lt;="&amp;стат!T$1)</f>
        <v>#VALUE!</v>
      </c>
      <c r="W9" s="13" t="e">
        <f>COUNTIFS(база!$C$3:$C$2015,стат!$B9,база!$E$3:$E$2014,"&gt;="&amp;стат!W$1,база!$E$3:$E$2014,"&lt;="&amp;стат!X$1)</f>
        <v>#VALUE!</v>
      </c>
      <c r="X9" s="9" t="e">
        <f t="shared" si="7"/>
        <v>#VALUE!</v>
      </c>
      <c r="Y9" s="1" t="e">
        <f>SUMIFS(база!$G$3:$G$2014,база!$C$3:$C$2015,стат!$B9,база!$E$3:$E$2014,"&gt;="&amp;стат!W$1,база!$E$3:$E$2014,"&lt;="&amp;стат!X$1)</f>
        <v>#VALUE!</v>
      </c>
      <c r="Z9" s="1" t="e">
        <f>SUMIFS(база!$H$3:$H$2014,база!$C$3:$C$2015,стат!$B9,база!$E$3:$E$2014,"&gt;="&amp;стат!W$1,база!$E$3:$E$2014,"&lt;="&amp;стат!X$1)</f>
        <v>#VALUE!</v>
      </c>
      <c r="AA9" s="13" t="e">
        <f>COUNTIFS(база!$C$3:$C$2015,стат!$B9,база!$E$3:$E$2014,"&gt;="&amp;стат!AA$1,база!$E$3:$E$2014,"&lt;="&amp;стат!AB$1)</f>
        <v>#VALUE!</v>
      </c>
      <c r="AB9" s="9" t="e">
        <f t="shared" si="8"/>
        <v>#VALUE!</v>
      </c>
      <c r="AC9" s="1" t="e">
        <f>SUMIFS(база!$G$3:$G$2014,база!$C$3:$C$2015,стат!$B9,база!$E$3:$E$2014,"&gt;="&amp;стат!AA$1,база!$E$3:$E$2014,"&lt;="&amp;стат!AB$1)</f>
        <v>#VALUE!</v>
      </c>
      <c r="AD9" s="1" t="e">
        <f>SUMIFS(база!$H$3:$H$2014,база!$C$3:$C$2015,стат!$B9,база!$E$3:$E$2014,"&gt;="&amp;стат!AA$1,база!$E$3:$E$2014,"&lt;="&amp;стат!AB$1)</f>
        <v>#VALUE!</v>
      </c>
      <c r="AE9" s="13" t="e">
        <f>COUNTIFS(база!$C$3:$C$2015,стат!$B9,база!$E$3:$E$2014,"&gt;="&amp;стат!AE$1,база!$E$3:$E$2014,"&lt;="&amp;стат!AF$1)</f>
        <v>#VALUE!</v>
      </c>
      <c r="AF9" s="9" t="e">
        <f t="shared" si="9"/>
        <v>#VALUE!</v>
      </c>
      <c r="AG9" s="1" t="e">
        <f>SUMIFS(база!$G$3:$G$2014,база!$C$3:$C$2015,стат!$B9,база!$E$3:$E$2014,"&gt;="&amp;стат!AE$1,база!$E$3:$E$2014,"&lt;="&amp;стат!AF$1)</f>
        <v>#VALUE!</v>
      </c>
      <c r="AH9" s="1" t="e">
        <f>SUMIFS(база!$H$3:$H$2014,база!$C$3:$C$2015,стат!$B9,база!$E$3:$E$2014,"&gt;="&amp;стат!AE$1,база!$E$3:$E$2014,"&lt;="&amp;стат!AF$1)</f>
        <v>#VALUE!</v>
      </c>
      <c r="AI9" s="13" t="e">
        <f>COUNTIFS(база!$C$3:$C$2015,стат!$B9,база!$E$3:$E$2014,"&lt;"&amp;стат!AI$1)</f>
        <v>#VALUE!</v>
      </c>
      <c r="AJ9" s="9" t="e">
        <f t="shared" si="10"/>
        <v>#VALUE!</v>
      </c>
      <c r="AK9" s="1" t="e">
        <f>SUMIFS(база!$G$3:$G$2014,база!$C$3:$C$2015,стат!$B9,база!$E$3:$E$2014,"&lt;"&amp;$AI$1)</f>
        <v>#VALUE!</v>
      </c>
      <c r="AL9" s="30" t="e">
        <f>SUMIFS(база!$H$3:$H$2014,база!$C$3:$C$2015,стат!$B9,база!$E$3:$E$2014,"&lt;"&amp;$AI$1)</f>
        <v>#VALUE!</v>
      </c>
      <c r="AM9" s="24" t="e">
        <f>SUMIFS(база!$F$3:$F$2014,база!$C$3:$C$2015,стат!$B9)</f>
        <v>#VALUE!</v>
      </c>
      <c r="AN9" s="20" t="e">
        <f>SUMIFS(база!$I$3:$I$2014,база!$C$3:$C$2015,стат!$B9)</f>
        <v>#VALUE!</v>
      </c>
      <c r="AO9" s="6" t="e">
        <f>COUNTIFS(база!$A$3:$A$2014,стат!$A9,база!$C$3:$C$2015,стат!$B9)</f>
        <v>#VALUE!</v>
      </c>
      <c r="AP9" s="3" t="e">
        <f t="shared" si="11"/>
        <v>#VALUE!</v>
      </c>
    </row>
    <row r="10" spans="1:43">
      <c r="A10" s="31" t="str">
        <f t="array" ref="A10">IFERROR(INDEX(база!$A$3:$A$2014,SMALL(IF(MATCH(база!$A$3:$A$2014&amp;"|"&amp;база!$C$3:$C$2015,база!$A$3:$A$2014&amp;"|"&amp;база!$C$3:$C$2015,0)=ROW(база!$A$3:$A$2014)-2,ROW(база!$A$3:$A$2014)-2),ROW(A8))),"")</f>
        <v/>
      </c>
      <c r="B10" s="7" t="str">
        <f t="array" ref="B10">IFERROR(INDEX(база!$C$3:$C$2015,SMALL(IF(MATCH(база!$A$3:$A$2014&amp;"|"&amp;база!$C$3:$C$2015,база!$A$3:$A$2014&amp;"|"&amp;база!$C$3:$C$2015,0)=ROW(база!$A$3:$A$2014)-2,ROW(база!$A$3:$A$2014)-2),ROW(A8))),"")</f>
        <v/>
      </c>
      <c r="C10" s="13" t="e">
        <f t="shared" si="2"/>
        <v>#VALUE!</v>
      </c>
      <c r="D10" s="9" t="e">
        <f t="shared" si="0"/>
        <v>#VALUE!</v>
      </c>
      <c r="E10" s="1" t="e">
        <f t="shared" si="0"/>
        <v>#VALUE!</v>
      </c>
      <c r="F10" s="7" t="e">
        <f t="shared" si="0"/>
        <v>#VALUE!</v>
      </c>
      <c r="G10" s="13" t="e">
        <f>COUNTIFS(база!$C$3:$C$2015,стат!$B10,база!$E$3:$E$2014,"&gt;="&amp;стат!G$1,база!$E$3:$E$2014,"&lt;="&amp;стат!H$1)</f>
        <v>#VALUE!</v>
      </c>
      <c r="H10" s="9" t="e">
        <f t="shared" si="3"/>
        <v>#VALUE!</v>
      </c>
      <c r="I10" s="1" t="e">
        <f>SUMIFS(база!$G$3:$G$2014,база!$C$3:$C$2015,стат!$B10,база!$E$3:$E$2014,"&gt;="&amp;стат!G$1,база!$E$3:$E$2014,"&lt;="&amp;стат!H$1)</f>
        <v>#VALUE!</v>
      </c>
      <c r="J10" s="1" t="e">
        <f>SUMIFS(база!$H$3:$H$2014,база!$C$3:$C$2015,стат!$B10,база!$E$3:$E$2014,"&gt;="&amp;стат!G$1,база!$E$3:$E$2014,"&lt;="&amp;стат!H$1)</f>
        <v>#VALUE!</v>
      </c>
      <c r="K10" s="13" t="e">
        <f>COUNTIFS(база!$C$3:$C$2015,стат!$B10,база!$E$3:$E$2014,"&gt;="&amp;стат!K$1,база!$E$3:$E$2014,"&lt;="&amp;стат!L$1)</f>
        <v>#VALUE!</v>
      </c>
      <c r="L10" s="9" t="e">
        <f t="shared" si="4"/>
        <v>#VALUE!</v>
      </c>
      <c r="M10" s="1" t="e">
        <f>SUMIFS(база!$G$3:$G$2014,база!$C$3:$C$2015,стат!$B10,база!$E$3:$E$2014,"&gt;="&amp;стат!K$1,база!$E$3:$E$2014,"&lt;="&amp;стат!L$1)</f>
        <v>#VALUE!</v>
      </c>
      <c r="N10" s="1" t="e">
        <f>SUMIFS(база!$H$3:$H$2014,база!$C$3:$C$2015,стат!$B10,база!$E$3:$E$2014,"&gt;="&amp;стат!K$1,база!$E$3:$E$2014,"&lt;="&amp;стат!L$1)</f>
        <v>#VALUE!</v>
      </c>
      <c r="O10" s="13" t="e">
        <f>COUNTIFS(база!$C$3:$C$2015,стат!$B10,база!$E$3:$E$2014,"&gt;="&amp;стат!O$1,база!$E$3:$E$2014,"&lt;="&amp;стат!P$1)</f>
        <v>#VALUE!</v>
      </c>
      <c r="P10" s="9" t="e">
        <f t="shared" si="5"/>
        <v>#VALUE!</v>
      </c>
      <c r="Q10" s="1" t="e">
        <f>SUMIFS(база!$G$3:$G$2014,база!$C$3:$C$2015,стат!$B10,база!$E$3:$E$2014,"&gt;="&amp;стат!O$1,база!$E$3:$E$2014,"&lt;="&amp;стат!P$1)</f>
        <v>#VALUE!</v>
      </c>
      <c r="R10" s="1" t="e">
        <f>SUMIFS(база!$H$3:$H$2014,база!$C$3:$C$2015,стат!$B10,база!$E$3:$E$2014,"&gt;="&amp;стат!O$1,база!$E$3:$E$2014,"&lt;="&amp;стат!P$1)</f>
        <v>#VALUE!</v>
      </c>
      <c r="S10" s="13" t="e">
        <f>COUNTIFS(база!$C$3:$C$2015,стат!$B10,база!$E$3:$E$2014,"&gt;="&amp;стат!S$1,база!$E$3:$E$2014,"&lt;="&amp;стат!T$1)</f>
        <v>#VALUE!</v>
      </c>
      <c r="T10" s="9" t="e">
        <f t="shared" si="6"/>
        <v>#VALUE!</v>
      </c>
      <c r="U10" s="1" t="e">
        <f>SUMIFS(база!$G$3:$G$2014,база!$C$3:$C$2015,стат!$B10,база!$E$3:$E$2014,"&gt;="&amp;стат!S$1,база!$E$3:$E$2014,"&lt;="&amp;стат!T$1)</f>
        <v>#VALUE!</v>
      </c>
      <c r="V10" s="1" t="e">
        <f>SUMIFS(база!$H$3:$H$2014,база!$C$3:$C$2015,стат!$B10,база!$E$3:$E$2014,"&gt;="&amp;стат!S$1,база!$E$3:$E$2014,"&lt;="&amp;стат!T$1)</f>
        <v>#VALUE!</v>
      </c>
      <c r="W10" s="13" t="e">
        <f>COUNTIFS(база!$C$3:$C$2015,стат!$B10,база!$E$3:$E$2014,"&gt;="&amp;стат!W$1,база!$E$3:$E$2014,"&lt;="&amp;стат!X$1)</f>
        <v>#VALUE!</v>
      </c>
      <c r="X10" s="9" t="e">
        <f t="shared" si="7"/>
        <v>#VALUE!</v>
      </c>
      <c r="Y10" s="1" t="e">
        <f>SUMIFS(база!$G$3:$G$2014,база!$C$3:$C$2015,стат!$B10,база!$E$3:$E$2014,"&gt;="&amp;стат!W$1,база!$E$3:$E$2014,"&lt;="&amp;стат!X$1)</f>
        <v>#VALUE!</v>
      </c>
      <c r="Z10" s="1" t="e">
        <f>SUMIFS(база!$H$3:$H$2014,база!$C$3:$C$2015,стат!$B10,база!$E$3:$E$2014,"&gt;="&amp;стат!W$1,база!$E$3:$E$2014,"&lt;="&amp;стат!X$1)</f>
        <v>#VALUE!</v>
      </c>
      <c r="AA10" s="13" t="e">
        <f>COUNTIFS(база!$C$3:$C$2015,стат!$B10,база!$E$3:$E$2014,"&gt;="&amp;стат!AA$1,база!$E$3:$E$2014,"&lt;="&amp;стат!AB$1)</f>
        <v>#VALUE!</v>
      </c>
      <c r="AB10" s="9" t="e">
        <f t="shared" si="8"/>
        <v>#VALUE!</v>
      </c>
      <c r="AC10" s="1" t="e">
        <f>SUMIFS(база!$G$3:$G$2014,база!$C$3:$C$2015,стат!$B10,база!$E$3:$E$2014,"&gt;="&amp;стат!AA$1,база!$E$3:$E$2014,"&lt;="&amp;стат!AB$1)</f>
        <v>#VALUE!</v>
      </c>
      <c r="AD10" s="1" t="e">
        <f>SUMIFS(база!$H$3:$H$2014,база!$C$3:$C$2015,стат!$B10,база!$E$3:$E$2014,"&gt;="&amp;стат!AA$1,база!$E$3:$E$2014,"&lt;="&amp;стат!AB$1)</f>
        <v>#VALUE!</v>
      </c>
      <c r="AE10" s="13" t="e">
        <f>COUNTIFS(база!$C$3:$C$2015,стат!$B10,база!$E$3:$E$2014,"&gt;="&amp;стат!AE$1,база!$E$3:$E$2014,"&lt;="&amp;стат!AF$1)</f>
        <v>#VALUE!</v>
      </c>
      <c r="AF10" s="9" t="e">
        <f t="shared" si="9"/>
        <v>#VALUE!</v>
      </c>
      <c r="AG10" s="1" t="e">
        <f>SUMIFS(база!$G$3:$G$2014,база!$C$3:$C$2015,стат!$B10,база!$E$3:$E$2014,"&gt;="&amp;стат!AE$1,база!$E$3:$E$2014,"&lt;="&amp;стат!AF$1)</f>
        <v>#VALUE!</v>
      </c>
      <c r="AH10" s="1" t="e">
        <f>SUMIFS(база!$H$3:$H$2014,база!$C$3:$C$2015,стат!$B10,база!$E$3:$E$2014,"&gt;="&amp;стат!AE$1,база!$E$3:$E$2014,"&lt;="&amp;стат!AF$1)</f>
        <v>#VALUE!</v>
      </c>
      <c r="AI10" s="13" t="e">
        <f>COUNTIFS(база!$C$3:$C$2015,стат!$B10,база!$E$3:$E$2014,"&lt;"&amp;стат!AI$1)</f>
        <v>#VALUE!</v>
      </c>
      <c r="AJ10" s="9" t="e">
        <f t="shared" si="10"/>
        <v>#VALUE!</v>
      </c>
      <c r="AK10" s="1" t="e">
        <f>SUMIFS(база!$G$3:$G$2014,база!$C$3:$C$2015,стат!$B10,база!$E$3:$E$2014,"&lt;"&amp;$AI$1)</f>
        <v>#VALUE!</v>
      </c>
      <c r="AL10" s="30" t="e">
        <f>SUMIFS(база!$H$3:$H$2014,база!$C$3:$C$2015,стат!$B10,база!$E$3:$E$2014,"&lt;"&amp;$AI$1)</f>
        <v>#VALUE!</v>
      </c>
      <c r="AM10" s="24" t="e">
        <f>SUMIFS(база!$F$3:$F$2014,база!$C$3:$C$2015,стат!$B10)</f>
        <v>#VALUE!</v>
      </c>
      <c r="AN10" s="20" t="e">
        <f>SUMIFS(база!$I$3:$I$2014,база!$C$3:$C$2015,стат!$B10)</f>
        <v>#VALUE!</v>
      </c>
      <c r="AO10" s="6" t="e">
        <f>COUNTIFS(база!$A$3:$A$2014,стат!$A10,база!$C$3:$C$2015,стат!$B10)</f>
        <v>#VALUE!</v>
      </c>
      <c r="AP10" s="3" t="e">
        <f t="shared" si="11"/>
        <v>#VALUE!</v>
      </c>
    </row>
    <row r="11" spans="1:43">
      <c r="A11" s="31" t="str">
        <f t="array" ref="A11">IFERROR(INDEX(база!$A$3:$A$2014,SMALL(IF(MATCH(база!$A$3:$A$2014&amp;"|"&amp;база!$C$3:$C$2015,база!$A$3:$A$2014&amp;"|"&amp;база!$C$3:$C$2015,0)=ROW(база!$A$3:$A$2014)-2,ROW(база!$A$3:$A$2014)-2),ROW(A9))),"")</f>
        <v/>
      </c>
      <c r="B11" s="7" t="str">
        <f t="array" ref="B11">IFERROR(INDEX(база!$C$3:$C$2015,SMALL(IF(MATCH(база!$A$3:$A$2014&amp;"|"&amp;база!$C$3:$C$2015,база!$A$3:$A$2014&amp;"|"&amp;база!$C$3:$C$2015,0)=ROW(база!$A$3:$A$2014)-2,ROW(база!$A$3:$A$2014)-2),ROW(A9))),"")</f>
        <v/>
      </c>
      <c r="C11" s="13" t="e">
        <f t="shared" si="2"/>
        <v>#VALUE!</v>
      </c>
      <c r="D11" s="9" t="e">
        <f t="shared" si="0"/>
        <v>#VALUE!</v>
      </c>
      <c r="E11" s="1" t="e">
        <f t="shared" si="0"/>
        <v>#VALUE!</v>
      </c>
      <c r="F11" s="7" t="e">
        <f t="shared" si="0"/>
        <v>#VALUE!</v>
      </c>
      <c r="G11" s="13" t="e">
        <f>COUNTIFS(база!$C$3:$C$2015,стат!$B11,база!$E$3:$E$2014,"&gt;="&amp;стат!G$1,база!$E$3:$E$2014,"&lt;="&amp;стат!H$1)</f>
        <v>#VALUE!</v>
      </c>
      <c r="H11" s="9" t="e">
        <f t="shared" si="3"/>
        <v>#VALUE!</v>
      </c>
      <c r="I11" s="1" t="e">
        <f>SUMIFS(база!$G$3:$G$2014,база!$C$3:$C$2015,стат!$B11,база!$E$3:$E$2014,"&gt;="&amp;стат!G$1,база!$E$3:$E$2014,"&lt;="&amp;стат!H$1)</f>
        <v>#VALUE!</v>
      </c>
      <c r="J11" s="1" t="e">
        <f>SUMIFS(база!$H$3:$H$2014,база!$C$3:$C$2015,стат!$B11,база!$E$3:$E$2014,"&gt;="&amp;стат!G$1,база!$E$3:$E$2014,"&lt;="&amp;стат!H$1)</f>
        <v>#VALUE!</v>
      </c>
      <c r="K11" s="13" t="e">
        <f>COUNTIFS(база!$C$3:$C$2015,стат!$B11,база!$E$3:$E$2014,"&gt;="&amp;стат!K$1,база!$E$3:$E$2014,"&lt;="&amp;стат!L$1)</f>
        <v>#VALUE!</v>
      </c>
      <c r="L11" s="9" t="e">
        <f t="shared" si="4"/>
        <v>#VALUE!</v>
      </c>
      <c r="M11" s="1" t="e">
        <f>SUMIFS(база!$G$3:$G$2014,база!$C$3:$C$2015,стат!$B11,база!$E$3:$E$2014,"&gt;="&amp;стат!K$1,база!$E$3:$E$2014,"&lt;="&amp;стат!L$1)</f>
        <v>#VALUE!</v>
      </c>
      <c r="N11" s="1" t="e">
        <f>SUMIFS(база!$H$3:$H$2014,база!$C$3:$C$2015,стат!$B11,база!$E$3:$E$2014,"&gt;="&amp;стат!K$1,база!$E$3:$E$2014,"&lt;="&amp;стат!L$1)</f>
        <v>#VALUE!</v>
      </c>
      <c r="O11" s="13" t="e">
        <f>COUNTIFS(база!$C$3:$C$2015,стат!$B11,база!$E$3:$E$2014,"&gt;="&amp;стат!O$1,база!$E$3:$E$2014,"&lt;="&amp;стат!P$1)</f>
        <v>#VALUE!</v>
      </c>
      <c r="P11" s="9" t="e">
        <f t="shared" si="5"/>
        <v>#VALUE!</v>
      </c>
      <c r="Q11" s="1" t="e">
        <f>SUMIFS(база!$G$3:$G$2014,база!$C$3:$C$2015,стат!$B11,база!$E$3:$E$2014,"&gt;="&amp;стат!O$1,база!$E$3:$E$2014,"&lt;="&amp;стат!P$1)</f>
        <v>#VALUE!</v>
      </c>
      <c r="R11" s="1" t="e">
        <f>SUMIFS(база!$H$3:$H$2014,база!$C$3:$C$2015,стат!$B11,база!$E$3:$E$2014,"&gt;="&amp;стат!O$1,база!$E$3:$E$2014,"&lt;="&amp;стат!P$1)</f>
        <v>#VALUE!</v>
      </c>
      <c r="S11" s="13" t="e">
        <f>COUNTIFS(база!$C$3:$C$2015,стат!$B11,база!$E$3:$E$2014,"&gt;="&amp;стат!S$1,база!$E$3:$E$2014,"&lt;="&amp;стат!T$1)</f>
        <v>#VALUE!</v>
      </c>
      <c r="T11" s="9" t="e">
        <f t="shared" si="6"/>
        <v>#VALUE!</v>
      </c>
      <c r="U11" s="1" t="e">
        <f>SUMIFS(база!$G$3:$G$2014,база!$C$3:$C$2015,стат!$B11,база!$E$3:$E$2014,"&gt;="&amp;стат!S$1,база!$E$3:$E$2014,"&lt;="&amp;стат!T$1)</f>
        <v>#VALUE!</v>
      </c>
      <c r="V11" s="1" t="e">
        <f>SUMIFS(база!$H$3:$H$2014,база!$C$3:$C$2015,стат!$B11,база!$E$3:$E$2014,"&gt;="&amp;стат!S$1,база!$E$3:$E$2014,"&lt;="&amp;стат!T$1)</f>
        <v>#VALUE!</v>
      </c>
      <c r="W11" s="13" t="e">
        <f>COUNTIFS(база!$C$3:$C$2015,стат!$B11,база!$E$3:$E$2014,"&gt;="&amp;стат!W$1,база!$E$3:$E$2014,"&lt;="&amp;стат!X$1)</f>
        <v>#VALUE!</v>
      </c>
      <c r="X11" s="9" t="e">
        <f t="shared" si="7"/>
        <v>#VALUE!</v>
      </c>
      <c r="Y11" s="1" t="e">
        <f>SUMIFS(база!$G$3:$G$2014,база!$C$3:$C$2015,стат!$B11,база!$E$3:$E$2014,"&gt;="&amp;стат!W$1,база!$E$3:$E$2014,"&lt;="&amp;стат!X$1)</f>
        <v>#VALUE!</v>
      </c>
      <c r="Z11" s="1" t="e">
        <f>SUMIFS(база!$H$3:$H$2014,база!$C$3:$C$2015,стат!$B11,база!$E$3:$E$2014,"&gt;="&amp;стат!W$1,база!$E$3:$E$2014,"&lt;="&amp;стат!X$1)</f>
        <v>#VALUE!</v>
      </c>
      <c r="AA11" s="13" t="e">
        <f>COUNTIFS(база!$C$3:$C$2015,стат!$B11,база!$E$3:$E$2014,"&gt;="&amp;стат!AA$1,база!$E$3:$E$2014,"&lt;="&amp;стат!AB$1)</f>
        <v>#VALUE!</v>
      </c>
      <c r="AB11" s="9" t="e">
        <f t="shared" si="8"/>
        <v>#VALUE!</v>
      </c>
      <c r="AC11" s="1" t="e">
        <f>SUMIFS(база!$G$3:$G$2014,база!$C$3:$C$2015,стат!$B11,база!$E$3:$E$2014,"&gt;="&amp;стат!AA$1,база!$E$3:$E$2014,"&lt;="&amp;стат!AB$1)</f>
        <v>#VALUE!</v>
      </c>
      <c r="AD11" s="1" t="e">
        <f>SUMIFS(база!$H$3:$H$2014,база!$C$3:$C$2015,стат!$B11,база!$E$3:$E$2014,"&gt;="&amp;стат!AA$1,база!$E$3:$E$2014,"&lt;="&amp;стат!AB$1)</f>
        <v>#VALUE!</v>
      </c>
      <c r="AE11" s="13" t="e">
        <f>COUNTIFS(база!$C$3:$C$2015,стат!$B11,база!$E$3:$E$2014,"&gt;="&amp;стат!AE$1,база!$E$3:$E$2014,"&lt;="&amp;стат!AF$1)</f>
        <v>#VALUE!</v>
      </c>
      <c r="AF11" s="9" t="e">
        <f t="shared" si="9"/>
        <v>#VALUE!</v>
      </c>
      <c r="AG11" s="1" t="e">
        <f>SUMIFS(база!$G$3:$G$2014,база!$C$3:$C$2015,стат!$B11,база!$E$3:$E$2014,"&gt;="&amp;стат!AE$1,база!$E$3:$E$2014,"&lt;="&amp;стат!AF$1)</f>
        <v>#VALUE!</v>
      </c>
      <c r="AH11" s="1" t="e">
        <f>SUMIFS(база!$H$3:$H$2014,база!$C$3:$C$2015,стат!$B11,база!$E$3:$E$2014,"&gt;="&amp;стат!AE$1,база!$E$3:$E$2014,"&lt;="&amp;стат!AF$1)</f>
        <v>#VALUE!</v>
      </c>
      <c r="AI11" s="13" t="e">
        <f>COUNTIFS(база!$C$3:$C$2015,стат!$B11,база!$E$3:$E$2014,"&lt;"&amp;стат!AI$1)</f>
        <v>#VALUE!</v>
      </c>
      <c r="AJ11" s="9" t="e">
        <f t="shared" si="10"/>
        <v>#VALUE!</v>
      </c>
      <c r="AK11" s="1" t="e">
        <f>SUMIFS(база!$G$3:$G$2014,база!$C$3:$C$2015,стат!$B11,база!$E$3:$E$2014,"&lt;"&amp;$AI$1)</f>
        <v>#VALUE!</v>
      </c>
      <c r="AL11" s="30" t="e">
        <f>SUMIFS(база!$H$3:$H$2014,база!$C$3:$C$2015,стат!$B11,база!$E$3:$E$2014,"&lt;"&amp;$AI$1)</f>
        <v>#VALUE!</v>
      </c>
      <c r="AM11" s="24" t="e">
        <f>SUMIFS(база!$F$3:$F$2014,база!$C$3:$C$2015,стат!$B11)</f>
        <v>#VALUE!</v>
      </c>
      <c r="AN11" s="20" t="e">
        <f>SUMIFS(база!$I$3:$I$2014,база!$C$3:$C$2015,стат!$B11)</f>
        <v>#VALUE!</v>
      </c>
      <c r="AO11" s="6" t="e">
        <f>COUNTIFS(база!$A$3:$A$2014,стат!$A11,база!$C$3:$C$2015,стат!$B11)</f>
        <v>#VALUE!</v>
      </c>
      <c r="AP11" s="3" t="e">
        <f t="shared" si="11"/>
        <v>#VALUE!</v>
      </c>
    </row>
    <row r="12" spans="1:43">
      <c r="A12" s="31" t="str">
        <f t="array" ref="A12">IFERROR(INDEX(база!$A$3:$A$2014,SMALL(IF(MATCH(база!$A$3:$A$2014&amp;"|"&amp;база!$C$3:$C$2015,база!$A$3:$A$2014&amp;"|"&amp;база!$C$3:$C$2015,0)=ROW(база!$A$3:$A$2014)-2,ROW(база!$A$3:$A$2014)-2),ROW(A10))),"")</f>
        <v/>
      </c>
      <c r="B12" s="7" t="str">
        <f t="array" ref="B12">IFERROR(INDEX(база!$C$3:$C$2015,SMALL(IF(MATCH(база!$A$3:$A$2014&amp;"|"&amp;база!$C$3:$C$2015,база!$A$3:$A$2014&amp;"|"&amp;база!$C$3:$C$2015,0)=ROW(база!$A$3:$A$2014)-2,ROW(база!$A$3:$A$2014)-2),ROW(A10))),"")</f>
        <v/>
      </c>
      <c r="C12" s="13" t="e">
        <f t="shared" si="2"/>
        <v>#VALUE!</v>
      </c>
      <c r="D12" s="9" t="e">
        <f t="shared" si="0"/>
        <v>#VALUE!</v>
      </c>
      <c r="E12" s="1" t="e">
        <f t="shared" si="0"/>
        <v>#VALUE!</v>
      </c>
      <c r="F12" s="7" t="e">
        <f t="shared" si="0"/>
        <v>#VALUE!</v>
      </c>
      <c r="G12" s="13" t="e">
        <f>COUNTIFS(база!$C$3:$C$2015,стат!$B12,база!$E$3:$E$2014,"&gt;="&amp;стат!G$1,база!$E$3:$E$2014,"&lt;="&amp;стат!H$1)</f>
        <v>#VALUE!</v>
      </c>
      <c r="H12" s="9" t="e">
        <f t="shared" si="3"/>
        <v>#VALUE!</v>
      </c>
      <c r="I12" s="1" t="e">
        <f>SUMIFS(база!$G$3:$G$2014,база!$C$3:$C$2015,стат!$B12,база!$E$3:$E$2014,"&gt;="&amp;стат!G$1,база!$E$3:$E$2014,"&lt;="&amp;стат!H$1)</f>
        <v>#VALUE!</v>
      </c>
      <c r="J12" s="1" t="e">
        <f>SUMIFS(база!$H$3:$H$2014,база!$C$3:$C$2015,стат!$B12,база!$E$3:$E$2014,"&gt;="&amp;стат!G$1,база!$E$3:$E$2014,"&lt;="&amp;стат!H$1)</f>
        <v>#VALUE!</v>
      </c>
      <c r="K12" s="13" t="e">
        <f>COUNTIFS(база!$C$3:$C$2015,стат!$B12,база!$E$3:$E$2014,"&gt;="&amp;стат!K$1,база!$E$3:$E$2014,"&lt;="&amp;стат!L$1)</f>
        <v>#VALUE!</v>
      </c>
      <c r="L12" s="9" t="e">
        <f t="shared" si="4"/>
        <v>#VALUE!</v>
      </c>
      <c r="M12" s="1" t="e">
        <f>SUMIFS(база!$G$3:$G$2014,база!$C$3:$C$2015,стат!$B12,база!$E$3:$E$2014,"&gt;="&amp;стат!K$1,база!$E$3:$E$2014,"&lt;="&amp;стат!L$1)</f>
        <v>#VALUE!</v>
      </c>
      <c r="N12" s="1" t="e">
        <f>SUMIFS(база!$H$3:$H$2014,база!$C$3:$C$2015,стат!$B12,база!$E$3:$E$2014,"&gt;="&amp;стат!K$1,база!$E$3:$E$2014,"&lt;="&amp;стат!L$1)</f>
        <v>#VALUE!</v>
      </c>
      <c r="O12" s="13" t="e">
        <f>COUNTIFS(база!$C$3:$C$2015,стат!$B12,база!$E$3:$E$2014,"&gt;="&amp;стат!O$1,база!$E$3:$E$2014,"&lt;="&amp;стат!P$1)</f>
        <v>#VALUE!</v>
      </c>
      <c r="P12" s="9" t="e">
        <f t="shared" si="5"/>
        <v>#VALUE!</v>
      </c>
      <c r="Q12" s="1" t="e">
        <f>SUMIFS(база!$G$3:$G$2014,база!$C$3:$C$2015,стат!$B12,база!$E$3:$E$2014,"&gt;="&amp;стат!O$1,база!$E$3:$E$2014,"&lt;="&amp;стат!P$1)</f>
        <v>#VALUE!</v>
      </c>
      <c r="R12" s="1" t="e">
        <f>SUMIFS(база!$H$3:$H$2014,база!$C$3:$C$2015,стат!$B12,база!$E$3:$E$2014,"&gt;="&amp;стат!O$1,база!$E$3:$E$2014,"&lt;="&amp;стат!P$1)</f>
        <v>#VALUE!</v>
      </c>
      <c r="S12" s="13" t="e">
        <f>COUNTIFS(база!$C$3:$C$2015,стат!$B12,база!$E$3:$E$2014,"&gt;="&amp;стат!S$1,база!$E$3:$E$2014,"&lt;="&amp;стат!T$1)</f>
        <v>#VALUE!</v>
      </c>
      <c r="T12" s="9" t="e">
        <f t="shared" si="6"/>
        <v>#VALUE!</v>
      </c>
      <c r="U12" s="1" t="e">
        <f>SUMIFS(база!$G$3:$G$2014,база!$C$3:$C$2015,стат!$B12,база!$E$3:$E$2014,"&gt;="&amp;стат!S$1,база!$E$3:$E$2014,"&lt;="&amp;стат!T$1)</f>
        <v>#VALUE!</v>
      </c>
      <c r="V12" s="1" t="e">
        <f>SUMIFS(база!$H$3:$H$2014,база!$C$3:$C$2015,стат!$B12,база!$E$3:$E$2014,"&gt;="&amp;стат!S$1,база!$E$3:$E$2014,"&lt;="&amp;стат!T$1)</f>
        <v>#VALUE!</v>
      </c>
      <c r="W12" s="13" t="e">
        <f>COUNTIFS(база!$C$3:$C$2015,стат!$B12,база!$E$3:$E$2014,"&gt;="&amp;стат!W$1,база!$E$3:$E$2014,"&lt;="&amp;стат!X$1)</f>
        <v>#VALUE!</v>
      </c>
      <c r="X12" s="9" t="e">
        <f t="shared" si="7"/>
        <v>#VALUE!</v>
      </c>
      <c r="Y12" s="1" t="e">
        <f>SUMIFS(база!$G$3:$G$2014,база!$C$3:$C$2015,стат!$B12,база!$E$3:$E$2014,"&gt;="&amp;стат!W$1,база!$E$3:$E$2014,"&lt;="&amp;стат!X$1)</f>
        <v>#VALUE!</v>
      </c>
      <c r="Z12" s="1" t="e">
        <f>SUMIFS(база!$H$3:$H$2014,база!$C$3:$C$2015,стат!$B12,база!$E$3:$E$2014,"&gt;="&amp;стат!W$1,база!$E$3:$E$2014,"&lt;="&amp;стат!X$1)</f>
        <v>#VALUE!</v>
      </c>
      <c r="AA12" s="13" t="e">
        <f>COUNTIFS(база!$C$3:$C$2015,стат!$B12,база!$E$3:$E$2014,"&gt;="&amp;стат!AA$1,база!$E$3:$E$2014,"&lt;="&amp;стат!AB$1)</f>
        <v>#VALUE!</v>
      </c>
      <c r="AB12" s="9" t="e">
        <f t="shared" si="8"/>
        <v>#VALUE!</v>
      </c>
      <c r="AC12" s="1" t="e">
        <f>SUMIFS(база!$G$3:$G$2014,база!$C$3:$C$2015,стат!$B12,база!$E$3:$E$2014,"&gt;="&amp;стат!AA$1,база!$E$3:$E$2014,"&lt;="&amp;стат!AB$1)</f>
        <v>#VALUE!</v>
      </c>
      <c r="AD12" s="1" t="e">
        <f>SUMIFS(база!$H$3:$H$2014,база!$C$3:$C$2015,стат!$B12,база!$E$3:$E$2014,"&gt;="&amp;стат!AA$1,база!$E$3:$E$2014,"&lt;="&amp;стат!AB$1)</f>
        <v>#VALUE!</v>
      </c>
      <c r="AE12" s="13" t="e">
        <f>COUNTIFS(база!$C$3:$C$2015,стат!$B12,база!$E$3:$E$2014,"&gt;="&amp;стат!AE$1,база!$E$3:$E$2014,"&lt;="&amp;стат!AF$1)</f>
        <v>#VALUE!</v>
      </c>
      <c r="AF12" s="9" t="e">
        <f t="shared" si="9"/>
        <v>#VALUE!</v>
      </c>
      <c r="AG12" s="1" t="e">
        <f>SUMIFS(база!$G$3:$G$2014,база!$C$3:$C$2015,стат!$B12,база!$E$3:$E$2014,"&gt;="&amp;стат!AE$1,база!$E$3:$E$2014,"&lt;="&amp;стат!AF$1)</f>
        <v>#VALUE!</v>
      </c>
      <c r="AH12" s="1" t="e">
        <f>SUMIFS(база!$H$3:$H$2014,база!$C$3:$C$2015,стат!$B12,база!$E$3:$E$2014,"&gt;="&amp;стат!AE$1,база!$E$3:$E$2014,"&lt;="&amp;стат!AF$1)</f>
        <v>#VALUE!</v>
      </c>
      <c r="AI12" s="13" t="e">
        <f>COUNTIFS(база!$C$3:$C$2015,стат!$B12,база!$E$3:$E$2014,"&lt;"&amp;стат!AI$1)</f>
        <v>#VALUE!</v>
      </c>
      <c r="AJ12" s="9" t="e">
        <f t="shared" si="10"/>
        <v>#VALUE!</v>
      </c>
      <c r="AK12" s="1" t="e">
        <f>SUMIFS(база!$G$3:$G$2014,база!$C$3:$C$2015,стат!$B12,база!$E$3:$E$2014,"&lt;"&amp;$AI$1)</f>
        <v>#VALUE!</v>
      </c>
      <c r="AL12" s="30" t="e">
        <f>SUMIFS(база!$H$3:$H$2014,база!$C$3:$C$2015,стат!$B12,база!$E$3:$E$2014,"&lt;"&amp;$AI$1)</f>
        <v>#VALUE!</v>
      </c>
      <c r="AM12" s="24" t="e">
        <f>SUMIFS(база!$F$3:$F$2014,база!$C$3:$C$2015,стат!$B12)</f>
        <v>#VALUE!</v>
      </c>
      <c r="AN12" s="20" t="e">
        <f>SUMIFS(база!$I$3:$I$2014,база!$C$3:$C$2015,стат!$B12)</f>
        <v>#VALUE!</v>
      </c>
      <c r="AO12" s="6" t="e">
        <f>COUNTIFS(база!$A$3:$A$2014,стат!$A12,база!$C$3:$C$2015,стат!$B12)</f>
        <v>#VALUE!</v>
      </c>
      <c r="AP12" s="3" t="e">
        <f t="shared" si="11"/>
        <v>#VALUE!</v>
      </c>
    </row>
    <row r="13" spans="1:43">
      <c r="A13" s="31" t="str">
        <f t="array" ref="A13">IFERROR(INDEX(база!$A$3:$A$2014,SMALL(IF(MATCH(база!$A$3:$A$2014&amp;"|"&amp;база!$C$3:$C$2015,база!$A$3:$A$2014&amp;"|"&amp;база!$C$3:$C$2015,0)=ROW(база!$A$3:$A$2014)-2,ROW(база!$A$3:$A$2014)-2),ROW(A11))),"")</f>
        <v/>
      </c>
      <c r="B13" s="7" t="str">
        <f t="array" ref="B13">IFERROR(INDEX(база!$C$3:$C$2015,SMALL(IF(MATCH(база!$A$3:$A$2014&amp;"|"&amp;база!$C$3:$C$2015,база!$A$3:$A$2014&amp;"|"&amp;база!$C$3:$C$2015,0)=ROW(база!$A$3:$A$2014)-2,ROW(база!$A$3:$A$2014)-2),ROW(A11))),"")</f>
        <v/>
      </c>
      <c r="C13" s="13" t="e">
        <f t="shared" si="2"/>
        <v>#VALUE!</v>
      </c>
      <c r="D13" s="9" t="e">
        <f t="shared" si="0"/>
        <v>#VALUE!</v>
      </c>
      <c r="E13" s="1" t="e">
        <f t="shared" si="0"/>
        <v>#VALUE!</v>
      </c>
      <c r="F13" s="7" t="e">
        <f t="shared" si="0"/>
        <v>#VALUE!</v>
      </c>
      <c r="G13" s="13" t="e">
        <f>COUNTIFS(база!$C$3:$C$2015,стат!$B13,база!$E$3:$E$2014,"&gt;="&amp;стат!G$1,база!$E$3:$E$2014,"&lt;="&amp;стат!H$1)</f>
        <v>#VALUE!</v>
      </c>
      <c r="H13" s="9" t="e">
        <f t="shared" si="3"/>
        <v>#VALUE!</v>
      </c>
      <c r="I13" s="1" t="e">
        <f>SUMIFS(база!$G$3:$G$2014,база!$C$3:$C$2015,стат!$B13,база!$E$3:$E$2014,"&gt;="&amp;стат!G$1,база!$E$3:$E$2014,"&lt;="&amp;стат!H$1)</f>
        <v>#VALUE!</v>
      </c>
      <c r="J13" s="1" t="e">
        <f>SUMIFS(база!$H$3:$H$2014,база!$C$3:$C$2015,стат!$B13,база!$E$3:$E$2014,"&gt;="&amp;стат!G$1,база!$E$3:$E$2014,"&lt;="&amp;стат!H$1)</f>
        <v>#VALUE!</v>
      </c>
      <c r="K13" s="13" t="e">
        <f>COUNTIFS(база!$C$3:$C$2015,стат!$B13,база!$E$3:$E$2014,"&gt;="&amp;стат!K$1,база!$E$3:$E$2014,"&lt;="&amp;стат!L$1)</f>
        <v>#VALUE!</v>
      </c>
      <c r="L13" s="9" t="e">
        <f t="shared" si="4"/>
        <v>#VALUE!</v>
      </c>
      <c r="M13" s="1" t="e">
        <f>SUMIFS(база!$G$3:$G$2014,база!$C$3:$C$2015,стат!$B13,база!$E$3:$E$2014,"&gt;="&amp;стат!K$1,база!$E$3:$E$2014,"&lt;="&amp;стат!L$1)</f>
        <v>#VALUE!</v>
      </c>
      <c r="N13" s="1" t="e">
        <f>SUMIFS(база!$H$3:$H$2014,база!$C$3:$C$2015,стат!$B13,база!$E$3:$E$2014,"&gt;="&amp;стат!K$1,база!$E$3:$E$2014,"&lt;="&amp;стат!L$1)</f>
        <v>#VALUE!</v>
      </c>
      <c r="O13" s="13" t="e">
        <f>COUNTIFS(база!$C$3:$C$2015,стат!$B13,база!$E$3:$E$2014,"&gt;="&amp;стат!O$1,база!$E$3:$E$2014,"&lt;="&amp;стат!P$1)</f>
        <v>#VALUE!</v>
      </c>
      <c r="P13" s="9" t="e">
        <f t="shared" si="5"/>
        <v>#VALUE!</v>
      </c>
      <c r="Q13" s="1" t="e">
        <f>SUMIFS(база!$G$3:$G$2014,база!$C$3:$C$2015,стат!$B13,база!$E$3:$E$2014,"&gt;="&amp;стат!O$1,база!$E$3:$E$2014,"&lt;="&amp;стат!P$1)</f>
        <v>#VALUE!</v>
      </c>
      <c r="R13" s="1" t="e">
        <f>SUMIFS(база!$H$3:$H$2014,база!$C$3:$C$2015,стат!$B13,база!$E$3:$E$2014,"&gt;="&amp;стат!O$1,база!$E$3:$E$2014,"&lt;="&amp;стат!P$1)</f>
        <v>#VALUE!</v>
      </c>
      <c r="S13" s="13" t="e">
        <f>COUNTIFS(база!$C$3:$C$2015,стат!$B13,база!$E$3:$E$2014,"&gt;="&amp;стат!S$1,база!$E$3:$E$2014,"&lt;="&amp;стат!T$1)</f>
        <v>#VALUE!</v>
      </c>
      <c r="T13" s="9" t="e">
        <f t="shared" si="6"/>
        <v>#VALUE!</v>
      </c>
      <c r="U13" s="1" t="e">
        <f>SUMIFS(база!$G$3:$G$2014,база!$C$3:$C$2015,стат!$B13,база!$E$3:$E$2014,"&gt;="&amp;стат!S$1,база!$E$3:$E$2014,"&lt;="&amp;стат!T$1)</f>
        <v>#VALUE!</v>
      </c>
      <c r="V13" s="1" t="e">
        <f>SUMIFS(база!$H$3:$H$2014,база!$C$3:$C$2015,стат!$B13,база!$E$3:$E$2014,"&gt;="&amp;стат!S$1,база!$E$3:$E$2014,"&lt;="&amp;стат!T$1)</f>
        <v>#VALUE!</v>
      </c>
      <c r="W13" s="13" t="e">
        <f>COUNTIFS(база!$C$3:$C$2015,стат!$B13,база!$E$3:$E$2014,"&gt;="&amp;стат!W$1,база!$E$3:$E$2014,"&lt;="&amp;стат!X$1)</f>
        <v>#VALUE!</v>
      </c>
      <c r="X13" s="9" t="e">
        <f t="shared" si="7"/>
        <v>#VALUE!</v>
      </c>
      <c r="Y13" s="1" t="e">
        <f>SUMIFS(база!$G$3:$G$2014,база!$C$3:$C$2015,стат!$B13,база!$E$3:$E$2014,"&gt;="&amp;стат!W$1,база!$E$3:$E$2014,"&lt;="&amp;стат!X$1)</f>
        <v>#VALUE!</v>
      </c>
      <c r="Z13" s="1" t="e">
        <f>SUMIFS(база!$H$3:$H$2014,база!$C$3:$C$2015,стат!$B13,база!$E$3:$E$2014,"&gt;="&amp;стат!W$1,база!$E$3:$E$2014,"&lt;="&amp;стат!X$1)</f>
        <v>#VALUE!</v>
      </c>
      <c r="AA13" s="13" t="e">
        <f>COUNTIFS(база!$C$3:$C$2015,стат!$B13,база!$E$3:$E$2014,"&gt;="&amp;стат!AA$1,база!$E$3:$E$2014,"&lt;="&amp;стат!AB$1)</f>
        <v>#VALUE!</v>
      </c>
      <c r="AB13" s="9" t="e">
        <f t="shared" si="8"/>
        <v>#VALUE!</v>
      </c>
      <c r="AC13" s="1" t="e">
        <f>SUMIFS(база!$G$3:$G$2014,база!$C$3:$C$2015,стат!$B13,база!$E$3:$E$2014,"&gt;="&amp;стат!AA$1,база!$E$3:$E$2014,"&lt;="&amp;стат!AB$1)</f>
        <v>#VALUE!</v>
      </c>
      <c r="AD13" s="1" t="e">
        <f>SUMIFS(база!$H$3:$H$2014,база!$C$3:$C$2015,стат!$B13,база!$E$3:$E$2014,"&gt;="&amp;стат!AA$1,база!$E$3:$E$2014,"&lt;="&amp;стат!AB$1)</f>
        <v>#VALUE!</v>
      </c>
      <c r="AE13" s="13" t="e">
        <f>COUNTIFS(база!$C$3:$C$2015,стат!$B13,база!$E$3:$E$2014,"&gt;="&amp;стат!AE$1,база!$E$3:$E$2014,"&lt;="&amp;стат!AF$1)</f>
        <v>#VALUE!</v>
      </c>
      <c r="AF13" s="9" t="e">
        <f t="shared" si="9"/>
        <v>#VALUE!</v>
      </c>
      <c r="AG13" s="1" t="e">
        <f>SUMIFS(база!$G$3:$G$2014,база!$C$3:$C$2015,стат!$B13,база!$E$3:$E$2014,"&gt;="&amp;стат!AE$1,база!$E$3:$E$2014,"&lt;="&amp;стат!AF$1)</f>
        <v>#VALUE!</v>
      </c>
      <c r="AH13" s="1" t="e">
        <f>SUMIFS(база!$H$3:$H$2014,база!$C$3:$C$2015,стат!$B13,база!$E$3:$E$2014,"&gt;="&amp;стат!AE$1,база!$E$3:$E$2014,"&lt;="&amp;стат!AF$1)</f>
        <v>#VALUE!</v>
      </c>
      <c r="AI13" s="13" t="e">
        <f>COUNTIFS(база!$C$3:$C$2015,стат!$B13,база!$E$3:$E$2014,"&lt;"&amp;стат!AI$1)</f>
        <v>#VALUE!</v>
      </c>
      <c r="AJ13" s="9" t="e">
        <f t="shared" si="10"/>
        <v>#VALUE!</v>
      </c>
      <c r="AK13" s="1" t="e">
        <f>SUMIFS(база!$G$3:$G$2014,база!$C$3:$C$2015,стат!$B13,база!$E$3:$E$2014,"&lt;"&amp;$AI$1)</f>
        <v>#VALUE!</v>
      </c>
      <c r="AL13" s="30" t="e">
        <f>SUMIFS(база!$H$3:$H$2014,база!$C$3:$C$2015,стат!$B13,база!$E$3:$E$2014,"&lt;"&amp;$AI$1)</f>
        <v>#VALUE!</v>
      </c>
      <c r="AM13" s="24" t="e">
        <f>SUMIFS(база!$F$3:$F$2014,база!$C$3:$C$2015,стат!$B13)</f>
        <v>#VALUE!</v>
      </c>
      <c r="AN13" s="20" t="e">
        <f>SUMIFS(база!$I$3:$I$2014,база!$C$3:$C$2015,стат!$B13)</f>
        <v>#VALUE!</v>
      </c>
      <c r="AO13" s="6" t="e">
        <f>COUNTIFS(база!$A$3:$A$2014,стат!$A13,база!$C$3:$C$2015,стат!$B13)</f>
        <v>#VALUE!</v>
      </c>
      <c r="AP13" s="3" t="e">
        <f t="shared" si="11"/>
        <v>#VALUE!</v>
      </c>
    </row>
    <row r="14" spans="1:43">
      <c r="A14" s="31" t="str">
        <f t="array" ref="A14">IFERROR(INDEX(база!$A$3:$A$2014,SMALL(IF(MATCH(база!$A$3:$A$2014&amp;"|"&amp;база!$C$3:$C$2015,база!$A$3:$A$2014&amp;"|"&amp;база!$C$3:$C$2015,0)=ROW(база!$A$3:$A$2014)-2,ROW(база!$A$3:$A$2014)-2),ROW(A12))),"")</f>
        <v/>
      </c>
      <c r="B14" s="7" t="str">
        <f t="array" ref="B14">IFERROR(INDEX(база!$C$3:$C$2015,SMALL(IF(MATCH(база!$A$3:$A$2014&amp;"|"&amp;база!$C$3:$C$2015,база!$A$3:$A$2014&amp;"|"&amp;база!$C$3:$C$2015,0)=ROW(база!$A$3:$A$2014)-2,ROW(база!$A$3:$A$2014)-2),ROW(A12))),"")</f>
        <v/>
      </c>
      <c r="C14" s="13" t="e">
        <f t="shared" si="2"/>
        <v>#VALUE!</v>
      </c>
      <c r="D14" s="9" t="e">
        <f t="shared" si="0"/>
        <v>#VALUE!</v>
      </c>
      <c r="E14" s="1" t="e">
        <f t="shared" si="0"/>
        <v>#VALUE!</v>
      </c>
      <c r="F14" s="7" t="e">
        <f t="shared" si="0"/>
        <v>#VALUE!</v>
      </c>
      <c r="G14" s="13" t="e">
        <f>COUNTIFS(база!$C$3:$C$2015,стат!$B14,база!$E$3:$E$2014,"&gt;="&amp;стат!G$1,база!$E$3:$E$2014,"&lt;="&amp;стат!H$1)</f>
        <v>#VALUE!</v>
      </c>
      <c r="H14" s="9" t="e">
        <f t="shared" si="3"/>
        <v>#VALUE!</v>
      </c>
      <c r="I14" s="1" t="e">
        <f>SUMIFS(база!$G$3:$G$2014,база!$C$3:$C$2015,стат!$B14,база!$E$3:$E$2014,"&gt;="&amp;стат!G$1,база!$E$3:$E$2014,"&lt;="&amp;стат!H$1)</f>
        <v>#VALUE!</v>
      </c>
      <c r="J14" s="1" t="e">
        <f>SUMIFS(база!$H$3:$H$2014,база!$C$3:$C$2015,стат!$B14,база!$E$3:$E$2014,"&gt;="&amp;стат!G$1,база!$E$3:$E$2014,"&lt;="&amp;стат!H$1)</f>
        <v>#VALUE!</v>
      </c>
      <c r="K14" s="13" t="e">
        <f>COUNTIFS(база!$C$3:$C$2015,стат!$B14,база!$E$3:$E$2014,"&gt;="&amp;стат!K$1,база!$E$3:$E$2014,"&lt;="&amp;стат!L$1)</f>
        <v>#VALUE!</v>
      </c>
      <c r="L14" s="9" t="e">
        <f t="shared" si="4"/>
        <v>#VALUE!</v>
      </c>
      <c r="M14" s="1" t="e">
        <f>SUMIFS(база!$G$3:$G$2014,база!$C$3:$C$2015,стат!$B14,база!$E$3:$E$2014,"&gt;="&amp;стат!K$1,база!$E$3:$E$2014,"&lt;="&amp;стат!L$1)</f>
        <v>#VALUE!</v>
      </c>
      <c r="N14" s="1" t="e">
        <f>SUMIFS(база!$H$3:$H$2014,база!$C$3:$C$2015,стат!$B14,база!$E$3:$E$2014,"&gt;="&amp;стат!K$1,база!$E$3:$E$2014,"&lt;="&amp;стат!L$1)</f>
        <v>#VALUE!</v>
      </c>
      <c r="O14" s="13" t="e">
        <f>COUNTIFS(база!$C$3:$C$2015,стат!$B14,база!$E$3:$E$2014,"&gt;="&amp;стат!O$1,база!$E$3:$E$2014,"&lt;="&amp;стат!P$1)</f>
        <v>#VALUE!</v>
      </c>
      <c r="P14" s="9" t="e">
        <f t="shared" si="5"/>
        <v>#VALUE!</v>
      </c>
      <c r="Q14" s="1" t="e">
        <f>SUMIFS(база!$G$3:$G$2014,база!$C$3:$C$2015,стат!$B14,база!$E$3:$E$2014,"&gt;="&amp;стат!O$1,база!$E$3:$E$2014,"&lt;="&amp;стат!P$1)</f>
        <v>#VALUE!</v>
      </c>
      <c r="R14" s="1" t="e">
        <f>SUMIFS(база!$H$3:$H$2014,база!$C$3:$C$2015,стат!$B14,база!$E$3:$E$2014,"&gt;="&amp;стат!O$1,база!$E$3:$E$2014,"&lt;="&amp;стат!P$1)</f>
        <v>#VALUE!</v>
      </c>
      <c r="S14" s="13" t="e">
        <f>COUNTIFS(база!$C$3:$C$2015,стат!$B14,база!$E$3:$E$2014,"&gt;="&amp;стат!S$1,база!$E$3:$E$2014,"&lt;="&amp;стат!T$1)</f>
        <v>#VALUE!</v>
      </c>
      <c r="T14" s="9" t="e">
        <f t="shared" si="6"/>
        <v>#VALUE!</v>
      </c>
      <c r="U14" s="1" t="e">
        <f>SUMIFS(база!$G$3:$G$2014,база!$C$3:$C$2015,стат!$B14,база!$E$3:$E$2014,"&gt;="&amp;стат!S$1,база!$E$3:$E$2014,"&lt;="&amp;стат!T$1)</f>
        <v>#VALUE!</v>
      </c>
      <c r="V14" s="1" t="e">
        <f>SUMIFS(база!$H$3:$H$2014,база!$C$3:$C$2015,стат!$B14,база!$E$3:$E$2014,"&gt;="&amp;стат!S$1,база!$E$3:$E$2014,"&lt;="&amp;стат!T$1)</f>
        <v>#VALUE!</v>
      </c>
      <c r="W14" s="13" t="e">
        <f>COUNTIFS(база!$C$3:$C$2015,стат!$B14,база!$E$3:$E$2014,"&gt;="&amp;стат!W$1,база!$E$3:$E$2014,"&lt;="&amp;стат!X$1)</f>
        <v>#VALUE!</v>
      </c>
      <c r="X14" s="9" t="e">
        <f t="shared" si="7"/>
        <v>#VALUE!</v>
      </c>
      <c r="Y14" s="1" t="e">
        <f>SUMIFS(база!$G$3:$G$2014,база!$C$3:$C$2015,стат!$B14,база!$E$3:$E$2014,"&gt;="&amp;стат!W$1,база!$E$3:$E$2014,"&lt;="&amp;стат!X$1)</f>
        <v>#VALUE!</v>
      </c>
      <c r="Z14" s="1" t="e">
        <f>SUMIFS(база!$H$3:$H$2014,база!$C$3:$C$2015,стат!$B14,база!$E$3:$E$2014,"&gt;="&amp;стат!W$1,база!$E$3:$E$2014,"&lt;="&amp;стат!X$1)</f>
        <v>#VALUE!</v>
      </c>
      <c r="AA14" s="13" t="e">
        <f>COUNTIFS(база!$C$3:$C$2015,стат!$B14,база!$E$3:$E$2014,"&gt;="&amp;стат!AA$1,база!$E$3:$E$2014,"&lt;="&amp;стат!AB$1)</f>
        <v>#VALUE!</v>
      </c>
      <c r="AB14" s="9" t="e">
        <f t="shared" si="8"/>
        <v>#VALUE!</v>
      </c>
      <c r="AC14" s="1" t="e">
        <f>SUMIFS(база!$G$3:$G$2014,база!$C$3:$C$2015,стат!$B14,база!$E$3:$E$2014,"&gt;="&amp;стат!AA$1,база!$E$3:$E$2014,"&lt;="&amp;стат!AB$1)</f>
        <v>#VALUE!</v>
      </c>
      <c r="AD14" s="1" t="e">
        <f>SUMIFS(база!$H$3:$H$2014,база!$C$3:$C$2015,стат!$B14,база!$E$3:$E$2014,"&gt;="&amp;стат!AA$1,база!$E$3:$E$2014,"&lt;="&amp;стат!AB$1)</f>
        <v>#VALUE!</v>
      </c>
      <c r="AE14" s="13" t="e">
        <f>COUNTIFS(база!$C$3:$C$2015,стат!$B14,база!$E$3:$E$2014,"&gt;="&amp;стат!AE$1,база!$E$3:$E$2014,"&lt;="&amp;стат!AF$1)</f>
        <v>#VALUE!</v>
      </c>
      <c r="AF14" s="9" t="e">
        <f t="shared" si="9"/>
        <v>#VALUE!</v>
      </c>
      <c r="AG14" s="1" t="e">
        <f>SUMIFS(база!$G$3:$G$2014,база!$C$3:$C$2015,стат!$B14,база!$E$3:$E$2014,"&gt;="&amp;стат!AE$1,база!$E$3:$E$2014,"&lt;="&amp;стат!AF$1)</f>
        <v>#VALUE!</v>
      </c>
      <c r="AH14" s="1" t="e">
        <f>SUMIFS(база!$H$3:$H$2014,база!$C$3:$C$2015,стат!$B14,база!$E$3:$E$2014,"&gt;="&amp;стат!AE$1,база!$E$3:$E$2014,"&lt;="&amp;стат!AF$1)</f>
        <v>#VALUE!</v>
      </c>
      <c r="AI14" s="13" t="e">
        <f>COUNTIFS(база!$C$3:$C$2015,стат!$B14,база!$E$3:$E$2014,"&lt;"&amp;стат!AI$1)</f>
        <v>#VALUE!</v>
      </c>
      <c r="AJ14" s="9" t="e">
        <f t="shared" si="10"/>
        <v>#VALUE!</v>
      </c>
      <c r="AK14" s="1" t="e">
        <f>SUMIFS(база!$G$3:$G$2014,база!$C$3:$C$2015,стат!$B14,база!$E$3:$E$2014,"&lt;"&amp;$AI$1)</f>
        <v>#VALUE!</v>
      </c>
      <c r="AL14" s="30" t="e">
        <f>SUMIFS(база!$H$3:$H$2014,база!$C$3:$C$2015,стат!$B14,база!$E$3:$E$2014,"&lt;"&amp;$AI$1)</f>
        <v>#VALUE!</v>
      </c>
      <c r="AM14" s="24" t="e">
        <f>SUMIFS(база!$F$3:$F$2014,база!$C$3:$C$2015,стат!$B14)</f>
        <v>#VALUE!</v>
      </c>
      <c r="AN14" s="20" t="e">
        <f>SUMIFS(база!$I$3:$I$2014,база!$C$3:$C$2015,стат!$B14)</f>
        <v>#VALUE!</v>
      </c>
      <c r="AO14" s="6" t="e">
        <f>COUNTIFS(база!$A$3:$A$2014,стат!$A14,база!$C$3:$C$2015,стат!$B14)</f>
        <v>#VALUE!</v>
      </c>
      <c r="AP14" s="3" t="e">
        <f t="shared" si="11"/>
        <v>#VALUE!</v>
      </c>
    </row>
    <row r="15" spans="1:43">
      <c r="A15" s="31" t="str">
        <f t="array" ref="A15">IFERROR(INDEX(база!$A$3:$A$2014,SMALL(IF(MATCH(база!$A$3:$A$2014&amp;"|"&amp;база!$C$3:$C$2015,база!$A$3:$A$2014&amp;"|"&amp;база!$C$3:$C$2015,0)=ROW(база!$A$3:$A$2014)-2,ROW(база!$A$3:$A$2014)-2),ROW(A13))),"")</f>
        <v/>
      </c>
      <c r="B15" s="7" t="str">
        <f t="array" ref="B15">IFERROR(INDEX(база!$C$3:$C$2015,SMALL(IF(MATCH(база!$A$3:$A$2014&amp;"|"&amp;база!$C$3:$C$2015,база!$A$3:$A$2014&amp;"|"&amp;база!$C$3:$C$2015,0)=ROW(база!$A$3:$A$2014)-2,ROW(база!$A$3:$A$2014)-2),ROW(A13))),"")</f>
        <v/>
      </c>
      <c r="C15" s="13" t="e">
        <f t="shared" si="2"/>
        <v>#VALUE!</v>
      </c>
      <c r="D15" s="9" t="e">
        <f t="shared" si="0"/>
        <v>#VALUE!</v>
      </c>
      <c r="E15" s="1" t="e">
        <f t="shared" si="0"/>
        <v>#VALUE!</v>
      </c>
      <c r="F15" s="7" t="e">
        <f t="shared" si="0"/>
        <v>#VALUE!</v>
      </c>
      <c r="G15" s="13" t="e">
        <f>COUNTIFS(база!$C$3:$C$2015,стат!$B15,база!$E$3:$E$2014,"&gt;="&amp;стат!G$1,база!$E$3:$E$2014,"&lt;="&amp;стат!H$1)</f>
        <v>#VALUE!</v>
      </c>
      <c r="H15" s="9" t="e">
        <f t="shared" si="3"/>
        <v>#VALUE!</v>
      </c>
      <c r="I15" s="1" t="e">
        <f>SUMIFS(база!$G$3:$G$2014,база!$C$3:$C$2015,стат!$B15,база!$E$3:$E$2014,"&gt;="&amp;стат!G$1,база!$E$3:$E$2014,"&lt;="&amp;стат!H$1)</f>
        <v>#VALUE!</v>
      </c>
      <c r="J15" s="1" t="e">
        <f>SUMIFS(база!$H$3:$H$2014,база!$C$3:$C$2015,стат!$B15,база!$E$3:$E$2014,"&gt;="&amp;стат!G$1,база!$E$3:$E$2014,"&lt;="&amp;стат!H$1)</f>
        <v>#VALUE!</v>
      </c>
      <c r="K15" s="13" t="e">
        <f>COUNTIFS(база!$C$3:$C$2015,стат!$B15,база!$E$3:$E$2014,"&gt;="&amp;стат!K$1,база!$E$3:$E$2014,"&lt;="&amp;стат!L$1)</f>
        <v>#VALUE!</v>
      </c>
      <c r="L15" s="9" t="e">
        <f t="shared" si="4"/>
        <v>#VALUE!</v>
      </c>
      <c r="M15" s="1" t="e">
        <f>SUMIFS(база!$G$3:$G$2014,база!$C$3:$C$2015,стат!$B15,база!$E$3:$E$2014,"&gt;="&amp;стат!K$1,база!$E$3:$E$2014,"&lt;="&amp;стат!L$1)</f>
        <v>#VALUE!</v>
      </c>
      <c r="N15" s="1" t="e">
        <f>SUMIFS(база!$H$3:$H$2014,база!$C$3:$C$2015,стат!$B15,база!$E$3:$E$2014,"&gt;="&amp;стат!K$1,база!$E$3:$E$2014,"&lt;="&amp;стат!L$1)</f>
        <v>#VALUE!</v>
      </c>
      <c r="O15" s="13" t="e">
        <f>COUNTIFS(база!$C$3:$C$2015,стат!$B15,база!$E$3:$E$2014,"&gt;="&amp;стат!O$1,база!$E$3:$E$2014,"&lt;="&amp;стат!P$1)</f>
        <v>#VALUE!</v>
      </c>
      <c r="P15" s="9" t="e">
        <f t="shared" si="5"/>
        <v>#VALUE!</v>
      </c>
      <c r="Q15" s="1" t="e">
        <f>SUMIFS(база!$G$3:$G$2014,база!$C$3:$C$2015,стат!$B15,база!$E$3:$E$2014,"&gt;="&amp;стат!O$1,база!$E$3:$E$2014,"&lt;="&amp;стат!P$1)</f>
        <v>#VALUE!</v>
      </c>
      <c r="R15" s="1" t="e">
        <f>SUMIFS(база!$H$3:$H$2014,база!$C$3:$C$2015,стат!$B15,база!$E$3:$E$2014,"&gt;="&amp;стат!O$1,база!$E$3:$E$2014,"&lt;="&amp;стат!P$1)</f>
        <v>#VALUE!</v>
      </c>
      <c r="S15" s="13" t="e">
        <f>COUNTIFS(база!$C$3:$C$2015,стат!$B15,база!$E$3:$E$2014,"&gt;="&amp;стат!S$1,база!$E$3:$E$2014,"&lt;="&amp;стат!T$1)</f>
        <v>#VALUE!</v>
      </c>
      <c r="T15" s="9" t="e">
        <f t="shared" si="6"/>
        <v>#VALUE!</v>
      </c>
      <c r="U15" s="1" t="e">
        <f>SUMIFS(база!$G$3:$G$2014,база!$C$3:$C$2015,стат!$B15,база!$E$3:$E$2014,"&gt;="&amp;стат!S$1,база!$E$3:$E$2014,"&lt;="&amp;стат!T$1)</f>
        <v>#VALUE!</v>
      </c>
      <c r="V15" s="1" t="e">
        <f>SUMIFS(база!$H$3:$H$2014,база!$C$3:$C$2015,стат!$B15,база!$E$3:$E$2014,"&gt;="&amp;стат!S$1,база!$E$3:$E$2014,"&lt;="&amp;стат!T$1)</f>
        <v>#VALUE!</v>
      </c>
      <c r="W15" s="13" t="e">
        <f>COUNTIFS(база!$C$3:$C$2015,стат!$B15,база!$E$3:$E$2014,"&gt;="&amp;стат!W$1,база!$E$3:$E$2014,"&lt;="&amp;стат!X$1)</f>
        <v>#VALUE!</v>
      </c>
      <c r="X15" s="9" t="e">
        <f t="shared" si="7"/>
        <v>#VALUE!</v>
      </c>
      <c r="Y15" s="1" t="e">
        <f>SUMIFS(база!$G$3:$G$2014,база!$C$3:$C$2015,стат!$B15,база!$E$3:$E$2014,"&gt;="&amp;стат!W$1,база!$E$3:$E$2014,"&lt;="&amp;стат!X$1)</f>
        <v>#VALUE!</v>
      </c>
      <c r="Z15" s="1" t="e">
        <f>SUMIFS(база!$H$3:$H$2014,база!$C$3:$C$2015,стат!$B15,база!$E$3:$E$2014,"&gt;="&amp;стат!W$1,база!$E$3:$E$2014,"&lt;="&amp;стат!X$1)</f>
        <v>#VALUE!</v>
      </c>
      <c r="AA15" s="13" t="e">
        <f>COUNTIFS(база!$C$3:$C$2015,стат!$B15,база!$E$3:$E$2014,"&gt;="&amp;стат!AA$1,база!$E$3:$E$2014,"&lt;="&amp;стат!AB$1)</f>
        <v>#VALUE!</v>
      </c>
      <c r="AB15" s="9" t="e">
        <f t="shared" si="8"/>
        <v>#VALUE!</v>
      </c>
      <c r="AC15" s="1" t="e">
        <f>SUMIFS(база!$G$3:$G$2014,база!$C$3:$C$2015,стат!$B15,база!$E$3:$E$2014,"&gt;="&amp;стат!AA$1,база!$E$3:$E$2014,"&lt;="&amp;стат!AB$1)</f>
        <v>#VALUE!</v>
      </c>
      <c r="AD15" s="1" t="e">
        <f>SUMIFS(база!$H$3:$H$2014,база!$C$3:$C$2015,стат!$B15,база!$E$3:$E$2014,"&gt;="&amp;стат!AA$1,база!$E$3:$E$2014,"&lt;="&amp;стат!AB$1)</f>
        <v>#VALUE!</v>
      </c>
      <c r="AE15" s="13" t="e">
        <f>COUNTIFS(база!$C$3:$C$2015,стат!$B15,база!$E$3:$E$2014,"&gt;="&amp;стат!AE$1,база!$E$3:$E$2014,"&lt;="&amp;стат!AF$1)</f>
        <v>#VALUE!</v>
      </c>
      <c r="AF15" s="9" t="e">
        <f t="shared" si="9"/>
        <v>#VALUE!</v>
      </c>
      <c r="AG15" s="1" t="e">
        <f>SUMIFS(база!$G$3:$G$2014,база!$C$3:$C$2015,стат!$B15,база!$E$3:$E$2014,"&gt;="&amp;стат!AE$1,база!$E$3:$E$2014,"&lt;="&amp;стат!AF$1)</f>
        <v>#VALUE!</v>
      </c>
      <c r="AH15" s="1" t="e">
        <f>SUMIFS(база!$H$3:$H$2014,база!$C$3:$C$2015,стат!$B15,база!$E$3:$E$2014,"&gt;="&amp;стат!AE$1,база!$E$3:$E$2014,"&lt;="&amp;стат!AF$1)</f>
        <v>#VALUE!</v>
      </c>
      <c r="AI15" s="13" t="e">
        <f>COUNTIFS(база!$C$3:$C$2015,стат!$B15,база!$E$3:$E$2014,"&lt;"&amp;стат!AI$1)</f>
        <v>#VALUE!</v>
      </c>
      <c r="AJ15" s="9" t="e">
        <f t="shared" si="10"/>
        <v>#VALUE!</v>
      </c>
      <c r="AK15" s="1" t="e">
        <f>SUMIFS(база!$G$3:$G$2014,база!$C$3:$C$2015,стат!$B15,база!$E$3:$E$2014,"&lt;"&amp;$AI$1)</f>
        <v>#VALUE!</v>
      </c>
      <c r="AL15" s="30" t="e">
        <f>SUMIFS(база!$H$3:$H$2014,база!$C$3:$C$2015,стат!$B15,база!$E$3:$E$2014,"&lt;"&amp;$AI$1)</f>
        <v>#VALUE!</v>
      </c>
      <c r="AM15" s="24" t="e">
        <f>SUMIFS(база!$F$3:$F$2014,база!$C$3:$C$2015,стат!$B15)</f>
        <v>#VALUE!</v>
      </c>
      <c r="AN15" s="20" t="e">
        <f>SUMIFS(база!$I$3:$I$2014,база!$C$3:$C$2015,стат!$B15)</f>
        <v>#VALUE!</v>
      </c>
      <c r="AO15" s="6" t="e">
        <f>COUNTIFS(база!$A$3:$A$2014,стат!$A15,база!$C$3:$C$2015,стат!$B15)</f>
        <v>#VALUE!</v>
      </c>
      <c r="AP15" s="3" t="e">
        <f t="shared" si="11"/>
        <v>#VALUE!</v>
      </c>
    </row>
    <row r="16" spans="1:43">
      <c r="A16" s="31" t="str">
        <f t="array" ref="A16">IFERROR(INDEX(база!$A$3:$A$2014,SMALL(IF(MATCH(база!$A$3:$A$2014&amp;"|"&amp;база!$C$3:$C$2015,база!$A$3:$A$2014&amp;"|"&amp;база!$C$3:$C$2015,0)=ROW(база!$A$3:$A$2014)-2,ROW(база!$A$3:$A$2014)-2),ROW(A14))),"")</f>
        <v/>
      </c>
      <c r="B16" s="7" t="str">
        <f t="array" ref="B16">IFERROR(INDEX(база!$C$3:$C$2015,SMALL(IF(MATCH(база!$A$3:$A$2014&amp;"|"&amp;база!$C$3:$C$2015,база!$A$3:$A$2014&amp;"|"&amp;база!$C$3:$C$2015,0)=ROW(база!$A$3:$A$2014)-2,ROW(база!$A$3:$A$2014)-2),ROW(A14))),"")</f>
        <v/>
      </c>
      <c r="C16" s="13" t="e">
        <f t="shared" si="2"/>
        <v>#VALUE!</v>
      </c>
      <c r="D16" s="9" t="e">
        <f t="shared" si="0"/>
        <v>#VALUE!</v>
      </c>
      <c r="E16" s="1" t="e">
        <f t="shared" si="0"/>
        <v>#VALUE!</v>
      </c>
      <c r="F16" s="7" t="e">
        <f t="shared" si="0"/>
        <v>#VALUE!</v>
      </c>
      <c r="G16" s="13" t="e">
        <f>COUNTIFS(база!$C$3:$C$2015,стат!$B16,база!$E$3:$E$2014,"&gt;="&amp;стат!G$1,база!$E$3:$E$2014,"&lt;="&amp;стат!H$1)</f>
        <v>#VALUE!</v>
      </c>
      <c r="H16" s="9" t="e">
        <f t="shared" si="3"/>
        <v>#VALUE!</v>
      </c>
      <c r="I16" s="1" t="e">
        <f>SUMIFS(база!$G$3:$G$2014,база!$C$3:$C$2015,стат!$B16,база!$E$3:$E$2014,"&gt;="&amp;стат!G$1,база!$E$3:$E$2014,"&lt;="&amp;стат!H$1)</f>
        <v>#VALUE!</v>
      </c>
      <c r="J16" s="1" t="e">
        <f>SUMIFS(база!$H$3:$H$2014,база!$C$3:$C$2015,стат!$B16,база!$E$3:$E$2014,"&gt;="&amp;стат!G$1,база!$E$3:$E$2014,"&lt;="&amp;стат!H$1)</f>
        <v>#VALUE!</v>
      </c>
      <c r="K16" s="13" t="e">
        <f>COUNTIFS(база!$C$3:$C$2015,стат!$B16,база!$E$3:$E$2014,"&gt;="&amp;стат!K$1,база!$E$3:$E$2014,"&lt;="&amp;стат!L$1)</f>
        <v>#VALUE!</v>
      </c>
      <c r="L16" s="9" t="e">
        <f t="shared" si="4"/>
        <v>#VALUE!</v>
      </c>
      <c r="M16" s="1" t="e">
        <f>SUMIFS(база!$G$3:$G$2014,база!$C$3:$C$2015,стат!$B16,база!$E$3:$E$2014,"&gt;="&amp;стат!K$1,база!$E$3:$E$2014,"&lt;="&amp;стат!L$1)</f>
        <v>#VALUE!</v>
      </c>
      <c r="N16" s="1" t="e">
        <f>SUMIFS(база!$H$3:$H$2014,база!$C$3:$C$2015,стат!$B16,база!$E$3:$E$2014,"&gt;="&amp;стат!K$1,база!$E$3:$E$2014,"&lt;="&amp;стат!L$1)</f>
        <v>#VALUE!</v>
      </c>
      <c r="O16" s="13" t="e">
        <f>COUNTIFS(база!$C$3:$C$2015,стат!$B16,база!$E$3:$E$2014,"&gt;="&amp;стат!O$1,база!$E$3:$E$2014,"&lt;="&amp;стат!P$1)</f>
        <v>#VALUE!</v>
      </c>
      <c r="P16" s="9" t="e">
        <f t="shared" si="5"/>
        <v>#VALUE!</v>
      </c>
      <c r="Q16" s="1" t="e">
        <f>SUMIFS(база!$G$3:$G$2014,база!$C$3:$C$2015,стат!$B16,база!$E$3:$E$2014,"&gt;="&amp;стат!O$1,база!$E$3:$E$2014,"&lt;="&amp;стат!P$1)</f>
        <v>#VALUE!</v>
      </c>
      <c r="R16" s="1" t="e">
        <f>SUMIFS(база!$H$3:$H$2014,база!$C$3:$C$2015,стат!$B16,база!$E$3:$E$2014,"&gt;="&amp;стат!O$1,база!$E$3:$E$2014,"&lt;="&amp;стат!P$1)</f>
        <v>#VALUE!</v>
      </c>
      <c r="S16" s="13" t="e">
        <f>COUNTIFS(база!$C$3:$C$2015,стат!$B16,база!$E$3:$E$2014,"&gt;="&amp;стат!S$1,база!$E$3:$E$2014,"&lt;="&amp;стат!T$1)</f>
        <v>#VALUE!</v>
      </c>
      <c r="T16" s="9" t="e">
        <f t="shared" si="6"/>
        <v>#VALUE!</v>
      </c>
      <c r="U16" s="1" t="e">
        <f>SUMIFS(база!$G$3:$G$2014,база!$C$3:$C$2015,стат!$B16,база!$E$3:$E$2014,"&gt;="&amp;стат!S$1,база!$E$3:$E$2014,"&lt;="&amp;стат!T$1)</f>
        <v>#VALUE!</v>
      </c>
      <c r="V16" s="1" t="e">
        <f>SUMIFS(база!$H$3:$H$2014,база!$C$3:$C$2015,стат!$B16,база!$E$3:$E$2014,"&gt;="&amp;стат!S$1,база!$E$3:$E$2014,"&lt;="&amp;стат!T$1)</f>
        <v>#VALUE!</v>
      </c>
      <c r="W16" s="13" t="e">
        <f>COUNTIFS(база!$C$3:$C$2015,стат!$B16,база!$E$3:$E$2014,"&gt;="&amp;стат!W$1,база!$E$3:$E$2014,"&lt;="&amp;стат!X$1)</f>
        <v>#VALUE!</v>
      </c>
      <c r="X16" s="9" t="e">
        <f t="shared" si="7"/>
        <v>#VALUE!</v>
      </c>
      <c r="Y16" s="1" t="e">
        <f>SUMIFS(база!$G$3:$G$2014,база!$C$3:$C$2015,стат!$B16,база!$E$3:$E$2014,"&gt;="&amp;стат!W$1,база!$E$3:$E$2014,"&lt;="&amp;стат!X$1)</f>
        <v>#VALUE!</v>
      </c>
      <c r="Z16" s="1" t="e">
        <f>SUMIFS(база!$H$3:$H$2014,база!$C$3:$C$2015,стат!$B16,база!$E$3:$E$2014,"&gt;="&amp;стат!W$1,база!$E$3:$E$2014,"&lt;="&amp;стат!X$1)</f>
        <v>#VALUE!</v>
      </c>
      <c r="AA16" s="13" t="e">
        <f>COUNTIFS(база!$C$3:$C$2015,стат!$B16,база!$E$3:$E$2014,"&gt;="&amp;стат!AA$1,база!$E$3:$E$2014,"&lt;="&amp;стат!AB$1)</f>
        <v>#VALUE!</v>
      </c>
      <c r="AB16" s="9" t="e">
        <f t="shared" si="8"/>
        <v>#VALUE!</v>
      </c>
      <c r="AC16" s="1" t="e">
        <f>SUMIFS(база!$G$3:$G$2014,база!$C$3:$C$2015,стат!$B16,база!$E$3:$E$2014,"&gt;="&amp;стат!AA$1,база!$E$3:$E$2014,"&lt;="&amp;стат!AB$1)</f>
        <v>#VALUE!</v>
      </c>
      <c r="AD16" s="1" t="e">
        <f>SUMIFS(база!$H$3:$H$2014,база!$C$3:$C$2015,стат!$B16,база!$E$3:$E$2014,"&gt;="&amp;стат!AA$1,база!$E$3:$E$2014,"&lt;="&amp;стат!AB$1)</f>
        <v>#VALUE!</v>
      </c>
      <c r="AE16" s="13" t="e">
        <f>COUNTIFS(база!$C$3:$C$2015,стат!$B16,база!$E$3:$E$2014,"&gt;="&amp;стат!AE$1,база!$E$3:$E$2014,"&lt;="&amp;стат!AF$1)</f>
        <v>#VALUE!</v>
      </c>
      <c r="AF16" s="9" t="e">
        <f t="shared" si="9"/>
        <v>#VALUE!</v>
      </c>
      <c r="AG16" s="1" t="e">
        <f>SUMIFS(база!$G$3:$G$2014,база!$C$3:$C$2015,стат!$B16,база!$E$3:$E$2014,"&gt;="&amp;стат!AE$1,база!$E$3:$E$2014,"&lt;="&amp;стат!AF$1)</f>
        <v>#VALUE!</v>
      </c>
      <c r="AH16" s="1" t="e">
        <f>SUMIFS(база!$H$3:$H$2014,база!$C$3:$C$2015,стат!$B16,база!$E$3:$E$2014,"&gt;="&amp;стат!AE$1,база!$E$3:$E$2014,"&lt;="&amp;стат!AF$1)</f>
        <v>#VALUE!</v>
      </c>
      <c r="AI16" s="13" t="e">
        <f>COUNTIFS(база!$C$3:$C$2015,стат!$B16,база!$E$3:$E$2014,"&lt;"&amp;стат!AI$1)</f>
        <v>#VALUE!</v>
      </c>
      <c r="AJ16" s="9" t="e">
        <f t="shared" si="10"/>
        <v>#VALUE!</v>
      </c>
      <c r="AK16" s="1" t="e">
        <f>SUMIFS(база!$G$3:$G$2014,база!$C$3:$C$2015,стат!$B16,база!$E$3:$E$2014,"&lt;"&amp;$AI$1)</f>
        <v>#VALUE!</v>
      </c>
      <c r="AL16" s="30" t="e">
        <f>SUMIFS(база!$H$3:$H$2014,база!$C$3:$C$2015,стат!$B16,база!$E$3:$E$2014,"&lt;"&amp;$AI$1)</f>
        <v>#VALUE!</v>
      </c>
      <c r="AM16" s="24" t="e">
        <f>SUMIFS(база!$F$3:$F$2014,база!$C$3:$C$2015,стат!$B16)</f>
        <v>#VALUE!</v>
      </c>
      <c r="AN16" s="20" t="e">
        <f>SUMIFS(база!$I$3:$I$2014,база!$C$3:$C$2015,стат!$B16)</f>
        <v>#VALUE!</v>
      </c>
      <c r="AO16" s="6" t="e">
        <f>COUNTIFS(база!$A$3:$A$2014,стат!$A16,база!$C$3:$C$2015,стат!$B16)</f>
        <v>#VALUE!</v>
      </c>
      <c r="AP16" s="3" t="e">
        <f t="shared" si="11"/>
        <v>#VALUE!</v>
      </c>
    </row>
    <row r="17" spans="1:42">
      <c r="A17" s="31" t="str">
        <f t="array" ref="A17">IFERROR(INDEX(база!$A$3:$A$2014,SMALL(IF(MATCH(база!$A$3:$A$2014&amp;"|"&amp;база!$C$3:$C$2015,база!$A$3:$A$2014&amp;"|"&amp;база!$C$3:$C$2015,0)=ROW(база!$A$3:$A$2014)-2,ROW(база!$A$3:$A$2014)-2),ROW(A15))),"")</f>
        <v/>
      </c>
      <c r="B17" s="7" t="str">
        <f t="array" ref="B17">IFERROR(INDEX(база!$C$3:$C$2015,SMALL(IF(MATCH(база!$A$3:$A$2014&amp;"|"&amp;база!$C$3:$C$2015,база!$A$3:$A$2014&amp;"|"&amp;база!$C$3:$C$2015,0)=ROW(база!$A$3:$A$2014)-2,ROW(база!$A$3:$A$2014)-2),ROW(A15))),"")</f>
        <v/>
      </c>
      <c r="C17" s="13" t="e">
        <f t="shared" si="2"/>
        <v>#VALUE!</v>
      </c>
      <c r="D17" s="9" t="e">
        <f t="shared" si="0"/>
        <v>#VALUE!</v>
      </c>
      <c r="E17" s="1" t="e">
        <f t="shared" si="0"/>
        <v>#VALUE!</v>
      </c>
      <c r="F17" s="7" t="e">
        <f t="shared" si="0"/>
        <v>#VALUE!</v>
      </c>
      <c r="G17" s="13" t="e">
        <f>COUNTIFS(база!$C$3:$C$2015,стат!$B17,база!$E$3:$E$2014,"&gt;="&amp;стат!G$1,база!$E$3:$E$2014,"&lt;="&amp;стат!H$1)</f>
        <v>#VALUE!</v>
      </c>
      <c r="H17" s="9" t="e">
        <f t="shared" si="3"/>
        <v>#VALUE!</v>
      </c>
      <c r="I17" s="1" t="e">
        <f>SUMIFS(база!$G$3:$G$2014,база!$C$3:$C$2015,стат!$B17,база!$E$3:$E$2014,"&gt;="&amp;стат!G$1,база!$E$3:$E$2014,"&lt;="&amp;стат!H$1)</f>
        <v>#VALUE!</v>
      </c>
      <c r="J17" s="1" t="e">
        <f>SUMIFS(база!$H$3:$H$2014,база!$C$3:$C$2015,стат!$B17,база!$E$3:$E$2014,"&gt;="&amp;стат!G$1,база!$E$3:$E$2014,"&lt;="&amp;стат!H$1)</f>
        <v>#VALUE!</v>
      </c>
      <c r="K17" s="13" t="e">
        <f>COUNTIFS(база!$C$3:$C$2015,стат!$B17,база!$E$3:$E$2014,"&gt;="&amp;стат!K$1,база!$E$3:$E$2014,"&lt;="&amp;стат!L$1)</f>
        <v>#VALUE!</v>
      </c>
      <c r="L17" s="9" t="e">
        <f t="shared" si="4"/>
        <v>#VALUE!</v>
      </c>
      <c r="M17" s="1" t="e">
        <f>SUMIFS(база!$G$3:$G$2014,база!$C$3:$C$2015,стат!$B17,база!$E$3:$E$2014,"&gt;="&amp;стат!K$1,база!$E$3:$E$2014,"&lt;="&amp;стат!L$1)</f>
        <v>#VALUE!</v>
      </c>
      <c r="N17" s="1" t="e">
        <f>SUMIFS(база!$H$3:$H$2014,база!$C$3:$C$2015,стат!$B17,база!$E$3:$E$2014,"&gt;="&amp;стат!K$1,база!$E$3:$E$2014,"&lt;="&amp;стат!L$1)</f>
        <v>#VALUE!</v>
      </c>
      <c r="O17" s="13" t="e">
        <f>COUNTIFS(база!$C$3:$C$2015,стат!$B17,база!$E$3:$E$2014,"&gt;="&amp;стат!O$1,база!$E$3:$E$2014,"&lt;="&amp;стат!P$1)</f>
        <v>#VALUE!</v>
      </c>
      <c r="P17" s="9" t="e">
        <f t="shared" si="5"/>
        <v>#VALUE!</v>
      </c>
      <c r="Q17" s="1" t="e">
        <f>SUMIFS(база!$G$3:$G$2014,база!$C$3:$C$2015,стат!$B17,база!$E$3:$E$2014,"&gt;="&amp;стат!O$1,база!$E$3:$E$2014,"&lt;="&amp;стат!P$1)</f>
        <v>#VALUE!</v>
      </c>
      <c r="R17" s="1" t="e">
        <f>SUMIFS(база!$H$3:$H$2014,база!$C$3:$C$2015,стат!$B17,база!$E$3:$E$2014,"&gt;="&amp;стат!O$1,база!$E$3:$E$2014,"&lt;="&amp;стат!P$1)</f>
        <v>#VALUE!</v>
      </c>
      <c r="S17" s="13" t="e">
        <f>COUNTIFS(база!$C$3:$C$2015,стат!$B17,база!$E$3:$E$2014,"&gt;="&amp;стат!S$1,база!$E$3:$E$2014,"&lt;="&amp;стат!T$1)</f>
        <v>#VALUE!</v>
      </c>
      <c r="T17" s="9" t="e">
        <f t="shared" si="6"/>
        <v>#VALUE!</v>
      </c>
      <c r="U17" s="1" t="e">
        <f>SUMIFS(база!$G$3:$G$2014,база!$C$3:$C$2015,стат!$B17,база!$E$3:$E$2014,"&gt;="&amp;стат!S$1,база!$E$3:$E$2014,"&lt;="&amp;стат!T$1)</f>
        <v>#VALUE!</v>
      </c>
      <c r="V17" s="1" t="e">
        <f>SUMIFS(база!$H$3:$H$2014,база!$C$3:$C$2015,стат!$B17,база!$E$3:$E$2014,"&gt;="&amp;стат!S$1,база!$E$3:$E$2014,"&lt;="&amp;стат!T$1)</f>
        <v>#VALUE!</v>
      </c>
      <c r="W17" s="13" t="e">
        <f>COUNTIFS(база!$C$3:$C$2015,стат!$B17,база!$E$3:$E$2014,"&gt;="&amp;стат!W$1,база!$E$3:$E$2014,"&lt;="&amp;стат!X$1)</f>
        <v>#VALUE!</v>
      </c>
      <c r="X17" s="9" t="e">
        <f t="shared" si="7"/>
        <v>#VALUE!</v>
      </c>
      <c r="Y17" s="1" t="e">
        <f>SUMIFS(база!$G$3:$G$2014,база!$C$3:$C$2015,стат!$B17,база!$E$3:$E$2014,"&gt;="&amp;стат!W$1,база!$E$3:$E$2014,"&lt;="&amp;стат!X$1)</f>
        <v>#VALUE!</v>
      </c>
      <c r="Z17" s="1" t="e">
        <f>SUMIFS(база!$H$3:$H$2014,база!$C$3:$C$2015,стат!$B17,база!$E$3:$E$2014,"&gt;="&amp;стат!W$1,база!$E$3:$E$2014,"&lt;="&amp;стат!X$1)</f>
        <v>#VALUE!</v>
      </c>
      <c r="AA17" s="13" t="e">
        <f>COUNTIFS(база!$C$3:$C$2015,стат!$B17,база!$E$3:$E$2014,"&gt;="&amp;стат!AA$1,база!$E$3:$E$2014,"&lt;="&amp;стат!AB$1)</f>
        <v>#VALUE!</v>
      </c>
      <c r="AB17" s="9" t="e">
        <f t="shared" si="8"/>
        <v>#VALUE!</v>
      </c>
      <c r="AC17" s="1" t="e">
        <f>SUMIFS(база!$G$3:$G$2014,база!$C$3:$C$2015,стат!$B17,база!$E$3:$E$2014,"&gt;="&amp;стат!AA$1,база!$E$3:$E$2014,"&lt;="&amp;стат!AB$1)</f>
        <v>#VALUE!</v>
      </c>
      <c r="AD17" s="1" t="e">
        <f>SUMIFS(база!$H$3:$H$2014,база!$C$3:$C$2015,стат!$B17,база!$E$3:$E$2014,"&gt;="&amp;стат!AA$1,база!$E$3:$E$2014,"&lt;="&amp;стат!AB$1)</f>
        <v>#VALUE!</v>
      </c>
      <c r="AE17" s="13" t="e">
        <f>COUNTIFS(база!$C$3:$C$2015,стат!$B17,база!$E$3:$E$2014,"&gt;="&amp;стат!AE$1,база!$E$3:$E$2014,"&lt;="&amp;стат!AF$1)</f>
        <v>#VALUE!</v>
      </c>
      <c r="AF17" s="9" t="e">
        <f t="shared" si="9"/>
        <v>#VALUE!</v>
      </c>
      <c r="AG17" s="1" t="e">
        <f>SUMIFS(база!$G$3:$G$2014,база!$C$3:$C$2015,стат!$B17,база!$E$3:$E$2014,"&gt;="&amp;стат!AE$1,база!$E$3:$E$2014,"&lt;="&amp;стат!AF$1)</f>
        <v>#VALUE!</v>
      </c>
      <c r="AH17" s="1" t="e">
        <f>SUMIFS(база!$H$3:$H$2014,база!$C$3:$C$2015,стат!$B17,база!$E$3:$E$2014,"&gt;="&amp;стат!AE$1,база!$E$3:$E$2014,"&lt;="&amp;стат!AF$1)</f>
        <v>#VALUE!</v>
      </c>
      <c r="AI17" s="13" t="e">
        <f>COUNTIFS(база!$C$3:$C$2015,стат!$B17,база!$E$3:$E$2014,"&lt;"&amp;стат!AI$1)</f>
        <v>#VALUE!</v>
      </c>
      <c r="AJ17" s="9" t="e">
        <f t="shared" si="10"/>
        <v>#VALUE!</v>
      </c>
      <c r="AK17" s="1" t="e">
        <f>SUMIFS(база!$G$3:$G$2014,база!$C$3:$C$2015,стат!$B17,база!$E$3:$E$2014,"&lt;"&amp;$AI$1)</f>
        <v>#VALUE!</v>
      </c>
      <c r="AL17" s="30" t="e">
        <f>SUMIFS(база!$H$3:$H$2014,база!$C$3:$C$2015,стат!$B17,база!$E$3:$E$2014,"&lt;"&amp;$AI$1)</f>
        <v>#VALUE!</v>
      </c>
      <c r="AM17" s="24" t="e">
        <f>SUMIFS(база!$F$3:$F$2014,база!$C$3:$C$2015,стат!$B17)</f>
        <v>#VALUE!</v>
      </c>
      <c r="AN17" s="20" t="e">
        <f>SUMIFS(база!$I$3:$I$2014,база!$C$3:$C$2015,стат!$B17)</f>
        <v>#VALUE!</v>
      </c>
      <c r="AO17" s="6" t="e">
        <f>COUNTIFS(база!$A$3:$A$2014,стат!$A17,база!$C$3:$C$2015,стат!$B17)</f>
        <v>#VALUE!</v>
      </c>
      <c r="AP17" s="3" t="e">
        <f t="shared" si="11"/>
        <v>#VALUE!</v>
      </c>
    </row>
    <row r="18" spans="1:42">
      <c r="A18" s="31" t="str">
        <f t="array" ref="A18">IFERROR(INDEX(база!$A$3:$A$2014,SMALL(IF(MATCH(база!$A$3:$A$2014&amp;"|"&amp;база!$C$3:$C$2015,база!$A$3:$A$2014&amp;"|"&amp;база!$C$3:$C$2015,0)=ROW(база!$A$3:$A$2014)-2,ROW(база!$A$3:$A$2014)-2),ROW(A16))),"")</f>
        <v/>
      </c>
      <c r="B18" s="7" t="str">
        <f t="array" ref="B18">IFERROR(INDEX(база!$C$3:$C$2015,SMALL(IF(MATCH(база!$A$3:$A$2014&amp;"|"&amp;база!$C$3:$C$2015,база!$A$3:$A$2014&amp;"|"&amp;база!$C$3:$C$2015,0)=ROW(база!$A$3:$A$2014)-2,ROW(база!$A$3:$A$2014)-2),ROW(A16))),"")</f>
        <v/>
      </c>
      <c r="C18" s="13" t="e">
        <f t="shared" si="2"/>
        <v>#VALUE!</v>
      </c>
      <c r="D18" s="9" t="e">
        <f t="shared" si="0"/>
        <v>#VALUE!</v>
      </c>
      <c r="E18" s="1" t="e">
        <f t="shared" si="0"/>
        <v>#VALUE!</v>
      </c>
      <c r="F18" s="7" t="e">
        <f t="shared" si="0"/>
        <v>#VALUE!</v>
      </c>
      <c r="G18" s="13" t="e">
        <f>COUNTIFS(база!$C$3:$C$2015,стат!$B18,база!$E$3:$E$2014,"&gt;="&amp;стат!G$1,база!$E$3:$E$2014,"&lt;="&amp;стат!H$1)</f>
        <v>#VALUE!</v>
      </c>
      <c r="H18" s="9" t="e">
        <f t="shared" si="3"/>
        <v>#VALUE!</v>
      </c>
      <c r="I18" s="1" t="e">
        <f>SUMIFS(база!$G$3:$G$2014,база!$C$3:$C$2015,стат!$B18,база!$E$3:$E$2014,"&gt;="&amp;стат!G$1,база!$E$3:$E$2014,"&lt;="&amp;стат!H$1)</f>
        <v>#VALUE!</v>
      </c>
      <c r="J18" s="1" t="e">
        <f>SUMIFS(база!$H$3:$H$2014,база!$C$3:$C$2015,стат!$B18,база!$E$3:$E$2014,"&gt;="&amp;стат!G$1,база!$E$3:$E$2014,"&lt;="&amp;стат!H$1)</f>
        <v>#VALUE!</v>
      </c>
      <c r="K18" s="13" t="e">
        <f>COUNTIFS(база!$C$3:$C$2015,стат!$B18,база!$E$3:$E$2014,"&gt;="&amp;стат!K$1,база!$E$3:$E$2014,"&lt;="&amp;стат!L$1)</f>
        <v>#VALUE!</v>
      </c>
      <c r="L18" s="9" t="e">
        <f t="shared" si="4"/>
        <v>#VALUE!</v>
      </c>
      <c r="M18" s="1" t="e">
        <f>SUMIFS(база!$G$3:$G$2014,база!$C$3:$C$2015,стат!$B18,база!$E$3:$E$2014,"&gt;="&amp;стат!K$1,база!$E$3:$E$2014,"&lt;="&amp;стат!L$1)</f>
        <v>#VALUE!</v>
      </c>
      <c r="N18" s="1" t="e">
        <f>SUMIFS(база!$H$3:$H$2014,база!$C$3:$C$2015,стат!$B18,база!$E$3:$E$2014,"&gt;="&amp;стат!K$1,база!$E$3:$E$2014,"&lt;="&amp;стат!L$1)</f>
        <v>#VALUE!</v>
      </c>
      <c r="O18" s="13" t="e">
        <f>COUNTIFS(база!$C$3:$C$2015,стат!$B18,база!$E$3:$E$2014,"&gt;="&amp;стат!O$1,база!$E$3:$E$2014,"&lt;="&amp;стат!P$1)</f>
        <v>#VALUE!</v>
      </c>
      <c r="P18" s="9" t="e">
        <f t="shared" si="5"/>
        <v>#VALUE!</v>
      </c>
      <c r="Q18" s="1" t="e">
        <f>SUMIFS(база!$G$3:$G$2014,база!$C$3:$C$2015,стат!$B18,база!$E$3:$E$2014,"&gt;="&amp;стат!O$1,база!$E$3:$E$2014,"&lt;="&amp;стат!P$1)</f>
        <v>#VALUE!</v>
      </c>
      <c r="R18" s="1" t="e">
        <f>SUMIFS(база!$H$3:$H$2014,база!$C$3:$C$2015,стат!$B18,база!$E$3:$E$2014,"&gt;="&amp;стат!O$1,база!$E$3:$E$2014,"&lt;="&amp;стат!P$1)</f>
        <v>#VALUE!</v>
      </c>
      <c r="S18" s="13" t="e">
        <f>COUNTIFS(база!$C$3:$C$2015,стат!$B18,база!$E$3:$E$2014,"&gt;="&amp;стат!S$1,база!$E$3:$E$2014,"&lt;="&amp;стат!T$1)</f>
        <v>#VALUE!</v>
      </c>
      <c r="T18" s="9" t="e">
        <f t="shared" si="6"/>
        <v>#VALUE!</v>
      </c>
      <c r="U18" s="1" t="e">
        <f>SUMIFS(база!$G$3:$G$2014,база!$C$3:$C$2015,стат!$B18,база!$E$3:$E$2014,"&gt;="&amp;стат!S$1,база!$E$3:$E$2014,"&lt;="&amp;стат!T$1)</f>
        <v>#VALUE!</v>
      </c>
      <c r="V18" s="1" t="e">
        <f>SUMIFS(база!$H$3:$H$2014,база!$C$3:$C$2015,стат!$B18,база!$E$3:$E$2014,"&gt;="&amp;стат!S$1,база!$E$3:$E$2014,"&lt;="&amp;стат!T$1)</f>
        <v>#VALUE!</v>
      </c>
      <c r="W18" s="13" t="e">
        <f>COUNTIFS(база!$C$3:$C$2015,стат!$B18,база!$E$3:$E$2014,"&gt;="&amp;стат!W$1,база!$E$3:$E$2014,"&lt;="&amp;стат!X$1)</f>
        <v>#VALUE!</v>
      </c>
      <c r="X18" s="9" t="e">
        <f t="shared" si="7"/>
        <v>#VALUE!</v>
      </c>
      <c r="Y18" s="1" t="e">
        <f>SUMIFS(база!$G$3:$G$2014,база!$C$3:$C$2015,стат!$B18,база!$E$3:$E$2014,"&gt;="&amp;стат!W$1,база!$E$3:$E$2014,"&lt;="&amp;стат!X$1)</f>
        <v>#VALUE!</v>
      </c>
      <c r="Z18" s="1" t="e">
        <f>SUMIFS(база!$H$3:$H$2014,база!$C$3:$C$2015,стат!$B18,база!$E$3:$E$2014,"&gt;="&amp;стат!W$1,база!$E$3:$E$2014,"&lt;="&amp;стат!X$1)</f>
        <v>#VALUE!</v>
      </c>
      <c r="AA18" s="13" t="e">
        <f>COUNTIFS(база!$C$3:$C$2015,стат!$B18,база!$E$3:$E$2014,"&gt;="&amp;стат!AA$1,база!$E$3:$E$2014,"&lt;="&amp;стат!AB$1)</f>
        <v>#VALUE!</v>
      </c>
      <c r="AB18" s="9" t="e">
        <f t="shared" si="8"/>
        <v>#VALUE!</v>
      </c>
      <c r="AC18" s="1" t="e">
        <f>SUMIFS(база!$G$3:$G$2014,база!$C$3:$C$2015,стат!$B18,база!$E$3:$E$2014,"&gt;="&amp;стат!AA$1,база!$E$3:$E$2014,"&lt;="&amp;стат!AB$1)</f>
        <v>#VALUE!</v>
      </c>
      <c r="AD18" s="1" t="e">
        <f>SUMIFS(база!$H$3:$H$2014,база!$C$3:$C$2015,стат!$B18,база!$E$3:$E$2014,"&gt;="&amp;стат!AA$1,база!$E$3:$E$2014,"&lt;="&amp;стат!AB$1)</f>
        <v>#VALUE!</v>
      </c>
      <c r="AE18" s="13" t="e">
        <f>COUNTIFS(база!$C$3:$C$2015,стат!$B18,база!$E$3:$E$2014,"&gt;="&amp;стат!AE$1,база!$E$3:$E$2014,"&lt;="&amp;стат!AF$1)</f>
        <v>#VALUE!</v>
      </c>
      <c r="AF18" s="9" t="e">
        <f t="shared" si="9"/>
        <v>#VALUE!</v>
      </c>
      <c r="AG18" s="1" t="e">
        <f>SUMIFS(база!$G$3:$G$2014,база!$C$3:$C$2015,стат!$B18,база!$E$3:$E$2014,"&gt;="&amp;стат!AE$1,база!$E$3:$E$2014,"&lt;="&amp;стат!AF$1)</f>
        <v>#VALUE!</v>
      </c>
      <c r="AH18" s="1" t="e">
        <f>SUMIFS(база!$H$3:$H$2014,база!$C$3:$C$2015,стат!$B18,база!$E$3:$E$2014,"&gt;="&amp;стат!AE$1,база!$E$3:$E$2014,"&lt;="&amp;стат!AF$1)</f>
        <v>#VALUE!</v>
      </c>
      <c r="AI18" s="13" t="e">
        <f>COUNTIFS(база!$C$3:$C$2015,стат!$B18,база!$E$3:$E$2014,"&lt;"&amp;стат!AI$1)</f>
        <v>#VALUE!</v>
      </c>
      <c r="AJ18" s="9" t="e">
        <f t="shared" si="10"/>
        <v>#VALUE!</v>
      </c>
      <c r="AK18" s="1" t="e">
        <f>SUMIFS(база!$G$3:$G$2014,база!$C$3:$C$2015,стат!$B18,база!$E$3:$E$2014,"&lt;"&amp;$AI$1)</f>
        <v>#VALUE!</v>
      </c>
      <c r="AL18" s="30" t="e">
        <f>SUMIFS(база!$H$3:$H$2014,база!$C$3:$C$2015,стат!$B18,база!$E$3:$E$2014,"&lt;"&amp;$AI$1)</f>
        <v>#VALUE!</v>
      </c>
      <c r="AM18" s="24" t="e">
        <f>SUMIFS(база!$F$3:$F$2014,база!$C$3:$C$2015,стат!$B18)</f>
        <v>#VALUE!</v>
      </c>
      <c r="AN18" s="20" t="e">
        <f>SUMIFS(база!$I$3:$I$2014,база!$C$3:$C$2015,стат!$B18)</f>
        <v>#VALUE!</v>
      </c>
      <c r="AO18" s="6" t="e">
        <f>COUNTIFS(база!$A$3:$A$2014,стат!$A18,база!$C$3:$C$2015,стат!$B18)</f>
        <v>#VALUE!</v>
      </c>
      <c r="AP18" s="3" t="e">
        <f t="shared" si="11"/>
        <v>#VALUE!</v>
      </c>
    </row>
    <row r="19" spans="1:42">
      <c r="A19" s="31" t="str">
        <f t="array" ref="A19">IFERROR(INDEX(база!$A$3:$A$2014,SMALL(IF(MATCH(база!$A$3:$A$2014&amp;"|"&amp;база!$C$3:$C$2015,база!$A$3:$A$2014&amp;"|"&amp;база!$C$3:$C$2015,0)=ROW(база!$A$3:$A$2014)-2,ROW(база!$A$3:$A$2014)-2),ROW(A17))),"")</f>
        <v/>
      </c>
      <c r="B19" s="7" t="str">
        <f t="array" ref="B19">IFERROR(INDEX(база!$C$3:$C$2015,SMALL(IF(MATCH(база!$A$3:$A$2014&amp;"|"&amp;база!$C$3:$C$2015,база!$A$3:$A$2014&amp;"|"&amp;база!$C$3:$C$2015,0)=ROW(база!$A$3:$A$2014)-2,ROW(база!$A$3:$A$2014)-2),ROW(A17))),"")</f>
        <v/>
      </c>
      <c r="C19" s="13" t="e">
        <f t="shared" si="2"/>
        <v>#VALUE!</v>
      </c>
      <c r="D19" s="9" t="e">
        <f t="shared" si="2"/>
        <v>#VALUE!</v>
      </c>
      <c r="E19" s="1" t="e">
        <f t="shared" si="2"/>
        <v>#VALUE!</v>
      </c>
      <c r="F19" s="7" t="e">
        <f t="shared" si="2"/>
        <v>#VALUE!</v>
      </c>
      <c r="G19" s="13" t="e">
        <f>COUNTIFS(база!$C$3:$C$2015,стат!$B19,база!$E$3:$E$2014,"&gt;="&amp;стат!G$1,база!$E$3:$E$2014,"&lt;="&amp;стат!H$1)</f>
        <v>#VALUE!</v>
      </c>
      <c r="H19" s="9" t="e">
        <f t="shared" si="3"/>
        <v>#VALUE!</v>
      </c>
      <c r="I19" s="1" t="e">
        <f>SUMIFS(база!$G$3:$G$2014,база!$C$3:$C$2015,стат!$B19,база!$E$3:$E$2014,"&gt;="&amp;стат!G$1,база!$E$3:$E$2014,"&lt;="&amp;стат!H$1)</f>
        <v>#VALUE!</v>
      </c>
      <c r="J19" s="1" t="e">
        <f>SUMIFS(база!$H$3:$H$2014,база!$C$3:$C$2015,стат!$B19,база!$E$3:$E$2014,"&gt;="&amp;стат!G$1,база!$E$3:$E$2014,"&lt;="&amp;стат!H$1)</f>
        <v>#VALUE!</v>
      </c>
      <c r="K19" s="13" t="e">
        <f>COUNTIFS(база!$C$3:$C$2015,стат!$B19,база!$E$3:$E$2014,"&gt;="&amp;стат!K$1,база!$E$3:$E$2014,"&lt;="&amp;стат!L$1)</f>
        <v>#VALUE!</v>
      </c>
      <c r="L19" s="9" t="e">
        <f t="shared" si="4"/>
        <v>#VALUE!</v>
      </c>
      <c r="M19" s="1" t="e">
        <f>SUMIFS(база!$G$3:$G$2014,база!$C$3:$C$2015,стат!$B19,база!$E$3:$E$2014,"&gt;="&amp;стат!K$1,база!$E$3:$E$2014,"&lt;="&amp;стат!L$1)</f>
        <v>#VALUE!</v>
      </c>
      <c r="N19" s="1" t="e">
        <f>SUMIFS(база!$H$3:$H$2014,база!$C$3:$C$2015,стат!$B19,база!$E$3:$E$2014,"&gt;="&amp;стат!K$1,база!$E$3:$E$2014,"&lt;="&amp;стат!L$1)</f>
        <v>#VALUE!</v>
      </c>
      <c r="O19" s="13" t="e">
        <f>COUNTIFS(база!$C$3:$C$2015,стат!$B19,база!$E$3:$E$2014,"&gt;="&amp;стат!O$1,база!$E$3:$E$2014,"&lt;="&amp;стат!P$1)</f>
        <v>#VALUE!</v>
      </c>
      <c r="P19" s="9" t="e">
        <f t="shared" si="5"/>
        <v>#VALUE!</v>
      </c>
      <c r="Q19" s="1" t="e">
        <f>SUMIFS(база!$G$3:$G$2014,база!$C$3:$C$2015,стат!$B19,база!$E$3:$E$2014,"&gt;="&amp;стат!O$1,база!$E$3:$E$2014,"&lt;="&amp;стат!P$1)</f>
        <v>#VALUE!</v>
      </c>
      <c r="R19" s="1" t="e">
        <f>SUMIFS(база!$H$3:$H$2014,база!$C$3:$C$2015,стат!$B19,база!$E$3:$E$2014,"&gt;="&amp;стат!O$1,база!$E$3:$E$2014,"&lt;="&amp;стат!P$1)</f>
        <v>#VALUE!</v>
      </c>
      <c r="S19" s="13" t="e">
        <f>COUNTIFS(база!$C$3:$C$2015,стат!$B19,база!$E$3:$E$2014,"&gt;="&amp;стат!S$1,база!$E$3:$E$2014,"&lt;="&amp;стат!T$1)</f>
        <v>#VALUE!</v>
      </c>
      <c r="T19" s="9" t="e">
        <f t="shared" si="6"/>
        <v>#VALUE!</v>
      </c>
      <c r="U19" s="1" t="e">
        <f>SUMIFS(база!$G$3:$G$2014,база!$C$3:$C$2015,стат!$B19,база!$E$3:$E$2014,"&gt;="&amp;стат!S$1,база!$E$3:$E$2014,"&lt;="&amp;стат!T$1)</f>
        <v>#VALUE!</v>
      </c>
      <c r="V19" s="1" t="e">
        <f>SUMIFS(база!$H$3:$H$2014,база!$C$3:$C$2015,стат!$B19,база!$E$3:$E$2014,"&gt;="&amp;стат!S$1,база!$E$3:$E$2014,"&lt;="&amp;стат!T$1)</f>
        <v>#VALUE!</v>
      </c>
      <c r="W19" s="13" t="e">
        <f>COUNTIFS(база!$C$3:$C$2015,стат!$B19,база!$E$3:$E$2014,"&gt;="&amp;стат!W$1,база!$E$3:$E$2014,"&lt;="&amp;стат!X$1)</f>
        <v>#VALUE!</v>
      </c>
      <c r="X19" s="9" t="e">
        <f t="shared" si="7"/>
        <v>#VALUE!</v>
      </c>
      <c r="Y19" s="1" t="e">
        <f>SUMIFS(база!$G$3:$G$2014,база!$C$3:$C$2015,стат!$B19,база!$E$3:$E$2014,"&gt;="&amp;стат!W$1,база!$E$3:$E$2014,"&lt;="&amp;стат!X$1)</f>
        <v>#VALUE!</v>
      </c>
      <c r="Z19" s="1" t="e">
        <f>SUMIFS(база!$H$3:$H$2014,база!$C$3:$C$2015,стат!$B19,база!$E$3:$E$2014,"&gt;="&amp;стат!W$1,база!$E$3:$E$2014,"&lt;="&amp;стат!X$1)</f>
        <v>#VALUE!</v>
      </c>
      <c r="AA19" s="13" t="e">
        <f>COUNTIFS(база!$C$3:$C$2015,стат!$B19,база!$E$3:$E$2014,"&gt;="&amp;стат!AA$1,база!$E$3:$E$2014,"&lt;="&amp;стат!AB$1)</f>
        <v>#VALUE!</v>
      </c>
      <c r="AB19" s="9" t="e">
        <f t="shared" si="8"/>
        <v>#VALUE!</v>
      </c>
      <c r="AC19" s="1" t="e">
        <f>SUMIFS(база!$G$3:$G$2014,база!$C$3:$C$2015,стат!$B19,база!$E$3:$E$2014,"&gt;="&amp;стат!AA$1,база!$E$3:$E$2014,"&lt;="&amp;стат!AB$1)</f>
        <v>#VALUE!</v>
      </c>
      <c r="AD19" s="1" t="e">
        <f>SUMIFS(база!$H$3:$H$2014,база!$C$3:$C$2015,стат!$B19,база!$E$3:$E$2014,"&gt;="&amp;стат!AA$1,база!$E$3:$E$2014,"&lt;="&amp;стат!AB$1)</f>
        <v>#VALUE!</v>
      </c>
      <c r="AE19" s="13" t="e">
        <f>COUNTIFS(база!$C$3:$C$2015,стат!$B19,база!$E$3:$E$2014,"&gt;="&amp;стат!AE$1,база!$E$3:$E$2014,"&lt;="&amp;стат!AF$1)</f>
        <v>#VALUE!</v>
      </c>
      <c r="AF19" s="9" t="e">
        <f t="shared" si="9"/>
        <v>#VALUE!</v>
      </c>
      <c r="AG19" s="1" t="e">
        <f>SUMIFS(база!$G$3:$G$2014,база!$C$3:$C$2015,стат!$B19,база!$E$3:$E$2014,"&gt;="&amp;стат!AE$1,база!$E$3:$E$2014,"&lt;="&amp;стат!AF$1)</f>
        <v>#VALUE!</v>
      </c>
      <c r="AH19" s="1" t="e">
        <f>SUMIFS(база!$H$3:$H$2014,база!$C$3:$C$2015,стат!$B19,база!$E$3:$E$2014,"&gt;="&amp;стат!AE$1,база!$E$3:$E$2014,"&lt;="&amp;стат!AF$1)</f>
        <v>#VALUE!</v>
      </c>
      <c r="AI19" s="13" t="e">
        <f>COUNTIFS(база!$C$3:$C$2015,стат!$B19,база!$E$3:$E$2014,"&lt;"&amp;стат!AI$1)</f>
        <v>#VALUE!</v>
      </c>
      <c r="AJ19" s="9" t="e">
        <f t="shared" si="10"/>
        <v>#VALUE!</v>
      </c>
      <c r="AK19" s="1" t="e">
        <f>SUMIFS(база!$G$3:$G$2014,база!$C$3:$C$2015,стат!$B19,база!$E$3:$E$2014,"&lt;"&amp;$AI$1)</f>
        <v>#VALUE!</v>
      </c>
      <c r="AL19" s="30" t="e">
        <f>SUMIFS(база!$H$3:$H$2014,база!$C$3:$C$2015,стат!$B19,база!$E$3:$E$2014,"&lt;"&amp;$AI$1)</f>
        <v>#VALUE!</v>
      </c>
      <c r="AM19" s="24" t="e">
        <f>SUMIFS(база!$F$3:$F$2014,база!$C$3:$C$2015,стат!$B19)</f>
        <v>#VALUE!</v>
      </c>
      <c r="AN19" s="20" t="e">
        <f>SUMIFS(база!$I$3:$I$2014,база!$C$3:$C$2015,стат!$B19)</f>
        <v>#VALUE!</v>
      </c>
      <c r="AO19" s="6" t="e">
        <f>COUNTIFS(база!$A$3:$A$2014,стат!$A19,база!$C$3:$C$2015,стат!$B19)</f>
        <v>#VALUE!</v>
      </c>
      <c r="AP19" s="3" t="e">
        <f t="shared" si="11"/>
        <v>#VALUE!</v>
      </c>
    </row>
    <row r="20" spans="1:42">
      <c r="A20" s="31" t="str">
        <f t="array" ref="A20">IFERROR(INDEX(база!$A$3:$A$2014,SMALL(IF(MATCH(база!$A$3:$A$2014&amp;"|"&amp;база!$C$3:$C$2015,база!$A$3:$A$2014&amp;"|"&amp;база!$C$3:$C$2015,0)=ROW(база!$A$3:$A$2014)-2,ROW(база!$A$3:$A$2014)-2),ROW(A18))),"")</f>
        <v/>
      </c>
      <c r="B20" s="7" t="str">
        <f t="array" ref="B20">IFERROR(INDEX(база!$C$3:$C$2015,SMALL(IF(MATCH(база!$A$3:$A$2014&amp;"|"&amp;база!$C$3:$C$2015,база!$A$3:$A$2014&amp;"|"&amp;база!$C$3:$C$2015,0)=ROW(база!$A$3:$A$2014)-2,ROW(база!$A$3:$A$2014)-2),ROW(A18))),"")</f>
        <v/>
      </c>
      <c r="C20" s="13" t="e">
        <f t="shared" si="2"/>
        <v>#VALUE!</v>
      </c>
      <c r="D20" s="9" t="e">
        <f t="shared" si="2"/>
        <v>#VALUE!</v>
      </c>
      <c r="E20" s="1" t="e">
        <f t="shared" si="2"/>
        <v>#VALUE!</v>
      </c>
      <c r="F20" s="7" t="e">
        <f t="shared" si="2"/>
        <v>#VALUE!</v>
      </c>
      <c r="G20" s="13" t="e">
        <f>COUNTIFS(база!$C$3:$C$2015,стат!$B20,база!$E$3:$E$2014,"&gt;="&amp;стат!G$1,база!$E$3:$E$2014,"&lt;="&amp;стат!H$1)</f>
        <v>#VALUE!</v>
      </c>
      <c r="H20" s="9" t="e">
        <f t="shared" si="3"/>
        <v>#VALUE!</v>
      </c>
      <c r="I20" s="1" t="e">
        <f>SUMIFS(база!$G$3:$G$2014,база!$C$3:$C$2015,стат!$B20,база!$E$3:$E$2014,"&gt;="&amp;стат!G$1,база!$E$3:$E$2014,"&lt;="&amp;стат!H$1)</f>
        <v>#VALUE!</v>
      </c>
      <c r="J20" s="1" t="e">
        <f>SUMIFS(база!$H$3:$H$2014,база!$C$3:$C$2015,стат!$B20,база!$E$3:$E$2014,"&gt;="&amp;стат!G$1,база!$E$3:$E$2014,"&lt;="&amp;стат!H$1)</f>
        <v>#VALUE!</v>
      </c>
      <c r="K20" s="13" t="e">
        <f>COUNTIFS(база!$C$3:$C$2015,стат!$B20,база!$E$3:$E$2014,"&gt;="&amp;стат!K$1,база!$E$3:$E$2014,"&lt;="&amp;стат!L$1)</f>
        <v>#VALUE!</v>
      </c>
      <c r="L20" s="9" t="e">
        <f t="shared" si="4"/>
        <v>#VALUE!</v>
      </c>
      <c r="M20" s="1" t="e">
        <f>SUMIFS(база!$G$3:$G$2014,база!$C$3:$C$2015,стат!$B20,база!$E$3:$E$2014,"&gt;="&amp;стат!K$1,база!$E$3:$E$2014,"&lt;="&amp;стат!L$1)</f>
        <v>#VALUE!</v>
      </c>
      <c r="N20" s="1" t="e">
        <f>SUMIFS(база!$H$3:$H$2014,база!$C$3:$C$2015,стат!$B20,база!$E$3:$E$2014,"&gt;="&amp;стат!K$1,база!$E$3:$E$2014,"&lt;="&amp;стат!L$1)</f>
        <v>#VALUE!</v>
      </c>
      <c r="O20" s="13" t="e">
        <f>COUNTIFS(база!$C$3:$C$2015,стат!$B20,база!$E$3:$E$2014,"&gt;="&amp;стат!O$1,база!$E$3:$E$2014,"&lt;="&amp;стат!P$1)</f>
        <v>#VALUE!</v>
      </c>
      <c r="P20" s="9" t="e">
        <f t="shared" si="5"/>
        <v>#VALUE!</v>
      </c>
      <c r="Q20" s="1" t="e">
        <f>SUMIFS(база!$G$3:$G$2014,база!$C$3:$C$2015,стат!$B20,база!$E$3:$E$2014,"&gt;="&amp;стат!O$1,база!$E$3:$E$2014,"&lt;="&amp;стат!P$1)</f>
        <v>#VALUE!</v>
      </c>
      <c r="R20" s="1" t="e">
        <f>SUMIFS(база!$H$3:$H$2014,база!$C$3:$C$2015,стат!$B20,база!$E$3:$E$2014,"&gt;="&amp;стат!O$1,база!$E$3:$E$2014,"&lt;="&amp;стат!P$1)</f>
        <v>#VALUE!</v>
      </c>
      <c r="S20" s="13" t="e">
        <f>COUNTIFS(база!$C$3:$C$2015,стат!$B20,база!$E$3:$E$2014,"&gt;="&amp;стат!S$1,база!$E$3:$E$2014,"&lt;="&amp;стат!T$1)</f>
        <v>#VALUE!</v>
      </c>
      <c r="T20" s="9" t="e">
        <f t="shared" si="6"/>
        <v>#VALUE!</v>
      </c>
      <c r="U20" s="1" t="e">
        <f>SUMIFS(база!$G$3:$G$2014,база!$C$3:$C$2015,стат!$B20,база!$E$3:$E$2014,"&gt;="&amp;стат!S$1,база!$E$3:$E$2014,"&lt;="&amp;стат!T$1)</f>
        <v>#VALUE!</v>
      </c>
      <c r="V20" s="1" t="e">
        <f>SUMIFS(база!$H$3:$H$2014,база!$C$3:$C$2015,стат!$B20,база!$E$3:$E$2014,"&gt;="&amp;стат!S$1,база!$E$3:$E$2014,"&lt;="&amp;стат!T$1)</f>
        <v>#VALUE!</v>
      </c>
      <c r="W20" s="13" t="e">
        <f>COUNTIFS(база!$C$3:$C$2015,стат!$B20,база!$E$3:$E$2014,"&gt;="&amp;стат!W$1,база!$E$3:$E$2014,"&lt;="&amp;стат!X$1)</f>
        <v>#VALUE!</v>
      </c>
      <c r="X20" s="9" t="e">
        <f t="shared" si="7"/>
        <v>#VALUE!</v>
      </c>
      <c r="Y20" s="1" t="e">
        <f>SUMIFS(база!$G$3:$G$2014,база!$C$3:$C$2015,стат!$B20,база!$E$3:$E$2014,"&gt;="&amp;стат!W$1,база!$E$3:$E$2014,"&lt;="&amp;стат!X$1)</f>
        <v>#VALUE!</v>
      </c>
      <c r="Z20" s="1" t="e">
        <f>SUMIFS(база!$H$3:$H$2014,база!$C$3:$C$2015,стат!$B20,база!$E$3:$E$2014,"&gt;="&amp;стат!W$1,база!$E$3:$E$2014,"&lt;="&amp;стат!X$1)</f>
        <v>#VALUE!</v>
      </c>
      <c r="AA20" s="13" t="e">
        <f>COUNTIFS(база!$C$3:$C$2015,стат!$B20,база!$E$3:$E$2014,"&gt;="&amp;стат!AA$1,база!$E$3:$E$2014,"&lt;="&amp;стат!AB$1)</f>
        <v>#VALUE!</v>
      </c>
      <c r="AB20" s="9" t="e">
        <f t="shared" si="8"/>
        <v>#VALUE!</v>
      </c>
      <c r="AC20" s="1" t="e">
        <f>SUMIFS(база!$G$3:$G$2014,база!$C$3:$C$2015,стат!$B20,база!$E$3:$E$2014,"&gt;="&amp;стат!AA$1,база!$E$3:$E$2014,"&lt;="&amp;стат!AB$1)</f>
        <v>#VALUE!</v>
      </c>
      <c r="AD20" s="1" t="e">
        <f>SUMIFS(база!$H$3:$H$2014,база!$C$3:$C$2015,стат!$B20,база!$E$3:$E$2014,"&gt;="&amp;стат!AA$1,база!$E$3:$E$2014,"&lt;="&amp;стат!AB$1)</f>
        <v>#VALUE!</v>
      </c>
      <c r="AE20" s="13" t="e">
        <f>COUNTIFS(база!$C$3:$C$2015,стат!$B20,база!$E$3:$E$2014,"&gt;="&amp;стат!AE$1,база!$E$3:$E$2014,"&lt;="&amp;стат!AF$1)</f>
        <v>#VALUE!</v>
      </c>
      <c r="AF20" s="9" t="e">
        <f t="shared" si="9"/>
        <v>#VALUE!</v>
      </c>
      <c r="AG20" s="1" t="e">
        <f>SUMIFS(база!$G$3:$G$2014,база!$C$3:$C$2015,стат!$B20,база!$E$3:$E$2014,"&gt;="&amp;стат!AE$1,база!$E$3:$E$2014,"&lt;="&amp;стат!AF$1)</f>
        <v>#VALUE!</v>
      </c>
      <c r="AH20" s="1" t="e">
        <f>SUMIFS(база!$H$3:$H$2014,база!$C$3:$C$2015,стат!$B20,база!$E$3:$E$2014,"&gt;="&amp;стат!AE$1,база!$E$3:$E$2014,"&lt;="&amp;стат!AF$1)</f>
        <v>#VALUE!</v>
      </c>
      <c r="AI20" s="13" t="e">
        <f>COUNTIFS(база!$C$3:$C$2015,стат!$B20,база!$E$3:$E$2014,"&lt;"&amp;стат!AI$1)</f>
        <v>#VALUE!</v>
      </c>
      <c r="AJ20" s="9" t="e">
        <f t="shared" si="10"/>
        <v>#VALUE!</v>
      </c>
      <c r="AK20" s="1" t="e">
        <f>SUMIFS(база!$G$3:$G$2014,база!$C$3:$C$2015,стат!$B20,база!$E$3:$E$2014,"&lt;"&amp;$AI$1)</f>
        <v>#VALUE!</v>
      </c>
      <c r="AL20" s="30" t="e">
        <f>SUMIFS(база!$H$3:$H$2014,база!$C$3:$C$2015,стат!$B20,база!$E$3:$E$2014,"&lt;"&amp;$AI$1)</f>
        <v>#VALUE!</v>
      </c>
      <c r="AM20" s="24" t="e">
        <f>SUMIFS(база!$F$3:$F$2014,база!$C$3:$C$2015,стат!$B20)</f>
        <v>#VALUE!</v>
      </c>
      <c r="AN20" s="20" t="e">
        <f>SUMIFS(база!$I$3:$I$2014,база!$C$3:$C$2015,стат!$B20)</f>
        <v>#VALUE!</v>
      </c>
      <c r="AO20" s="6" t="e">
        <f>COUNTIFS(база!$A$3:$A$2014,стат!$A20,база!$C$3:$C$2015,стат!$B20)</f>
        <v>#VALUE!</v>
      </c>
      <c r="AP20" s="3" t="e">
        <f t="shared" si="11"/>
        <v>#VALUE!</v>
      </c>
    </row>
    <row r="21" spans="1:42">
      <c r="A21" s="31" t="str">
        <f t="array" ref="A21">IFERROR(INDEX(база!$A$3:$A$2014,SMALL(IF(MATCH(база!$A$3:$A$2014&amp;"|"&amp;база!$C$3:$C$2015,база!$A$3:$A$2014&amp;"|"&amp;база!$C$3:$C$2015,0)=ROW(база!$A$3:$A$2014)-2,ROW(база!$A$3:$A$2014)-2),ROW(A19))),"")</f>
        <v/>
      </c>
      <c r="B21" s="7" t="str">
        <f t="array" ref="B21">IFERROR(INDEX(база!$C$3:$C$2015,SMALL(IF(MATCH(база!$A$3:$A$2014&amp;"|"&amp;база!$C$3:$C$2015,база!$A$3:$A$2014&amp;"|"&amp;база!$C$3:$C$2015,0)=ROW(база!$A$3:$A$2014)-2,ROW(база!$A$3:$A$2014)-2),ROW(A19))),"")</f>
        <v/>
      </c>
      <c r="C21" s="13" t="e">
        <f t="shared" si="2"/>
        <v>#VALUE!</v>
      </c>
      <c r="D21" s="9" t="e">
        <f t="shared" si="2"/>
        <v>#VALUE!</v>
      </c>
      <c r="E21" s="1" t="e">
        <f t="shared" si="2"/>
        <v>#VALUE!</v>
      </c>
      <c r="F21" s="7" t="e">
        <f t="shared" si="2"/>
        <v>#VALUE!</v>
      </c>
      <c r="G21" s="13" t="e">
        <f>COUNTIFS(база!$C$3:$C$2015,стат!$B21,база!$E$3:$E$2014,"&gt;="&amp;стат!G$1,база!$E$3:$E$2014,"&lt;="&amp;стат!H$1)</f>
        <v>#VALUE!</v>
      </c>
      <c r="H21" s="9" t="e">
        <f t="shared" si="3"/>
        <v>#VALUE!</v>
      </c>
      <c r="I21" s="1" t="e">
        <f>SUMIFS(база!$G$3:$G$2014,база!$C$3:$C$2015,стат!$B21,база!$E$3:$E$2014,"&gt;="&amp;стат!G$1,база!$E$3:$E$2014,"&lt;="&amp;стат!H$1)</f>
        <v>#VALUE!</v>
      </c>
      <c r="J21" s="1" t="e">
        <f>SUMIFS(база!$H$3:$H$2014,база!$C$3:$C$2015,стат!$B21,база!$E$3:$E$2014,"&gt;="&amp;стат!G$1,база!$E$3:$E$2014,"&lt;="&amp;стат!H$1)</f>
        <v>#VALUE!</v>
      </c>
      <c r="K21" s="13" t="e">
        <f>COUNTIFS(база!$C$3:$C$2015,стат!$B21,база!$E$3:$E$2014,"&gt;="&amp;стат!K$1,база!$E$3:$E$2014,"&lt;="&amp;стат!L$1)</f>
        <v>#VALUE!</v>
      </c>
      <c r="L21" s="9" t="e">
        <f t="shared" si="4"/>
        <v>#VALUE!</v>
      </c>
      <c r="M21" s="1" t="e">
        <f>SUMIFS(база!$G$3:$G$2014,база!$C$3:$C$2015,стат!$B21,база!$E$3:$E$2014,"&gt;="&amp;стат!K$1,база!$E$3:$E$2014,"&lt;="&amp;стат!L$1)</f>
        <v>#VALUE!</v>
      </c>
      <c r="N21" s="1" t="e">
        <f>SUMIFS(база!$H$3:$H$2014,база!$C$3:$C$2015,стат!$B21,база!$E$3:$E$2014,"&gt;="&amp;стат!K$1,база!$E$3:$E$2014,"&lt;="&amp;стат!L$1)</f>
        <v>#VALUE!</v>
      </c>
      <c r="O21" s="13" t="e">
        <f>COUNTIFS(база!$C$3:$C$2015,стат!$B21,база!$E$3:$E$2014,"&gt;="&amp;стат!O$1,база!$E$3:$E$2014,"&lt;="&amp;стат!P$1)</f>
        <v>#VALUE!</v>
      </c>
      <c r="P21" s="9" t="e">
        <f t="shared" si="5"/>
        <v>#VALUE!</v>
      </c>
      <c r="Q21" s="1" t="e">
        <f>SUMIFS(база!$G$3:$G$2014,база!$C$3:$C$2015,стат!$B21,база!$E$3:$E$2014,"&gt;="&amp;стат!O$1,база!$E$3:$E$2014,"&lt;="&amp;стат!P$1)</f>
        <v>#VALUE!</v>
      </c>
      <c r="R21" s="1" t="e">
        <f>SUMIFS(база!$H$3:$H$2014,база!$C$3:$C$2015,стат!$B21,база!$E$3:$E$2014,"&gt;="&amp;стат!O$1,база!$E$3:$E$2014,"&lt;="&amp;стат!P$1)</f>
        <v>#VALUE!</v>
      </c>
      <c r="S21" s="13" t="e">
        <f>COUNTIFS(база!$C$3:$C$2015,стат!$B21,база!$E$3:$E$2014,"&gt;="&amp;стат!S$1,база!$E$3:$E$2014,"&lt;="&amp;стат!T$1)</f>
        <v>#VALUE!</v>
      </c>
      <c r="T21" s="9" t="e">
        <f t="shared" si="6"/>
        <v>#VALUE!</v>
      </c>
      <c r="U21" s="1" t="e">
        <f>SUMIFS(база!$G$3:$G$2014,база!$C$3:$C$2015,стат!$B21,база!$E$3:$E$2014,"&gt;="&amp;стат!S$1,база!$E$3:$E$2014,"&lt;="&amp;стат!T$1)</f>
        <v>#VALUE!</v>
      </c>
      <c r="V21" s="1" t="e">
        <f>SUMIFS(база!$H$3:$H$2014,база!$C$3:$C$2015,стат!$B21,база!$E$3:$E$2014,"&gt;="&amp;стат!S$1,база!$E$3:$E$2014,"&lt;="&amp;стат!T$1)</f>
        <v>#VALUE!</v>
      </c>
      <c r="W21" s="13" t="e">
        <f>COUNTIFS(база!$C$3:$C$2015,стат!$B21,база!$E$3:$E$2014,"&gt;="&amp;стат!W$1,база!$E$3:$E$2014,"&lt;="&amp;стат!X$1)</f>
        <v>#VALUE!</v>
      </c>
      <c r="X21" s="9" t="e">
        <f t="shared" si="7"/>
        <v>#VALUE!</v>
      </c>
      <c r="Y21" s="1" t="e">
        <f>SUMIFS(база!$G$3:$G$2014,база!$C$3:$C$2015,стат!$B21,база!$E$3:$E$2014,"&gt;="&amp;стат!W$1,база!$E$3:$E$2014,"&lt;="&amp;стат!X$1)</f>
        <v>#VALUE!</v>
      </c>
      <c r="Z21" s="1" t="e">
        <f>SUMIFS(база!$H$3:$H$2014,база!$C$3:$C$2015,стат!$B21,база!$E$3:$E$2014,"&gt;="&amp;стат!W$1,база!$E$3:$E$2014,"&lt;="&amp;стат!X$1)</f>
        <v>#VALUE!</v>
      </c>
      <c r="AA21" s="13" t="e">
        <f>COUNTIFS(база!$C$3:$C$2015,стат!$B21,база!$E$3:$E$2014,"&gt;="&amp;стат!AA$1,база!$E$3:$E$2014,"&lt;="&amp;стат!AB$1)</f>
        <v>#VALUE!</v>
      </c>
      <c r="AB21" s="9" t="e">
        <f t="shared" si="8"/>
        <v>#VALUE!</v>
      </c>
      <c r="AC21" s="1" t="e">
        <f>SUMIFS(база!$G$3:$G$2014,база!$C$3:$C$2015,стат!$B21,база!$E$3:$E$2014,"&gt;="&amp;стат!AA$1,база!$E$3:$E$2014,"&lt;="&amp;стат!AB$1)</f>
        <v>#VALUE!</v>
      </c>
      <c r="AD21" s="1" t="e">
        <f>SUMIFS(база!$H$3:$H$2014,база!$C$3:$C$2015,стат!$B21,база!$E$3:$E$2014,"&gt;="&amp;стат!AA$1,база!$E$3:$E$2014,"&lt;="&amp;стат!AB$1)</f>
        <v>#VALUE!</v>
      </c>
      <c r="AE21" s="13" t="e">
        <f>COUNTIFS(база!$C$3:$C$2015,стат!$B21,база!$E$3:$E$2014,"&gt;="&amp;стат!AE$1,база!$E$3:$E$2014,"&lt;="&amp;стат!AF$1)</f>
        <v>#VALUE!</v>
      </c>
      <c r="AF21" s="9" t="e">
        <f t="shared" si="9"/>
        <v>#VALUE!</v>
      </c>
      <c r="AG21" s="1" t="e">
        <f>SUMIFS(база!$G$3:$G$2014,база!$C$3:$C$2015,стат!$B21,база!$E$3:$E$2014,"&gt;="&amp;стат!AE$1,база!$E$3:$E$2014,"&lt;="&amp;стат!AF$1)</f>
        <v>#VALUE!</v>
      </c>
      <c r="AH21" s="1" t="e">
        <f>SUMIFS(база!$H$3:$H$2014,база!$C$3:$C$2015,стат!$B21,база!$E$3:$E$2014,"&gt;="&amp;стат!AE$1,база!$E$3:$E$2014,"&lt;="&amp;стат!AF$1)</f>
        <v>#VALUE!</v>
      </c>
      <c r="AI21" s="13" t="e">
        <f>COUNTIFS(база!$C$3:$C$2015,стат!$B21,база!$E$3:$E$2014,"&lt;"&amp;стат!AI$1)</f>
        <v>#VALUE!</v>
      </c>
      <c r="AJ21" s="9" t="e">
        <f t="shared" si="10"/>
        <v>#VALUE!</v>
      </c>
      <c r="AK21" s="1" t="e">
        <f>SUMIFS(база!$G$3:$G$2014,база!$C$3:$C$2015,стат!$B21,база!$E$3:$E$2014,"&lt;"&amp;$AI$1)</f>
        <v>#VALUE!</v>
      </c>
      <c r="AL21" s="30" t="e">
        <f>SUMIFS(база!$H$3:$H$2014,база!$C$3:$C$2015,стат!$B21,база!$E$3:$E$2014,"&lt;"&amp;$AI$1)</f>
        <v>#VALUE!</v>
      </c>
      <c r="AM21" s="24" t="e">
        <f>SUMIFS(база!$F$3:$F$2014,база!$C$3:$C$2015,стат!$B21)</f>
        <v>#VALUE!</v>
      </c>
      <c r="AN21" s="20" t="e">
        <f>SUMIFS(база!$I$3:$I$2014,база!$C$3:$C$2015,стат!$B21)</f>
        <v>#VALUE!</v>
      </c>
      <c r="AO21" s="6" t="e">
        <f>COUNTIFS(база!$A$3:$A$2014,стат!$A21,база!$C$3:$C$2015,стат!$B21)</f>
        <v>#VALUE!</v>
      </c>
      <c r="AP21" s="3" t="e">
        <f t="shared" si="11"/>
        <v>#VALUE!</v>
      </c>
    </row>
    <row r="22" spans="1:42">
      <c r="A22" s="31" t="str">
        <f t="array" ref="A22">IFERROR(INDEX(база!$A$3:$A$2014,SMALL(IF(MATCH(база!$A$3:$A$2014&amp;"|"&amp;база!$C$3:$C$2015,база!$A$3:$A$2014&amp;"|"&amp;база!$C$3:$C$2015,0)=ROW(база!$A$3:$A$2014)-2,ROW(база!$A$3:$A$2014)-2),ROW(A20))),"")</f>
        <v/>
      </c>
      <c r="B22" s="7" t="str">
        <f t="array" ref="B22">IFERROR(INDEX(база!$C$3:$C$2015,SMALL(IF(MATCH(база!$A$3:$A$2014&amp;"|"&amp;база!$C$3:$C$2015,база!$A$3:$A$2014&amp;"|"&amp;база!$C$3:$C$2015,0)=ROW(база!$A$3:$A$2014)-2,ROW(база!$A$3:$A$2014)-2),ROW(A20))),"")</f>
        <v/>
      </c>
      <c r="C22" s="13" t="e">
        <f t="shared" si="2"/>
        <v>#VALUE!</v>
      </c>
      <c r="D22" s="9" t="e">
        <f t="shared" si="2"/>
        <v>#VALUE!</v>
      </c>
      <c r="E22" s="1" t="e">
        <f t="shared" si="2"/>
        <v>#VALUE!</v>
      </c>
      <c r="F22" s="7" t="e">
        <f t="shared" si="2"/>
        <v>#VALUE!</v>
      </c>
      <c r="G22" s="13" t="e">
        <f>COUNTIFS(база!$C$3:$C$2015,стат!$B22,база!$E$3:$E$2014,"&gt;="&amp;стат!G$1,база!$E$3:$E$2014,"&lt;="&amp;стат!H$1)</f>
        <v>#VALUE!</v>
      </c>
      <c r="H22" s="9" t="e">
        <f t="shared" si="3"/>
        <v>#VALUE!</v>
      </c>
      <c r="I22" s="1" t="e">
        <f>SUMIFS(база!$G$3:$G$2014,база!$C$3:$C$2015,стат!$B22,база!$E$3:$E$2014,"&gt;="&amp;стат!G$1,база!$E$3:$E$2014,"&lt;="&amp;стат!H$1)</f>
        <v>#VALUE!</v>
      </c>
      <c r="J22" s="1" t="e">
        <f>SUMIFS(база!$H$3:$H$2014,база!$C$3:$C$2015,стат!$B22,база!$E$3:$E$2014,"&gt;="&amp;стат!G$1,база!$E$3:$E$2014,"&lt;="&amp;стат!H$1)</f>
        <v>#VALUE!</v>
      </c>
      <c r="K22" s="13" t="e">
        <f>COUNTIFS(база!$C$3:$C$2015,стат!$B22,база!$E$3:$E$2014,"&gt;="&amp;стат!K$1,база!$E$3:$E$2014,"&lt;="&amp;стат!L$1)</f>
        <v>#VALUE!</v>
      </c>
      <c r="L22" s="9" t="e">
        <f t="shared" si="4"/>
        <v>#VALUE!</v>
      </c>
      <c r="M22" s="1" t="e">
        <f>SUMIFS(база!$G$3:$G$2014,база!$C$3:$C$2015,стат!$B22,база!$E$3:$E$2014,"&gt;="&amp;стат!K$1,база!$E$3:$E$2014,"&lt;="&amp;стат!L$1)</f>
        <v>#VALUE!</v>
      </c>
      <c r="N22" s="1" t="e">
        <f>SUMIFS(база!$H$3:$H$2014,база!$C$3:$C$2015,стат!$B22,база!$E$3:$E$2014,"&gt;="&amp;стат!K$1,база!$E$3:$E$2014,"&lt;="&amp;стат!L$1)</f>
        <v>#VALUE!</v>
      </c>
      <c r="O22" s="13" t="e">
        <f>COUNTIFS(база!$C$3:$C$2015,стат!$B22,база!$E$3:$E$2014,"&gt;="&amp;стат!O$1,база!$E$3:$E$2014,"&lt;="&amp;стат!P$1)</f>
        <v>#VALUE!</v>
      </c>
      <c r="P22" s="9" t="e">
        <f t="shared" si="5"/>
        <v>#VALUE!</v>
      </c>
      <c r="Q22" s="1" t="e">
        <f>SUMIFS(база!$G$3:$G$2014,база!$C$3:$C$2015,стат!$B22,база!$E$3:$E$2014,"&gt;="&amp;стат!O$1,база!$E$3:$E$2014,"&lt;="&amp;стат!P$1)</f>
        <v>#VALUE!</v>
      </c>
      <c r="R22" s="1" t="e">
        <f>SUMIFS(база!$H$3:$H$2014,база!$C$3:$C$2015,стат!$B22,база!$E$3:$E$2014,"&gt;="&amp;стат!O$1,база!$E$3:$E$2014,"&lt;="&amp;стат!P$1)</f>
        <v>#VALUE!</v>
      </c>
      <c r="S22" s="13" t="e">
        <f>COUNTIFS(база!$C$3:$C$2015,стат!$B22,база!$E$3:$E$2014,"&gt;="&amp;стат!S$1,база!$E$3:$E$2014,"&lt;="&amp;стат!T$1)</f>
        <v>#VALUE!</v>
      </c>
      <c r="T22" s="9" t="e">
        <f t="shared" si="6"/>
        <v>#VALUE!</v>
      </c>
      <c r="U22" s="1" t="e">
        <f>SUMIFS(база!$G$3:$G$2014,база!$C$3:$C$2015,стат!$B22,база!$E$3:$E$2014,"&gt;="&amp;стат!S$1,база!$E$3:$E$2014,"&lt;="&amp;стат!T$1)</f>
        <v>#VALUE!</v>
      </c>
      <c r="V22" s="1" t="e">
        <f>SUMIFS(база!$H$3:$H$2014,база!$C$3:$C$2015,стат!$B22,база!$E$3:$E$2014,"&gt;="&amp;стат!S$1,база!$E$3:$E$2014,"&lt;="&amp;стат!T$1)</f>
        <v>#VALUE!</v>
      </c>
      <c r="W22" s="13" t="e">
        <f>COUNTIFS(база!$C$3:$C$2015,стат!$B22,база!$E$3:$E$2014,"&gt;="&amp;стат!W$1,база!$E$3:$E$2014,"&lt;="&amp;стат!X$1)</f>
        <v>#VALUE!</v>
      </c>
      <c r="X22" s="9" t="e">
        <f t="shared" si="7"/>
        <v>#VALUE!</v>
      </c>
      <c r="Y22" s="1" t="e">
        <f>SUMIFS(база!$G$3:$G$2014,база!$C$3:$C$2015,стат!$B22,база!$E$3:$E$2014,"&gt;="&amp;стат!W$1,база!$E$3:$E$2014,"&lt;="&amp;стат!X$1)</f>
        <v>#VALUE!</v>
      </c>
      <c r="Z22" s="1" t="e">
        <f>SUMIFS(база!$H$3:$H$2014,база!$C$3:$C$2015,стат!$B22,база!$E$3:$E$2014,"&gt;="&amp;стат!W$1,база!$E$3:$E$2014,"&lt;="&amp;стат!X$1)</f>
        <v>#VALUE!</v>
      </c>
      <c r="AA22" s="13" t="e">
        <f>COUNTIFS(база!$C$3:$C$2015,стат!$B22,база!$E$3:$E$2014,"&gt;="&amp;стат!AA$1,база!$E$3:$E$2014,"&lt;="&amp;стат!AB$1)</f>
        <v>#VALUE!</v>
      </c>
      <c r="AB22" s="9" t="e">
        <f t="shared" si="8"/>
        <v>#VALUE!</v>
      </c>
      <c r="AC22" s="1" t="e">
        <f>SUMIFS(база!$G$3:$G$2014,база!$C$3:$C$2015,стат!$B22,база!$E$3:$E$2014,"&gt;="&amp;стат!AA$1,база!$E$3:$E$2014,"&lt;="&amp;стат!AB$1)</f>
        <v>#VALUE!</v>
      </c>
      <c r="AD22" s="1" t="e">
        <f>SUMIFS(база!$H$3:$H$2014,база!$C$3:$C$2015,стат!$B22,база!$E$3:$E$2014,"&gt;="&amp;стат!AA$1,база!$E$3:$E$2014,"&lt;="&amp;стат!AB$1)</f>
        <v>#VALUE!</v>
      </c>
      <c r="AE22" s="13" t="e">
        <f>COUNTIFS(база!$C$3:$C$2015,стат!$B22,база!$E$3:$E$2014,"&gt;="&amp;стат!AE$1,база!$E$3:$E$2014,"&lt;="&amp;стат!AF$1)</f>
        <v>#VALUE!</v>
      </c>
      <c r="AF22" s="9" t="e">
        <f t="shared" si="9"/>
        <v>#VALUE!</v>
      </c>
      <c r="AG22" s="1" t="e">
        <f>SUMIFS(база!$G$3:$G$2014,база!$C$3:$C$2015,стат!$B22,база!$E$3:$E$2014,"&gt;="&amp;стат!AE$1,база!$E$3:$E$2014,"&lt;="&amp;стат!AF$1)</f>
        <v>#VALUE!</v>
      </c>
      <c r="AH22" s="1" t="e">
        <f>SUMIFS(база!$H$3:$H$2014,база!$C$3:$C$2015,стат!$B22,база!$E$3:$E$2014,"&gt;="&amp;стат!AE$1,база!$E$3:$E$2014,"&lt;="&amp;стат!AF$1)</f>
        <v>#VALUE!</v>
      </c>
      <c r="AI22" s="13" t="e">
        <f>COUNTIFS(база!$C$3:$C$2015,стат!$B22,база!$E$3:$E$2014,"&lt;"&amp;стат!AI$1)</f>
        <v>#VALUE!</v>
      </c>
      <c r="AJ22" s="9" t="e">
        <f t="shared" si="10"/>
        <v>#VALUE!</v>
      </c>
      <c r="AK22" s="1" t="e">
        <f>SUMIFS(база!$G$3:$G$2014,база!$C$3:$C$2015,стат!$B22,база!$E$3:$E$2014,"&lt;"&amp;$AI$1)</f>
        <v>#VALUE!</v>
      </c>
      <c r="AL22" s="30" t="e">
        <f>SUMIFS(база!$H$3:$H$2014,база!$C$3:$C$2015,стат!$B22,база!$E$3:$E$2014,"&lt;"&amp;$AI$1)</f>
        <v>#VALUE!</v>
      </c>
      <c r="AM22" s="24" t="e">
        <f>SUMIFS(база!$F$3:$F$2014,база!$C$3:$C$2015,стат!$B22)</f>
        <v>#VALUE!</v>
      </c>
      <c r="AN22" s="20" t="e">
        <f>SUMIFS(база!$I$3:$I$2014,база!$C$3:$C$2015,стат!$B22)</f>
        <v>#VALUE!</v>
      </c>
      <c r="AO22" s="6" t="e">
        <f>COUNTIFS(база!$A$3:$A$2014,стат!$A22,база!$C$3:$C$2015,стат!$B22)</f>
        <v>#VALUE!</v>
      </c>
      <c r="AP22" s="3" t="e">
        <f t="shared" si="11"/>
        <v>#VALUE!</v>
      </c>
    </row>
    <row r="23" spans="1:42">
      <c r="A23" s="31" t="str">
        <f t="array" ref="A23">IFERROR(INDEX(база!$A$3:$A$2014,SMALL(IF(MATCH(база!$A$3:$A$2014&amp;"|"&amp;база!$C$3:$C$2015,база!$A$3:$A$2014&amp;"|"&amp;база!$C$3:$C$2015,0)=ROW(база!$A$3:$A$2014)-2,ROW(база!$A$3:$A$2014)-2),ROW(A21))),"")</f>
        <v/>
      </c>
      <c r="B23" s="7" t="str">
        <f t="array" ref="B23">IFERROR(INDEX(база!$C$3:$C$2015,SMALL(IF(MATCH(база!$A$3:$A$2014&amp;"|"&amp;база!$C$3:$C$2015,база!$A$3:$A$2014&amp;"|"&amp;база!$C$3:$C$2015,0)=ROW(база!$A$3:$A$2014)-2,ROW(база!$A$3:$A$2014)-2),ROW(A21))),"")</f>
        <v/>
      </c>
      <c r="C23" s="13" t="e">
        <f t="shared" si="2"/>
        <v>#VALUE!</v>
      </c>
      <c r="D23" s="9" t="e">
        <f t="shared" si="2"/>
        <v>#VALUE!</v>
      </c>
      <c r="E23" s="1" t="e">
        <f t="shared" si="2"/>
        <v>#VALUE!</v>
      </c>
      <c r="F23" s="7" t="e">
        <f t="shared" si="2"/>
        <v>#VALUE!</v>
      </c>
      <c r="G23" s="13" t="e">
        <f>COUNTIFS(база!$C$3:$C$2015,стат!$B23,база!$E$3:$E$2014,"&gt;="&amp;стат!G$1,база!$E$3:$E$2014,"&lt;="&amp;стат!H$1)</f>
        <v>#VALUE!</v>
      </c>
      <c r="H23" s="9" t="e">
        <f t="shared" si="3"/>
        <v>#VALUE!</v>
      </c>
      <c r="I23" s="1" t="e">
        <f>SUMIFS(база!$G$3:$G$2014,база!$C$3:$C$2015,стат!$B23,база!$E$3:$E$2014,"&gt;="&amp;стат!G$1,база!$E$3:$E$2014,"&lt;="&amp;стат!H$1)</f>
        <v>#VALUE!</v>
      </c>
      <c r="J23" s="1" t="e">
        <f>SUMIFS(база!$H$3:$H$2014,база!$C$3:$C$2015,стат!$B23,база!$E$3:$E$2014,"&gt;="&amp;стат!G$1,база!$E$3:$E$2014,"&lt;="&amp;стат!H$1)</f>
        <v>#VALUE!</v>
      </c>
      <c r="K23" s="13" t="e">
        <f>COUNTIFS(база!$C$3:$C$2015,стат!$B23,база!$E$3:$E$2014,"&gt;="&amp;стат!K$1,база!$E$3:$E$2014,"&lt;="&amp;стат!L$1)</f>
        <v>#VALUE!</v>
      </c>
      <c r="L23" s="9" t="e">
        <f t="shared" si="4"/>
        <v>#VALUE!</v>
      </c>
      <c r="M23" s="1" t="e">
        <f>SUMIFS(база!$G$3:$G$2014,база!$C$3:$C$2015,стат!$B23,база!$E$3:$E$2014,"&gt;="&amp;стат!K$1,база!$E$3:$E$2014,"&lt;="&amp;стат!L$1)</f>
        <v>#VALUE!</v>
      </c>
      <c r="N23" s="1" t="e">
        <f>SUMIFS(база!$H$3:$H$2014,база!$C$3:$C$2015,стат!$B23,база!$E$3:$E$2014,"&gt;="&amp;стат!K$1,база!$E$3:$E$2014,"&lt;="&amp;стат!L$1)</f>
        <v>#VALUE!</v>
      </c>
      <c r="O23" s="13" t="e">
        <f>COUNTIFS(база!$C$3:$C$2015,стат!$B23,база!$E$3:$E$2014,"&gt;="&amp;стат!O$1,база!$E$3:$E$2014,"&lt;="&amp;стат!P$1)</f>
        <v>#VALUE!</v>
      </c>
      <c r="P23" s="9" t="e">
        <f t="shared" si="5"/>
        <v>#VALUE!</v>
      </c>
      <c r="Q23" s="1" t="e">
        <f>SUMIFS(база!$G$3:$G$2014,база!$C$3:$C$2015,стат!$B23,база!$E$3:$E$2014,"&gt;="&amp;стат!O$1,база!$E$3:$E$2014,"&lt;="&amp;стат!P$1)</f>
        <v>#VALUE!</v>
      </c>
      <c r="R23" s="1" t="e">
        <f>SUMIFS(база!$H$3:$H$2014,база!$C$3:$C$2015,стат!$B23,база!$E$3:$E$2014,"&gt;="&amp;стат!O$1,база!$E$3:$E$2014,"&lt;="&amp;стат!P$1)</f>
        <v>#VALUE!</v>
      </c>
      <c r="S23" s="13" t="e">
        <f>COUNTIFS(база!$C$3:$C$2015,стат!$B23,база!$E$3:$E$2014,"&gt;="&amp;стат!S$1,база!$E$3:$E$2014,"&lt;="&amp;стат!T$1)</f>
        <v>#VALUE!</v>
      </c>
      <c r="T23" s="9" t="e">
        <f t="shared" si="6"/>
        <v>#VALUE!</v>
      </c>
      <c r="U23" s="1" t="e">
        <f>SUMIFS(база!$G$3:$G$2014,база!$C$3:$C$2015,стат!$B23,база!$E$3:$E$2014,"&gt;="&amp;стат!S$1,база!$E$3:$E$2014,"&lt;="&amp;стат!T$1)</f>
        <v>#VALUE!</v>
      </c>
      <c r="V23" s="1" t="e">
        <f>SUMIFS(база!$H$3:$H$2014,база!$C$3:$C$2015,стат!$B23,база!$E$3:$E$2014,"&gt;="&amp;стат!S$1,база!$E$3:$E$2014,"&lt;="&amp;стат!T$1)</f>
        <v>#VALUE!</v>
      </c>
      <c r="W23" s="13" t="e">
        <f>COUNTIFS(база!$C$3:$C$2015,стат!$B23,база!$E$3:$E$2014,"&gt;="&amp;стат!W$1,база!$E$3:$E$2014,"&lt;="&amp;стат!X$1)</f>
        <v>#VALUE!</v>
      </c>
      <c r="X23" s="9" t="e">
        <f t="shared" si="7"/>
        <v>#VALUE!</v>
      </c>
      <c r="Y23" s="1" t="e">
        <f>SUMIFS(база!$G$3:$G$2014,база!$C$3:$C$2015,стат!$B23,база!$E$3:$E$2014,"&gt;="&amp;стат!W$1,база!$E$3:$E$2014,"&lt;="&amp;стат!X$1)</f>
        <v>#VALUE!</v>
      </c>
      <c r="Z23" s="1" t="e">
        <f>SUMIFS(база!$H$3:$H$2014,база!$C$3:$C$2015,стат!$B23,база!$E$3:$E$2014,"&gt;="&amp;стат!W$1,база!$E$3:$E$2014,"&lt;="&amp;стат!X$1)</f>
        <v>#VALUE!</v>
      </c>
      <c r="AA23" s="13" t="e">
        <f>COUNTIFS(база!$C$3:$C$2015,стат!$B23,база!$E$3:$E$2014,"&gt;="&amp;стат!AA$1,база!$E$3:$E$2014,"&lt;="&amp;стат!AB$1)</f>
        <v>#VALUE!</v>
      </c>
      <c r="AB23" s="9" t="e">
        <f t="shared" si="8"/>
        <v>#VALUE!</v>
      </c>
      <c r="AC23" s="1" t="e">
        <f>SUMIFS(база!$G$3:$G$2014,база!$C$3:$C$2015,стат!$B23,база!$E$3:$E$2014,"&gt;="&amp;стат!AA$1,база!$E$3:$E$2014,"&lt;="&amp;стат!AB$1)</f>
        <v>#VALUE!</v>
      </c>
      <c r="AD23" s="1" t="e">
        <f>SUMIFS(база!$H$3:$H$2014,база!$C$3:$C$2015,стат!$B23,база!$E$3:$E$2014,"&gt;="&amp;стат!AA$1,база!$E$3:$E$2014,"&lt;="&amp;стат!AB$1)</f>
        <v>#VALUE!</v>
      </c>
      <c r="AE23" s="13" t="e">
        <f>COUNTIFS(база!$C$3:$C$2015,стат!$B23,база!$E$3:$E$2014,"&gt;="&amp;стат!AE$1,база!$E$3:$E$2014,"&lt;="&amp;стат!AF$1)</f>
        <v>#VALUE!</v>
      </c>
      <c r="AF23" s="9" t="e">
        <f t="shared" si="9"/>
        <v>#VALUE!</v>
      </c>
      <c r="AG23" s="1" t="e">
        <f>SUMIFS(база!$G$3:$G$2014,база!$C$3:$C$2015,стат!$B23,база!$E$3:$E$2014,"&gt;="&amp;стат!AE$1,база!$E$3:$E$2014,"&lt;="&amp;стат!AF$1)</f>
        <v>#VALUE!</v>
      </c>
      <c r="AH23" s="1" t="e">
        <f>SUMIFS(база!$H$3:$H$2014,база!$C$3:$C$2015,стат!$B23,база!$E$3:$E$2014,"&gt;="&amp;стат!AE$1,база!$E$3:$E$2014,"&lt;="&amp;стат!AF$1)</f>
        <v>#VALUE!</v>
      </c>
      <c r="AI23" s="13" t="e">
        <f>COUNTIFS(база!$C$3:$C$2015,стат!$B23,база!$E$3:$E$2014,"&lt;"&amp;стат!AI$1)</f>
        <v>#VALUE!</v>
      </c>
      <c r="AJ23" s="9" t="e">
        <f t="shared" si="10"/>
        <v>#VALUE!</v>
      </c>
      <c r="AK23" s="1" t="e">
        <f>SUMIFS(база!$G$3:$G$2014,база!$C$3:$C$2015,стат!$B23,база!$E$3:$E$2014,"&lt;"&amp;$AI$1)</f>
        <v>#VALUE!</v>
      </c>
      <c r="AL23" s="30" t="e">
        <f>SUMIFS(база!$H$3:$H$2014,база!$C$3:$C$2015,стат!$B23,база!$E$3:$E$2014,"&lt;"&amp;$AI$1)</f>
        <v>#VALUE!</v>
      </c>
      <c r="AM23" s="24" t="e">
        <f>SUMIFS(база!$F$3:$F$2014,база!$C$3:$C$2015,стат!$B23)</f>
        <v>#VALUE!</v>
      </c>
      <c r="AN23" s="20" t="e">
        <f>SUMIFS(база!$I$3:$I$2014,база!$C$3:$C$2015,стат!$B23)</f>
        <v>#VALUE!</v>
      </c>
      <c r="AO23" s="6" t="e">
        <f>COUNTIFS(база!$A$3:$A$2014,стат!$A23,база!$C$3:$C$2015,стат!$B23)</f>
        <v>#VALUE!</v>
      </c>
      <c r="AP23" s="3" t="e">
        <f t="shared" si="11"/>
        <v>#VALUE!</v>
      </c>
    </row>
    <row r="24" spans="1:42">
      <c r="A24" s="31" t="str">
        <f t="array" ref="A24">IFERROR(INDEX(база!$A$3:$A$2014,SMALL(IF(MATCH(база!$A$3:$A$2014&amp;"|"&amp;база!$C$3:$C$2015,база!$A$3:$A$2014&amp;"|"&amp;база!$C$3:$C$2015,0)=ROW(база!$A$3:$A$2014)-2,ROW(база!$A$3:$A$2014)-2),ROW(A22))),"")</f>
        <v/>
      </c>
      <c r="B24" s="7" t="str">
        <f t="array" ref="B24">IFERROR(INDEX(база!$C$3:$C$2015,SMALL(IF(MATCH(база!$A$3:$A$2014&amp;"|"&amp;база!$C$3:$C$2015,база!$A$3:$A$2014&amp;"|"&amp;база!$C$3:$C$2015,0)=ROW(база!$A$3:$A$2014)-2,ROW(база!$A$3:$A$2014)-2),ROW(A22))),"")</f>
        <v/>
      </c>
      <c r="C24" s="13" t="e">
        <f t="shared" si="2"/>
        <v>#VALUE!</v>
      </c>
      <c r="D24" s="9" t="e">
        <f t="shared" si="2"/>
        <v>#VALUE!</v>
      </c>
      <c r="E24" s="1" t="e">
        <f t="shared" si="2"/>
        <v>#VALUE!</v>
      </c>
      <c r="F24" s="7" t="e">
        <f t="shared" si="2"/>
        <v>#VALUE!</v>
      </c>
      <c r="G24" s="13" t="e">
        <f>COUNTIFS(база!$C$3:$C$2015,стат!$B24,база!$E$3:$E$2014,"&gt;="&amp;стат!G$1,база!$E$3:$E$2014,"&lt;="&amp;стат!H$1)</f>
        <v>#VALUE!</v>
      </c>
      <c r="H24" s="9" t="e">
        <f t="shared" si="3"/>
        <v>#VALUE!</v>
      </c>
      <c r="I24" s="1" t="e">
        <f>SUMIFS(база!$G$3:$G$2014,база!$C$3:$C$2015,стат!$B24,база!$E$3:$E$2014,"&gt;="&amp;стат!G$1,база!$E$3:$E$2014,"&lt;="&amp;стат!H$1)</f>
        <v>#VALUE!</v>
      </c>
      <c r="J24" s="1" t="e">
        <f>SUMIFS(база!$H$3:$H$2014,база!$C$3:$C$2015,стат!$B24,база!$E$3:$E$2014,"&gt;="&amp;стат!G$1,база!$E$3:$E$2014,"&lt;="&amp;стат!H$1)</f>
        <v>#VALUE!</v>
      </c>
      <c r="K24" s="13" t="e">
        <f>COUNTIFS(база!$C$3:$C$2015,стат!$B24,база!$E$3:$E$2014,"&gt;="&amp;стат!K$1,база!$E$3:$E$2014,"&lt;="&amp;стат!L$1)</f>
        <v>#VALUE!</v>
      </c>
      <c r="L24" s="9" t="e">
        <f t="shared" si="4"/>
        <v>#VALUE!</v>
      </c>
      <c r="M24" s="1" t="e">
        <f>SUMIFS(база!$G$3:$G$2014,база!$C$3:$C$2015,стат!$B24,база!$E$3:$E$2014,"&gt;="&amp;стат!K$1,база!$E$3:$E$2014,"&lt;="&amp;стат!L$1)</f>
        <v>#VALUE!</v>
      </c>
      <c r="N24" s="1" t="e">
        <f>SUMIFS(база!$H$3:$H$2014,база!$C$3:$C$2015,стат!$B24,база!$E$3:$E$2014,"&gt;="&amp;стат!K$1,база!$E$3:$E$2014,"&lt;="&amp;стат!L$1)</f>
        <v>#VALUE!</v>
      </c>
      <c r="O24" s="13" t="e">
        <f>COUNTIFS(база!$C$3:$C$2015,стат!$B24,база!$E$3:$E$2014,"&gt;="&amp;стат!O$1,база!$E$3:$E$2014,"&lt;="&amp;стат!P$1)</f>
        <v>#VALUE!</v>
      </c>
      <c r="P24" s="9" t="e">
        <f t="shared" si="5"/>
        <v>#VALUE!</v>
      </c>
      <c r="Q24" s="1" t="e">
        <f>SUMIFS(база!$G$3:$G$2014,база!$C$3:$C$2015,стат!$B24,база!$E$3:$E$2014,"&gt;="&amp;стат!O$1,база!$E$3:$E$2014,"&lt;="&amp;стат!P$1)</f>
        <v>#VALUE!</v>
      </c>
      <c r="R24" s="1" t="e">
        <f>SUMIFS(база!$H$3:$H$2014,база!$C$3:$C$2015,стат!$B24,база!$E$3:$E$2014,"&gt;="&amp;стат!O$1,база!$E$3:$E$2014,"&lt;="&amp;стат!P$1)</f>
        <v>#VALUE!</v>
      </c>
      <c r="S24" s="13" t="e">
        <f>COUNTIFS(база!$C$3:$C$2015,стат!$B24,база!$E$3:$E$2014,"&gt;="&amp;стат!S$1,база!$E$3:$E$2014,"&lt;="&amp;стат!T$1)</f>
        <v>#VALUE!</v>
      </c>
      <c r="T24" s="9" t="e">
        <f t="shared" si="6"/>
        <v>#VALUE!</v>
      </c>
      <c r="U24" s="1" t="e">
        <f>SUMIFS(база!$G$3:$G$2014,база!$C$3:$C$2015,стат!$B24,база!$E$3:$E$2014,"&gt;="&amp;стат!S$1,база!$E$3:$E$2014,"&lt;="&amp;стат!T$1)</f>
        <v>#VALUE!</v>
      </c>
      <c r="V24" s="1" t="e">
        <f>SUMIFS(база!$H$3:$H$2014,база!$C$3:$C$2015,стат!$B24,база!$E$3:$E$2014,"&gt;="&amp;стат!S$1,база!$E$3:$E$2014,"&lt;="&amp;стат!T$1)</f>
        <v>#VALUE!</v>
      </c>
      <c r="W24" s="13" t="e">
        <f>COUNTIFS(база!$C$3:$C$2015,стат!$B24,база!$E$3:$E$2014,"&gt;="&amp;стат!W$1,база!$E$3:$E$2014,"&lt;="&amp;стат!X$1)</f>
        <v>#VALUE!</v>
      </c>
      <c r="X24" s="9" t="e">
        <f t="shared" si="7"/>
        <v>#VALUE!</v>
      </c>
      <c r="Y24" s="1" t="e">
        <f>SUMIFS(база!$G$3:$G$2014,база!$C$3:$C$2015,стат!$B24,база!$E$3:$E$2014,"&gt;="&amp;стат!W$1,база!$E$3:$E$2014,"&lt;="&amp;стат!X$1)</f>
        <v>#VALUE!</v>
      </c>
      <c r="Z24" s="1" t="e">
        <f>SUMIFS(база!$H$3:$H$2014,база!$C$3:$C$2015,стат!$B24,база!$E$3:$E$2014,"&gt;="&amp;стат!W$1,база!$E$3:$E$2014,"&lt;="&amp;стат!X$1)</f>
        <v>#VALUE!</v>
      </c>
      <c r="AA24" s="13" t="e">
        <f>COUNTIFS(база!$C$3:$C$2015,стат!$B24,база!$E$3:$E$2014,"&gt;="&amp;стат!AA$1,база!$E$3:$E$2014,"&lt;="&amp;стат!AB$1)</f>
        <v>#VALUE!</v>
      </c>
      <c r="AB24" s="9" t="e">
        <f t="shared" si="8"/>
        <v>#VALUE!</v>
      </c>
      <c r="AC24" s="1" t="e">
        <f>SUMIFS(база!$G$3:$G$2014,база!$C$3:$C$2015,стат!$B24,база!$E$3:$E$2014,"&gt;="&amp;стат!AA$1,база!$E$3:$E$2014,"&lt;="&amp;стат!AB$1)</f>
        <v>#VALUE!</v>
      </c>
      <c r="AD24" s="1" t="e">
        <f>SUMIFS(база!$H$3:$H$2014,база!$C$3:$C$2015,стат!$B24,база!$E$3:$E$2014,"&gt;="&amp;стат!AA$1,база!$E$3:$E$2014,"&lt;="&amp;стат!AB$1)</f>
        <v>#VALUE!</v>
      </c>
      <c r="AE24" s="13" t="e">
        <f>COUNTIFS(база!$C$3:$C$2015,стат!$B24,база!$E$3:$E$2014,"&gt;="&amp;стат!AE$1,база!$E$3:$E$2014,"&lt;="&amp;стат!AF$1)</f>
        <v>#VALUE!</v>
      </c>
      <c r="AF24" s="9" t="e">
        <f t="shared" si="9"/>
        <v>#VALUE!</v>
      </c>
      <c r="AG24" s="1" t="e">
        <f>SUMIFS(база!$G$3:$G$2014,база!$C$3:$C$2015,стат!$B24,база!$E$3:$E$2014,"&gt;="&amp;стат!AE$1,база!$E$3:$E$2014,"&lt;="&amp;стат!AF$1)</f>
        <v>#VALUE!</v>
      </c>
      <c r="AH24" s="1" t="e">
        <f>SUMIFS(база!$H$3:$H$2014,база!$C$3:$C$2015,стат!$B24,база!$E$3:$E$2014,"&gt;="&amp;стат!AE$1,база!$E$3:$E$2014,"&lt;="&amp;стат!AF$1)</f>
        <v>#VALUE!</v>
      </c>
      <c r="AI24" s="13" t="e">
        <f>COUNTIFS(база!$C$3:$C$2015,стат!$B24,база!$E$3:$E$2014,"&lt;"&amp;стат!AI$1)</f>
        <v>#VALUE!</v>
      </c>
      <c r="AJ24" s="9" t="e">
        <f t="shared" si="10"/>
        <v>#VALUE!</v>
      </c>
      <c r="AK24" s="1" t="e">
        <f>SUMIFS(база!$G$3:$G$2014,база!$C$3:$C$2015,стат!$B24,база!$E$3:$E$2014,"&lt;"&amp;$AI$1)</f>
        <v>#VALUE!</v>
      </c>
      <c r="AL24" s="30" t="e">
        <f>SUMIFS(база!$H$3:$H$2014,база!$C$3:$C$2015,стат!$B24,база!$E$3:$E$2014,"&lt;"&amp;$AI$1)</f>
        <v>#VALUE!</v>
      </c>
      <c r="AM24" s="24" t="e">
        <f>SUMIFS(база!$F$3:$F$2014,база!$C$3:$C$2015,стат!$B24)</f>
        <v>#VALUE!</v>
      </c>
      <c r="AN24" s="20" t="e">
        <f>SUMIFS(база!$I$3:$I$2014,база!$C$3:$C$2015,стат!$B24)</f>
        <v>#VALUE!</v>
      </c>
      <c r="AO24" s="6" t="e">
        <f>COUNTIFS(база!$A$3:$A$2014,стат!$A24,база!$C$3:$C$2015,стат!$B24)</f>
        <v>#VALUE!</v>
      </c>
      <c r="AP24" s="3" t="e">
        <f t="shared" si="11"/>
        <v>#VALUE!</v>
      </c>
    </row>
    <row r="25" spans="1:42">
      <c r="A25" s="31" t="str">
        <f t="array" ref="A25">IFERROR(INDEX(база!$A$3:$A$2014,SMALL(IF(MATCH(база!$A$3:$A$2014&amp;"|"&amp;база!$C$3:$C$2015,база!$A$3:$A$2014&amp;"|"&amp;база!$C$3:$C$2015,0)=ROW(база!$A$3:$A$2014)-2,ROW(база!$A$3:$A$2014)-2),ROW(A23))),"")</f>
        <v/>
      </c>
      <c r="B25" s="7" t="str">
        <f t="array" ref="B25">IFERROR(INDEX(база!$C$3:$C$2015,SMALL(IF(MATCH(база!$A$3:$A$2014&amp;"|"&amp;база!$C$3:$C$2015,база!$A$3:$A$2014&amp;"|"&amp;база!$C$3:$C$2015,0)=ROW(база!$A$3:$A$2014)-2,ROW(база!$A$3:$A$2014)-2),ROW(A23))),"")</f>
        <v/>
      </c>
      <c r="C25" s="13" t="e">
        <f t="shared" si="2"/>
        <v>#VALUE!</v>
      </c>
      <c r="D25" s="9" t="e">
        <f t="shared" si="2"/>
        <v>#VALUE!</v>
      </c>
      <c r="E25" s="1" t="e">
        <f t="shared" si="2"/>
        <v>#VALUE!</v>
      </c>
      <c r="F25" s="7" t="e">
        <f t="shared" si="2"/>
        <v>#VALUE!</v>
      </c>
      <c r="G25" s="13" t="e">
        <f>COUNTIFS(база!$C$3:$C$2015,стат!$B25,база!$E$3:$E$2014,"&gt;="&amp;стат!G$1,база!$E$3:$E$2014,"&lt;="&amp;стат!H$1)</f>
        <v>#VALUE!</v>
      </c>
      <c r="H25" s="9" t="e">
        <f t="shared" si="3"/>
        <v>#VALUE!</v>
      </c>
      <c r="I25" s="1" t="e">
        <f>SUMIFS(база!$G$3:$G$2014,база!$C$3:$C$2015,стат!$B25,база!$E$3:$E$2014,"&gt;="&amp;стат!G$1,база!$E$3:$E$2014,"&lt;="&amp;стат!H$1)</f>
        <v>#VALUE!</v>
      </c>
      <c r="J25" s="1" t="e">
        <f>SUMIFS(база!$H$3:$H$2014,база!$C$3:$C$2015,стат!$B25,база!$E$3:$E$2014,"&gt;="&amp;стат!G$1,база!$E$3:$E$2014,"&lt;="&amp;стат!H$1)</f>
        <v>#VALUE!</v>
      </c>
      <c r="K25" s="13" t="e">
        <f>COUNTIFS(база!$C$3:$C$2015,стат!$B25,база!$E$3:$E$2014,"&gt;="&amp;стат!K$1,база!$E$3:$E$2014,"&lt;="&amp;стат!L$1)</f>
        <v>#VALUE!</v>
      </c>
      <c r="L25" s="9" t="e">
        <f t="shared" si="4"/>
        <v>#VALUE!</v>
      </c>
      <c r="M25" s="1" t="e">
        <f>SUMIFS(база!$G$3:$G$2014,база!$C$3:$C$2015,стат!$B25,база!$E$3:$E$2014,"&gt;="&amp;стат!K$1,база!$E$3:$E$2014,"&lt;="&amp;стат!L$1)</f>
        <v>#VALUE!</v>
      </c>
      <c r="N25" s="1" t="e">
        <f>SUMIFS(база!$H$3:$H$2014,база!$C$3:$C$2015,стат!$B25,база!$E$3:$E$2014,"&gt;="&amp;стат!K$1,база!$E$3:$E$2014,"&lt;="&amp;стат!L$1)</f>
        <v>#VALUE!</v>
      </c>
      <c r="O25" s="13" t="e">
        <f>COUNTIFS(база!$C$3:$C$2015,стат!$B25,база!$E$3:$E$2014,"&gt;="&amp;стат!O$1,база!$E$3:$E$2014,"&lt;="&amp;стат!P$1)</f>
        <v>#VALUE!</v>
      </c>
      <c r="P25" s="9" t="e">
        <f t="shared" si="5"/>
        <v>#VALUE!</v>
      </c>
      <c r="Q25" s="1" t="e">
        <f>SUMIFS(база!$G$3:$G$2014,база!$C$3:$C$2015,стат!$B25,база!$E$3:$E$2014,"&gt;="&amp;стат!O$1,база!$E$3:$E$2014,"&lt;="&amp;стат!P$1)</f>
        <v>#VALUE!</v>
      </c>
      <c r="R25" s="1" t="e">
        <f>SUMIFS(база!$H$3:$H$2014,база!$C$3:$C$2015,стат!$B25,база!$E$3:$E$2014,"&gt;="&amp;стат!O$1,база!$E$3:$E$2014,"&lt;="&amp;стат!P$1)</f>
        <v>#VALUE!</v>
      </c>
      <c r="S25" s="13" t="e">
        <f>COUNTIFS(база!$C$3:$C$2015,стат!$B25,база!$E$3:$E$2014,"&gt;="&amp;стат!S$1,база!$E$3:$E$2014,"&lt;="&amp;стат!T$1)</f>
        <v>#VALUE!</v>
      </c>
      <c r="T25" s="9" t="e">
        <f t="shared" si="6"/>
        <v>#VALUE!</v>
      </c>
      <c r="U25" s="1" t="e">
        <f>SUMIFS(база!$G$3:$G$2014,база!$C$3:$C$2015,стат!$B25,база!$E$3:$E$2014,"&gt;="&amp;стат!S$1,база!$E$3:$E$2014,"&lt;="&amp;стат!T$1)</f>
        <v>#VALUE!</v>
      </c>
      <c r="V25" s="1" t="e">
        <f>SUMIFS(база!$H$3:$H$2014,база!$C$3:$C$2015,стат!$B25,база!$E$3:$E$2014,"&gt;="&amp;стат!S$1,база!$E$3:$E$2014,"&lt;="&amp;стат!T$1)</f>
        <v>#VALUE!</v>
      </c>
      <c r="W25" s="13" t="e">
        <f>COUNTIFS(база!$C$3:$C$2015,стат!$B25,база!$E$3:$E$2014,"&gt;="&amp;стат!W$1,база!$E$3:$E$2014,"&lt;="&amp;стат!X$1)</f>
        <v>#VALUE!</v>
      </c>
      <c r="X25" s="9" t="e">
        <f t="shared" si="7"/>
        <v>#VALUE!</v>
      </c>
      <c r="Y25" s="1" t="e">
        <f>SUMIFS(база!$G$3:$G$2014,база!$C$3:$C$2015,стат!$B25,база!$E$3:$E$2014,"&gt;="&amp;стат!W$1,база!$E$3:$E$2014,"&lt;="&amp;стат!X$1)</f>
        <v>#VALUE!</v>
      </c>
      <c r="Z25" s="1" t="e">
        <f>SUMIFS(база!$H$3:$H$2014,база!$C$3:$C$2015,стат!$B25,база!$E$3:$E$2014,"&gt;="&amp;стат!W$1,база!$E$3:$E$2014,"&lt;="&amp;стат!X$1)</f>
        <v>#VALUE!</v>
      </c>
      <c r="AA25" s="13" t="e">
        <f>COUNTIFS(база!$C$3:$C$2015,стат!$B25,база!$E$3:$E$2014,"&gt;="&amp;стат!AA$1,база!$E$3:$E$2014,"&lt;="&amp;стат!AB$1)</f>
        <v>#VALUE!</v>
      </c>
      <c r="AB25" s="9" t="e">
        <f t="shared" si="8"/>
        <v>#VALUE!</v>
      </c>
      <c r="AC25" s="1" t="e">
        <f>SUMIFS(база!$G$3:$G$2014,база!$C$3:$C$2015,стат!$B25,база!$E$3:$E$2014,"&gt;="&amp;стат!AA$1,база!$E$3:$E$2014,"&lt;="&amp;стат!AB$1)</f>
        <v>#VALUE!</v>
      </c>
      <c r="AD25" s="1" t="e">
        <f>SUMIFS(база!$H$3:$H$2014,база!$C$3:$C$2015,стат!$B25,база!$E$3:$E$2014,"&gt;="&amp;стат!AA$1,база!$E$3:$E$2014,"&lt;="&amp;стат!AB$1)</f>
        <v>#VALUE!</v>
      </c>
      <c r="AE25" s="13" t="e">
        <f>COUNTIFS(база!$C$3:$C$2015,стат!$B25,база!$E$3:$E$2014,"&gt;="&amp;стат!AE$1,база!$E$3:$E$2014,"&lt;="&amp;стат!AF$1)</f>
        <v>#VALUE!</v>
      </c>
      <c r="AF25" s="9" t="e">
        <f t="shared" si="9"/>
        <v>#VALUE!</v>
      </c>
      <c r="AG25" s="1" t="e">
        <f>SUMIFS(база!$G$3:$G$2014,база!$C$3:$C$2015,стат!$B25,база!$E$3:$E$2014,"&gt;="&amp;стат!AE$1,база!$E$3:$E$2014,"&lt;="&amp;стат!AF$1)</f>
        <v>#VALUE!</v>
      </c>
      <c r="AH25" s="1" t="e">
        <f>SUMIFS(база!$H$3:$H$2014,база!$C$3:$C$2015,стат!$B25,база!$E$3:$E$2014,"&gt;="&amp;стат!AE$1,база!$E$3:$E$2014,"&lt;="&amp;стат!AF$1)</f>
        <v>#VALUE!</v>
      </c>
      <c r="AI25" s="13" t="e">
        <f>COUNTIFS(база!$C$3:$C$2015,стат!$B25,база!$E$3:$E$2014,"&lt;"&amp;стат!AI$1)</f>
        <v>#VALUE!</v>
      </c>
      <c r="AJ25" s="9" t="e">
        <f t="shared" si="10"/>
        <v>#VALUE!</v>
      </c>
      <c r="AK25" s="1" t="e">
        <f>SUMIFS(база!$G$3:$G$2014,база!$C$3:$C$2015,стат!$B25,база!$E$3:$E$2014,"&lt;"&amp;$AI$1)</f>
        <v>#VALUE!</v>
      </c>
      <c r="AL25" s="30" t="e">
        <f>SUMIFS(база!$H$3:$H$2014,база!$C$3:$C$2015,стат!$B25,база!$E$3:$E$2014,"&lt;"&amp;$AI$1)</f>
        <v>#VALUE!</v>
      </c>
      <c r="AM25" s="24" t="e">
        <f>SUMIFS(база!$F$3:$F$2014,база!$C$3:$C$2015,стат!$B25)</f>
        <v>#VALUE!</v>
      </c>
      <c r="AN25" s="20" t="e">
        <f>SUMIFS(база!$I$3:$I$2014,база!$C$3:$C$2015,стат!$B25)</f>
        <v>#VALUE!</v>
      </c>
      <c r="AO25" s="6" t="e">
        <f>COUNTIFS(база!$A$3:$A$2014,стат!$A25,база!$C$3:$C$2015,стат!$B25)</f>
        <v>#VALUE!</v>
      </c>
      <c r="AP25" s="3" t="e">
        <f t="shared" si="11"/>
        <v>#VALUE!</v>
      </c>
    </row>
    <row r="26" spans="1:42">
      <c r="A26" s="31" t="str">
        <f t="array" ref="A26">IFERROR(INDEX(база!$A$3:$A$2014,SMALL(IF(MATCH(база!$A$3:$A$2014&amp;"|"&amp;база!$C$3:$C$2015,база!$A$3:$A$2014&amp;"|"&amp;база!$C$3:$C$2015,0)=ROW(база!$A$3:$A$2014)-2,ROW(база!$A$3:$A$2014)-2),ROW(A24))),"")</f>
        <v/>
      </c>
      <c r="B26" s="7" t="str">
        <f t="array" ref="B26">IFERROR(INDEX(база!$C$3:$C$2015,SMALL(IF(MATCH(база!$A$3:$A$2014&amp;"|"&amp;база!$C$3:$C$2015,база!$A$3:$A$2014&amp;"|"&amp;база!$C$3:$C$2015,0)=ROW(база!$A$3:$A$2014)-2,ROW(база!$A$3:$A$2014)-2),ROW(A24))),"")</f>
        <v/>
      </c>
      <c r="C26" s="13" t="e">
        <f t="shared" si="2"/>
        <v>#VALUE!</v>
      </c>
      <c r="D26" s="9" t="e">
        <f t="shared" si="2"/>
        <v>#VALUE!</v>
      </c>
      <c r="E26" s="1" t="e">
        <f t="shared" si="2"/>
        <v>#VALUE!</v>
      </c>
      <c r="F26" s="7" t="e">
        <f t="shared" si="2"/>
        <v>#VALUE!</v>
      </c>
      <c r="G26" s="13" t="e">
        <f>COUNTIFS(база!$C$3:$C$2015,стат!$B26,база!$E$3:$E$2014,"&gt;="&amp;стат!G$1,база!$E$3:$E$2014,"&lt;="&amp;стат!H$1)</f>
        <v>#VALUE!</v>
      </c>
      <c r="H26" s="9" t="e">
        <f t="shared" si="3"/>
        <v>#VALUE!</v>
      </c>
      <c r="I26" s="1" t="e">
        <f>SUMIFS(база!$G$3:$G$2014,база!$C$3:$C$2015,стат!$B26,база!$E$3:$E$2014,"&gt;="&amp;стат!G$1,база!$E$3:$E$2014,"&lt;="&amp;стат!H$1)</f>
        <v>#VALUE!</v>
      </c>
      <c r="J26" s="1" t="e">
        <f>SUMIFS(база!$H$3:$H$2014,база!$C$3:$C$2015,стат!$B26,база!$E$3:$E$2014,"&gt;="&amp;стат!G$1,база!$E$3:$E$2014,"&lt;="&amp;стат!H$1)</f>
        <v>#VALUE!</v>
      </c>
      <c r="K26" s="13" t="e">
        <f>COUNTIFS(база!$C$3:$C$2015,стат!$B26,база!$E$3:$E$2014,"&gt;="&amp;стат!K$1,база!$E$3:$E$2014,"&lt;="&amp;стат!L$1)</f>
        <v>#VALUE!</v>
      </c>
      <c r="L26" s="9" t="e">
        <f t="shared" si="4"/>
        <v>#VALUE!</v>
      </c>
      <c r="M26" s="1" t="e">
        <f>SUMIFS(база!$G$3:$G$2014,база!$C$3:$C$2015,стат!$B26,база!$E$3:$E$2014,"&gt;="&amp;стат!K$1,база!$E$3:$E$2014,"&lt;="&amp;стат!L$1)</f>
        <v>#VALUE!</v>
      </c>
      <c r="N26" s="1" t="e">
        <f>SUMIFS(база!$H$3:$H$2014,база!$C$3:$C$2015,стат!$B26,база!$E$3:$E$2014,"&gt;="&amp;стат!K$1,база!$E$3:$E$2014,"&lt;="&amp;стат!L$1)</f>
        <v>#VALUE!</v>
      </c>
      <c r="O26" s="13" t="e">
        <f>COUNTIFS(база!$C$3:$C$2015,стат!$B26,база!$E$3:$E$2014,"&gt;="&amp;стат!O$1,база!$E$3:$E$2014,"&lt;="&amp;стат!P$1)</f>
        <v>#VALUE!</v>
      </c>
      <c r="P26" s="9" t="e">
        <f t="shared" si="5"/>
        <v>#VALUE!</v>
      </c>
      <c r="Q26" s="1" t="e">
        <f>SUMIFS(база!$G$3:$G$2014,база!$C$3:$C$2015,стат!$B26,база!$E$3:$E$2014,"&gt;="&amp;стат!O$1,база!$E$3:$E$2014,"&lt;="&amp;стат!P$1)</f>
        <v>#VALUE!</v>
      </c>
      <c r="R26" s="1" t="e">
        <f>SUMIFS(база!$H$3:$H$2014,база!$C$3:$C$2015,стат!$B26,база!$E$3:$E$2014,"&gt;="&amp;стат!O$1,база!$E$3:$E$2014,"&lt;="&amp;стат!P$1)</f>
        <v>#VALUE!</v>
      </c>
      <c r="S26" s="13" t="e">
        <f>COUNTIFS(база!$C$3:$C$2015,стат!$B26,база!$E$3:$E$2014,"&gt;="&amp;стат!S$1,база!$E$3:$E$2014,"&lt;="&amp;стат!T$1)</f>
        <v>#VALUE!</v>
      </c>
      <c r="T26" s="9" t="e">
        <f t="shared" si="6"/>
        <v>#VALUE!</v>
      </c>
      <c r="U26" s="1" t="e">
        <f>SUMIFS(база!$G$3:$G$2014,база!$C$3:$C$2015,стат!$B26,база!$E$3:$E$2014,"&gt;="&amp;стат!S$1,база!$E$3:$E$2014,"&lt;="&amp;стат!T$1)</f>
        <v>#VALUE!</v>
      </c>
      <c r="V26" s="1" t="e">
        <f>SUMIFS(база!$H$3:$H$2014,база!$C$3:$C$2015,стат!$B26,база!$E$3:$E$2014,"&gt;="&amp;стат!S$1,база!$E$3:$E$2014,"&lt;="&amp;стат!T$1)</f>
        <v>#VALUE!</v>
      </c>
      <c r="W26" s="13" t="e">
        <f>COUNTIFS(база!$C$3:$C$2015,стат!$B26,база!$E$3:$E$2014,"&gt;="&amp;стат!W$1,база!$E$3:$E$2014,"&lt;="&amp;стат!X$1)</f>
        <v>#VALUE!</v>
      </c>
      <c r="X26" s="9" t="e">
        <f t="shared" si="7"/>
        <v>#VALUE!</v>
      </c>
      <c r="Y26" s="1" t="e">
        <f>SUMIFS(база!$G$3:$G$2014,база!$C$3:$C$2015,стат!$B26,база!$E$3:$E$2014,"&gt;="&amp;стат!W$1,база!$E$3:$E$2014,"&lt;="&amp;стат!X$1)</f>
        <v>#VALUE!</v>
      </c>
      <c r="Z26" s="1" t="e">
        <f>SUMIFS(база!$H$3:$H$2014,база!$C$3:$C$2015,стат!$B26,база!$E$3:$E$2014,"&gt;="&amp;стат!W$1,база!$E$3:$E$2014,"&lt;="&amp;стат!X$1)</f>
        <v>#VALUE!</v>
      </c>
      <c r="AA26" s="13" t="e">
        <f>COUNTIFS(база!$C$3:$C$2015,стат!$B26,база!$E$3:$E$2014,"&gt;="&amp;стат!AA$1,база!$E$3:$E$2014,"&lt;="&amp;стат!AB$1)</f>
        <v>#VALUE!</v>
      </c>
      <c r="AB26" s="9" t="e">
        <f t="shared" si="8"/>
        <v>#VALUE!</v>
      </c>
      <c r="AC26" s="1" t="e">
        <f>SUMIFS(база!$G$3:$G$2014,база!$C$3:$C$2015,стат!$B26,база!$E$3:$E$2014,"&gt;="&amp;стат!AA$1,база!$E$3:$E$2014,"&lt;="&amp;стат!AB$1)</f>
        <v>#VALUE!</v>
      </c>
      <c r="AD26" s="1" t="e">
        <f>SUMIFS(база!$H$3:$H$2014,база!$C$3:$C$2015,стат!$B26,база!$E$3:$E$2014,"&gt;="&amp;стат!AA$1,база!$E$3:$E$2014,"&lt;="&amp;стат!AB$1)</f>
        <v>#VALUE!</v>
      </c>
      <c r="AE26" s="13" t="e">
        <f>COUNTIFS(база!$C$3:$C$2015,стат!$B26,база!$E$3:$E$2014,"&gt;="&amp;стат!AE$1,база!$E$3:$E$2014,"&lt;="&amp;стат!AF$1)</f>
        <v>#VALUE!</v>
      </c>
      <c r="AF26" s="9" t="e">
        <f t="shared" si="9"/>
        <v>#VALUE!</v>
      </c>
      <c r="AG26" s="1" t="e">
        <f>SUMIFS(база!$G$3:$G$2014,база!$C$3:$C$2015,стат!$B26,база!$E$3:$E$2014,"&gt;="&amp;стат!AE$1,база!$E$3:$E$2014,"&lt;="&amp;стат!AF$1)</f>
        <v>#VALUE!</v>
      </c>
      <c r="AH26" s="1" t="e">
        <f>SUMIFS(база!$H$3:$H$2014,база!$C$3:$C$2015,стат!$B26,база!$E$3:$E$2014,"&gt;="&amp;стат!AE$1,база!$E$3:$E$2014,"&lt;="&amp;стат!AF$1)</f>
        <v>#VALUE!</v>
      </c>
      <c r="AI26" s="13" t="e">
        <f>COUNTIFS(база!$C$3:$C$2015,стат!$B26,база!$E$3:$E$2014,"&lt;"&amp;стат!AI$1)</f>
        <v>#VALUE!</v>
      </c>
      <c r="AJ26" s="9" t="e">
        <f t="shared" si="10"/>
        <v>#VALUE!</v>
      </c>
      <c r="AK26" s="1" t="e">
        <f>SUMIFS(база!$G$3:$G$2014,база!$C$3:$C$2015,стат!$B26,база!$E$3:$E$2014,"&lt;"&amp;$AI$1)</f>
        <v>#VALUE!</v>
      </c>
      <c r="AL26" s="30" t="e">
        <f>SUMIFS(база!$H$3:$H$2014,база!$C$3:$C$2015,стат!$B26,база!$E$3:$E$2014,"&lt;"&amp;$AI$1)</f>
        <v>#VALUE!</v>
      </c>
      <c r="AM26" s="24" t="e">
        <f>SUMIFS(база!$F$3:$F$2014,база!$C$3:$C$2015,стат!$B26)</f>
        <v>#VALUE!</v>
      </c>
      <c r="AN26" s="20" t="e">
        <f>SUMIFS(база!$I$3:$I$2014,база!$C$3:$C$2015,стат!$B26)</f>
        <v>#VALUE!</v>
      </c>
      <c r="AO26" s="6" t="e">
        <f>COUNTIFS(база!$A$3:$A$2014,стат!$A26,база!$C$3:$C$2015,стат!$B26)</f>
        <v>#VALUE!</v>
      </c>
      <c r="AP26" s="3" t="e">
        <f t="shared" si="11"/>
        <v>#VALUE!</v>
      </c>
    </row>
    <row r="27" spans="1:42">
      <c r="A27" s="31" t="str">
        <f t="array" ref="A27">IFERROR(INDEX(база!$A$3:$A$2014,SMALL(IF(MATCH(база!$A$3:$A$2014&amp;"|"&amp;база!$C$3:$C$2015,база!$A$3:$A$2014&amp;"|"&amp;база!$C$3:$C$2015,0)=ROW(база!$A$3:$A$2014)-2,ROW(база!$A$3:$A$2014)-2),ROW(A25))),"")</f>
        <v/>
      </c>
      <c r="B27" s="7" t="str">
        <f t="array" ref="B27">IFERROR(INDEX(база!$C$3:$C$2015,SMALL(IF(MATCH(база!$A$3:$A$2014&amp;"|"&amp;база!$C$3:$C$2015,база!$A$3:$A$2014&amp;"|"&amp;база!$C$3:$C$2015,0)=ROW(база!$A$3:$A$2014)-2,ROW(база!$A$3:$A$2014)-2),ROW(A25))),"")</f>
        <v/>
      </c>
      <c r="C27" s="13" t="e">
        <f t="shared" si="2"/>
        <v>#VALUE!</v>
      </c>
      <c r="D27" s="9" t="e">
        <f t="shared" si="2"/>
        <v>#VALUE!</v>
      </c>
      <c r="E27" s="1" t="e">
        <f t="shared" si="2"/>
        <v>#VALUE!</v>
      </c>
      <c r="F27" s="7" t="e">
        <f t="shared" si="2"/>
        <v>#VALUE!</v>
      </c>
      <c r="G27" s="13" t="e">
        <f>COUNTIFS(база!$C$3:$C$2015,стат!$B27,база!$E$3:$E$2014,"&gt;="&amp;стат!G$1,база!$E$3:$E$2014,"&lt;="&amp;стат!H$1)</f>
        <v>#VALUE!</v>
      </c>
      <c r="H27" s="9" t="e">
        <f t="shared" si="3"/>
        <v>#VALUE!</v>
      </c>
      <c r="I27" s="1" t="e">
        <f>SUMIFS(база!$G$3:$G$2014,база!$C$3:$C$2015,стат!$B27,база!$E$3:$E$2014,"&gt;="&amp;стат!G$1,база!$E$3:$E$2014,"&lt;="&amp;стат!H$1)</f>
        <v>#VALUE!</v>
      </c>
      <c r="J27" s="1" t="e">
        <f>SUMIFS(база!$H$3:$H$2014,база!$C$3:$C$2015,стат!$B27,база!$E$3:$E$2014,"&gt;="&amp;стат!G$1,база!$E$3:$E$2014,"&lt;="&amp;стат!H$1)</f>
        <v>#VALUE!</v>
      </c>
      <c r="K27" s="13" t="e">
        <f>COUNTIFS(база!$C$3:$C$2015,стат!$B27,база!$E$3:$E$2014,"&gt;="&amp;стат!K$1,база!$E$3:$E$2014,"&lt;="&amp;стат!L$1)</f>
        <v>#VALUE!</v>
      </c>
      <c r="L27" s="9" t="e">
        <f t="shared" si="4"/>
        <v>#VALUE!</v>
      </c>
      <c r="M27" s="1" t="e">
        <f>SUMIFS(база!$G$3:$G$2014,база!$C$3:$C$2015,стат!$B27,база!$E$3:$E$2014,"&gt;="&amp;стат!K$1,база!$E$3:$E$2014,"&lt;="&amp;стат!L$1)</f>
        <v>#VALUE!</v>
      </c>
      <c r="N27" s="1" t="e">
        <f>SUMIFS(база!$H$3:$H$2014,база!$C$3:$C$2015,стат!$B27,база!$E$3:$E$2014,"&gt;="&amp;стат!K$1,база!$E$3:$E$2014,"&lt;="&amp;стат!L$1)</f>
        <v>#VALUE!</v>
      </c>
      <c r="O27" s="13" t="e">
        <f>COUNTIFS(база!$C$3:$C$2015,стат!$B27,база!$E$3:$E$2014,"&gt;="&amp;стат!O$1,база!$E$3:$E$2014,"&lt;="&amp;стат!P$1)</f>
        <v>#VALUE!</v>
      </c>
      <c r="P27" s="9" t="e">
        <f t="shared" si="5"/>
        <v>#VALUE!</v>
      </c>
      <c r="Q27" s="1" t="e">
        <f>SUMIFS(база!$G$3:$G$2014,база!$C$3:$C$2015,стат!$B27,база!$E$3:$E$2014,"&gt;="&amp;стат!O$1,база!$E$3:$E$2014,"&lt;="&amp;стат!P$1)</f>
        <v>#VALUE!</v>
      </c>
      <c r="R27" s="1" t="e">
        <f>SUMIFS(база!$H$3:$H$2014,база!$C$3:$C$2015,стат!$B27,база!$E$3:$E$2014,"&gt;="&amp;стат!O$1,база!$E$3:$E$2014,"&lt;="&amp;стат!P$1)</f>
        <v>#VALUE!</v>
      </c>
      <c r="S27" s="13" t="e">
        <f>COUNTIFS(база!$C$3:$C$2015,стат!$B27,база!$E$3:$E$2014,"&gt;="&amp;стат!S$1,база!$E$3:$E$2014,"&lt;="&amp;стат!T$1)</f>
        <v>#VALUE!</v>
      </c>
      <c r="T27" s="9" t="e">
        <f t="shared" si="6"/>
        <v>#VALUE!</v>
      </c>
      <c r="U27" s="1" t="e">
        <f>SUMIFS(база!$G$3:$G$2014,база!$C$3:$C$2015,стат!$B27,база!$E$3:$E$2014,"&gt;="&amp;стат!S$1,база!$E$3:$E$2014,"&lt;="&amp;стат!T$1)</f>
        <v>#VALUE!</v>
      </c>
      <c r="V27" s="1" t="e">
        <f>SUMIFS(база!$H$3:$H$2014,база!$C$3:$C$2015,стат!$B27,база!$E$3:$E$2014,"&gt;="&amp;стат!S$1,база!$E$3:$E$2014,"&lt;="&amp;стат!T$1)</f>
        <v>#VALUE!</v>
      </c>
      <c r="W27" s="13" t="e">
        <f>COUNTIFS(база!$C$3:$C$2015,стат!$B27,база!$E$3:$E$2014,"&gt;="&amp;стат!W$1,база!$E$3:$E$2014,"&lt;="&amp;стат!X$1)</f>
        <v>#VALUE!</v>
      </c>
      <c r="X27" s="9" t="e">
        <f t="shared" si="7"/>
        <v>#VALUE!</v>
      </c>
      <c r="Y27" s="1" t="e">
        <f>SUMIFS(база!$G$3:$G$2014,база!$C$3:$C$2015,стат!$B27,база!$E$3:$E$2014,"&gt;="&amp;стат!W$1,база!$E$3:$E$2014,"&lt;="&amp;стат!X$1)</f>
        <v>#VALUE!</v>
      </c>
      <c r="Z27" s="1" t="e">
        <f>SUMIFS(база!$H$3:$H$2014,база!$C$3:$C$2015,стат!$B27,база!$E$3:$E$2014,"&gt;="&amp;стат!W$1,база!$E$3:$E$2014,"&lt;="&amp;стат!X$1)</f>
        <v>#VALUE!</v>
      </c>
      <c r="AA27" s="13" t="e">
        <f>COUNTIFS(база!$C$3:$C$2015,стат!$B27,база!$E$3:$E$2014,"&gt;="&amp;стат!AA$1,база!$E$3:$E$2014,"&lt;="&amp;стат!AB$1)</f>
        <v>#VALUE!</v>
      </c>
      <c r="AB27" s="9" t="e">
        <f t="shared" si="8"/>
        <v>#VALUE!</v>
      </c>
      <c r="AC27" s="1" t="e">
        <f>SUMIFS(база!$G$3:$G$2014,база!$C$3:$C$2015,стат!$B27,база!$E$3:$E$2014,"&gt;="&amp;стат!AA$1,база!$E$3:$E$2014,"&lt;="&amp;стат!AB$1)</f>
        <v>#VALUE!</v>
      </c>
      <c r="AD27" s="1" t="e">
        <f>SUMIFS(база!$H$3:$H$2014,база!$C$3:$C$2015,стат!$B27,база!$E$3:$E$2014,"&gt;="&amp;стат!AA$1,база!$E$3:$E$2014,"&lt;="&amp;стат!AB$1)</f>
        <v>#VALUE!</v>
      </c>
      <c r="AE27" s="13" t="e">
        <f>COUNTIFS(база!$C$3:$C$2015,стат!$B27,база!$E$3:$E$2014,"&gt;="&amp;стат!AE$1,база!$E$3:$E$2014,"&lt;="&amp;стат!AF$1)</f>
        <v>#VALUE!</v>
      </c>
      <c r="AF27" s="9" t="e">
        <f t="shared" si="9"/>
        <v>#VALUE!</v>
      </c>
      <c r="AG27" s="1" t="e">
        <f>SUMIFS(база!$G$3:$G$2014,база!$C$3:$C$2015,стат!$B27,база!$E$3:$E$2014,"&gt;="&amp;стат!AE$1,база!$E$3:$E$2014,"&lt;="&amp;стат!AF$1)</f>
        <v>#VALUE!</v>
      </c>
      <c r="AH27" s="1" t="e">
        <f>SUMIFS(база!$H$3:$H$2014,база!$C$3:$C$2015,стат!$B27,база!$E$3:$E$2014,"&gt;="&amp;стат!AE$1,база!$E$3:$E$2014,"&lt;="&amp;стат!AF$1)</f>
        <v>#VALUE!</v>
      </c>
      <c r="AI27" s="13" t="e">
        <f>COUNTIFS(база!$C$3:$C$2015,стат!$B27,база!$E$3:$E$2014,"&lt;"&amp;стат!AI$1)</f>
        <v>#VALUE!</v>
      </c>
      <c r="AJ27" s="9" t="e">
        <f t="shared" si="10"/>
        <v>#VALUE!</v>
      </c>
      <c r="AK27" s="1" t="e">
        <f>SUMIFS(база!$G$3:$G$2014,база!$C$3:$C$2015,стат!$B27,база!$E$3:$E$2014,"&lt;"&amp;$AI$1)</f>
        <v>#VALUE!</v>
      </c>
      <c r="AL27" s="30" t="e">
        <f>SUMIFS(база!$H$3:$H$2014,база!$C$3:$C$2015,стат!$B27,база!$E$3:$E$2014,"&lt;"&amp;$AI$1)</f>
        <v>#VALUE!</v>
      </c>
      <c r="AM27" s="24" t="e">
        <f>SUMIFS(база!$F$3:$F$2014,база!$C$3:$C$2015,стат!$B27)</f>
        <v>#VALUE!</v>
      </c>
      <c r="AN27" s="20" t="e">
        <f>SUMIFS(база!$I$3:$I$2014,база!$C$3:$C$2015,стат!$B27)</f>
        <v>#VALUE!</v>
      </c>
      <c r="AO27" s="6" t="e">
        <f>COUNTIFS(база!$A$3:$A$2014,стат!$A27,база!$C$3:$C$2015,стат!$B27)</f>
        <v>#VALUE!</v>
      </c>
      <c r="AP27" s="3" t="e">
        <f t="shared" si="11"/>
        <v>#VALUE!</v>
      </c>
    </row>
    <row r="28" spans="1:42">
      <c r="A28" s="31" t="str">
        <f t="array" ref="A28">IFERROR(INDEX(база!$A$3:$A$2014,SMALL(IF(MATCH(база!$A$3:$A$2014&amp;"|"&amp;база!$C$3:$C$2015,база!$A$3:$A$2014&amp;"|"&amp;база!$C$3:$C$2015,0)=ROW(база!$A$3:$A$2014)-2,ROW(база!$A$3:$A$2014)-2),ROW(A26))),"")</f>
        <v/>
      </c>
      <c r="B28" s="7" t="str">
        <f t="array" ref="B28">IFERROR(INDEX(база!$C$3:$C$2015,SMALL(IF(MATCH(база!$A$3:$A$2014&amp;"|"&amp;база!$C$3:$C$2015,база!$A$3:$A$2014&amp;"|"&amp;база!$C$3:$C$2015,0)=ROW(база!$A$3:$A$2014)-2,ROW(база!$A$3:$A$2014)-2),ROW(A26))),"")</f>
        <v/>
      </c>
      <c r="C28" s="13" t="e">
        <f t="shared" si="2"/>
        <v>#VALUE!</v>
      </c>
      <c r="D28" s="9" t="e">
        <f t="shared" si="2"/>
        <v>#VALUE!</v>
      </c>
      <c r="E28" s="1" t="e">
        <f t="shared" si="2"/>
        <v>#VALUE!</v>
      </c>
      <c r="F28" s="7" t="e">
        <f t="shared" si="2"/>
        <v>#VALUE!</v>
      </c>
      <c r="G28" s="13" t="e">
        <f>COUNTIFS(база!$C$3:$C$2015,стат!$B28,база!$E$3:$E$2014,"&gt;="&amp;стат!G$1,база!$E$3:$E$2014,"&lt;="&amp;стат!H$1)</f>
        <v>#VALUE!</v>
      </c>
      <c r="H28" s="9" t="e">
        <f t="shared" si="3"/>
        <v>#VALUE!</v>
      </c>
      <c r="I28" s="1" t="e">
        <f>SUMIFS(база!$G$3:$G$2014,база!$C$3:$C$2015,стат!$B28,база!$E$3:$E$2014,"&gt;="&amp;стат!G$1,база!$E$3:$E$2014,"&lt;="&amp;стат!H$1)</f>
        <v>#VALUE!</v>
      </c>
      <c r="J28" s="1" t="e">
        <f>SUMIFS(база!$H$3:$H$2014,база!$C$3:$C$2015,стат!$B28,база!$E$3:$E$2014,"&gt;="&amp;стат!G$1,база!$E$3:$E$2014,"&lt;="&amp;стат!H$1)</f>
        <v>#VALUE!</v>
      </c>
      <c r="K28" s="13" t="e">
        <f>COUNTIFS(база!$C$3:$C$2015,стат!$B28,база!$E$3:$E$2014,"&gt;="&amp;стат!K$1,база!$E$3:$E$2014,"&lt;="&amp;стат!L$1)</f>
        <v>#VALUE!</v>
      </c>
      <c r="L28" s="9" t="e">
        <f t="shared" si="4"/>
        <v>#VALUE!</v>
      </c>
      <c r="M28" s="1" t="e">
        <f>SUMIFS(база!$G$3:$G$2014,база!$C$3:$C$2015,стат!$B28,база!$E$3:$E$2014,"&gt;="&amp;стат!K$1,база!$E$3:$E$2014,"&lt;="&amp;стат!L$1)</f>
        <v>#VALUE!</v>
      </c>
      <c r="N28" s="1" t="e">
        <f>SUMIFS(база!$H$3:$H$2014,база!$C$3:$C$2015,стат!$B28,база!$E$3:$E$2014,"&gt;="&amp;стат!K$1,база!$E$3:$E$2014,"&lt;="&amp;стат!L$1)</f>
        <v>#VALUE!</v>
      </c>
      <c r="O28" s="13" t="e">
        <f>COUNTIFS(база!$C$3:$C$2015,стат!$B28,база!$E$3:$E$2014,"&gt;="&amp;стат!O$1,база!$E$3:$E$2014,"&lt;="&amp;стат!P$1)</f>
        <v>#VALUE!</v>
      </c>
      <c r="P28" s="9" t="e">
        <f t="shared" si="5"/>
        <v>#VALUE!</v>
      </c>
      <c r="Q28" s="1" t="e">
        <f>SUMIFS(база!$G$3:$G$2014,база!$C$3:$C$2015,стат!$B28,база!$E$3:$E$2014,"&gt;="&amp;стат!O$1,база!$E$3:$E$2014,"&lt;="&amp;стат!P$1)</f>
        <v>#VALUE!</v>
      </c>
      <c r="R28" s="1" t="e">
        <f>SUMIFS(база!$H$3:$H$2014,база!$C$3:$C$2015,стат!$B28,база!$E$3:$E$2014,"&gt;="&amp;стат!O$1,база!$E$3:$E$2014,"&lt;="&amp;стат!P$1)</f>
        <v>#VALUE!</v>
      </c>
      <c r="S28" s="13" t="e">
        <f>COUNTIFS(база!$C$3:$C$2015,стат!$B28,база!$E$3:$E$2014,"&gt;="&amp;стат!S$1,база!$E$3:$E$2014,"&lt;="&amp;стат!T$1)</f>
        <v>#VALUE!</v>
      </c>
      <c r="T28" s="9" t="e">
        <f t="shared" si="6"/>
        <v>#VALUE!</v>
      </c>
      <c r="U28" s="1" t="e">
        <f>SUMIFS(база!$G$3:$G$2014,база!$C$3:$C$2015,стат!$B28,база!$E$3:$E$2014,"&gt;="&amp;стат!S$1,база!$E$3:$E$2014,"&lt;="&amp;стат!T$1)</f>
        <v>#VALUE!</v>
      </c>
      <c r="V28" s="1" t="e">
        <f>SUMIFS(база!$H$3:$H$2014,база!$C$3:$C$2015,стат!$B28,база!$E$3:$E$2014,"&gt;="&amp;стат!S$1,база!$E$3:$E$2014,"&lt;="&amp;стат!T$1)</f>
        <v>#VALUE!</v>
      </c>
      <c r="W28" s="13" t="e">
        <f>COUNTIFS(база!$C$3:$C$2015,стат!$B28,база!$E$3:$E$2014,"&gt;="&amp;стат!W$1,база!$E$3:$E$2014,"&lt;="&amp;стат!X$1)</f>
        <v>#VALUE!</v>
      </c>
      <c r="X28" s="9" t="e">
        <f t="shared" si="7"/>
        <v>#VALUE!</v>
      </c>
      <c r="Y28" s="1" t="e">
        <f>SUMIFS(база!$G$3:$G$2014,база!$C$3:$C$2015,стат!$B28,база!$E$3:$E$2014,"&gt;="&amp;стат!W$1,база!$E$3:$E$2014,"&lt;="&amp;стат!X$1)</f>
        <v>#VALUE!</v>
      </c>
      <c r="Z28" s="1" t="e">
        <f>SUMIFS(база!$H$3:$H$2014,база!$C$3:$C$2015,стат!$B28,база!$E$3:$E$2014,"&gt;="&amp;стат!W$1,база!$E$3:$E$2014,"&lt;="&amp;стат!X$1)</f>
        <v>#VALUE!</v>
      </c>
      <c r="AA28" s="13" t="e">
        <f>COUNTIFS(база!$C$3:$C$2015,стат!$B28,база!$E$3:$E$2014,"&gt;="&amp;стат!AA$1,база!$E$3:$E$2014,"&lt;="&amp;стат!AB$1)</f>
        <v>#VALUE!</v>
      </c>
      <c r="AB28" s="9" t="e">
        <f t="shared" si="8"/>
        <v>#VALUE!</v>
      </c>
      <c r="AC28" s="1" t="e">
        <f>SUMIFS(база!$G$3:$G$2014,база!$C$3:$C$2015,стат!$B28,база!$E$3:$E$2014,"&gt;="&amp;стат!AA$1,база!$E$3:$E$2014,"&lt;="&amp;стат!AB$1)</f>
        <v>#VALUE!</v>
      </c>
      <c r="AD28" s="1" t="e">
        <f>SUMIFS(база!$H$3:$H$2014,база!$C$3:$C$2015,стат!$B28,база!$E$3:$E$2014,"&gt;="&amp;стат!AA$1,база!$E$3:$E$2014,"&lt;="&amp;стат!AB$1)</f>
        <v>#VALUE!</v>
      </c>
      <c r="AE28" s="13" t="e">
        <f>COUNTIFS(база!$C$3:$C$2015,стат!$B28,база!$E$3:$E$2014,"&gt;="&amp;стат!AE$1,база!$E$3:$E$2014,"&lt;="&amp;стат!AF$1)</f>
        <v>#VALUE!</v>
      </c>
      <c r="AF28" s="9" t="e">
        <f t="shared" si="9"/>
        <v>#VALUE!</v>
      </c>
      <c r="AG28" s="1" t="e">
        <f>SUMIFS(база!$G$3:$G$2014,база!$C$3:$C$2015,стат!$B28,база!$E$3:$E$2014,"&gt;="&amp;стат!AE$1,база!$E$3:$E$2014,"&lt;="&amp;стат!AF$1)</f>
        <v>#VALUE!</v>
      </c>
      <c r="AH28" s="1" t="e">
        <f>SUMIFS(база!$H$3:$H$2014,база!$C$3:$C$2015,стат!$B28,база!$E$3:$E$2014,"&gt;="&amp;стат!AE$1,база!$E$3:$E$2014,"&lt;="&amp;стат!AF$1)</f>
        <v>#VALUE!</v>
      </c>
      <c r="AI28" s="13" t="e">
        <f>COUNTIFS(база!$C$3:$C$2015,стат!$B28,база!$E$3:$E$2014,"&lt;"&amp;стат!AI$1)</f>
        <v>#VALUE!</v>
      </c>
      <c r="AJ28" s="9" t="e">
        <f t="shared" si="10"/>
        <v>#VALUE!</v>
      </c>
      <c r="AK28" s="1" t="e">
        <f>SUMIFS(база!$G$3:$G$2014,база!$C$3:$C$2015,стат!$B28,база!$E$3:$E$2014,"&lt;"&amp;$AI$1)</f>
        <v>#VALUE!</v>
      </c>
      <c r="AL28" s="30" t="e">
        <f>SUMIFS(база!$H$3:$H$2014,база!$C$3:$C$2015,стат!$B28,база!$E$3:$E$2014,"&lt;"&amp;$AI$1)</f>
        <v>#VALUE!</v>
      </c>
      <c r="AM28" s="24" t="e">
        <f>SUMIFS(база!$F$3:$F$2014,база!$C$3:$C$2015,стат!$B28)</f>
        <v>#VALUE!</v>
      </c>
      <c r="AN28" s="20" t="e">
        <f>SUMIFS(база!$I$3:$I$2014,база!$C$3:$C$2015,стат!$B28)</f>
        <v>#VALUE!</v>
      </c>
      <c r="AO28" s="6" t="e">
        <f>COUNTIFS(база!$A$3:$A$2014,стат!$A28,база!$C$3:$C$2015,стат!$B28)</f>
        <v>#VALUE!</v>
      </c>
      <c r="AP28" s="3" t="e">
        <f t="shared" si="11"/>
        <v>#VALUE!</v>
      </c>
    </row>
    <row r="29" spans="1:42">
      <c r="A29" s="31" t="str">
        <f t="array" ref="A29">IFERROR(INDEX(база!$A$3:$A$2014,SMALL(IF(MATCH(база!$A$3:$A$2014&amp;"|"&amp;база!$C$3:$C$2015,база!$A$3:$A$2014&amp;"|"&amp;база!$C$3:$C$2015,0)=ROW(база!$A$3:$A$2014)-2,ROW(база!$A$3:$A$2014)-2),ROW(A27))),"")</f>
        <v/>
      </c>
      <c r="B29" s="7" t="str">
        <f t="array" ref="B29">IFERROR(INDEX(база!$C$3:$C$2015,SMALL(IF(MATCH(база!$A$3:$A$2014&amp;"|"&amp;база!$C$3:$C$2015,база!$A$3:$A$2014&amp;"|"&amp;база!$C$3:$C$2015,0)=ROW(база!$A$3:$A$2014)-2,ROW(база!$A$3:$A$2014)-2),ROW(A27))),"")</f>
        <v/>
      </c>
      <c r="C29" s="13" t="e">
        <f t="shared" si="2"/>
        <v>#VALUE!</v>
      </c>
      <c r="D29" s="9" t="e">
        <f t="shared" si="2"/>
        <v>#VALUE!</v>
      </c>
      <c r="E29" s="1" t="e">
        <f t="shared" si="2"/>
        <v>#VALUE!</v>
      </c>
      <c r="F29" s="7" t="e">
        <f t="shared" si="2"/>
        <v>#VALUE!</v>
      </c>
      <c r="G29" s="13" t="e">
        <f>COUNTIFS(база!$C$3:$C$2015,стат!$B29,база!$E$3:$E$2014,"&gt;="&amp;стат!G$1,база!$E$3:$E$2014,"&lt;="&amp;стат!H$1)</f>
        <v>#VALUE!</v>
      </c>
      <c r="H29" s="9" t="e">
        <f t="shared" si="3"/>
        <v>#VALUE!</v>
      </c>
      <c r="I29" s="1" t="e">
        <f>SUMIFS(база!$G$3:$G$2014,база!$C$3:$C$2015,стат!$B29,база!$E$3:$E$2014,"&gt;="&amp;стат!G$1,база!$E$3:$E$2014,"&lt;="&amp;стат!H$1)</f>
        <v>#VALUE!</v>
      </c>
      <c r="J29" s="1" t="e">
        <f>SUMIFS(база!$H$3:$H$2014,база!$C$3:$C$2015,стат!$B29,база!$E$3:$E$2014,"&gt;="&amp;стат!G$1,база!$E$3:$E$2014,"&lt;="&amp;стат!H$1)</f>
        <v>#VALUE!</v>
      </c>
      <c r="K29" s="13" t="e">
        <f>COUNTIFS(база!$C$3:$C$2015,стат!$B29,база!$E$3:$E$2014,"&gt;="&amp;стат!K$1,база!$E$3:$E$2014,"&lt;="&amp;стат!L$1)</f>
        <v>#VALUE!</v>
      </c>
      <c r="L29" s="9" t="e">
        <f t="shared" si="4"/>
        <v>#VALUE!</v>
      </c>
      <c r="M29" s="1" t="e">
        <f>SUMIFS(база!$G$3:$G$2014,база!$C$3:$C$2015,стат!$B29,база!$E$3:$E$2014,"&gt;="&amp;стат!K$1,база!$E$3:$E$2014,"&lt;="&amp;стат!L$1)</f>
        <v>#VALUE!</v>
      </c>
      <c r="N29" s="1" t="e">
        <f>SUMIFS(база!$H$3:$H$2014,база!$C$3:$C$2015,стат!$B29,база!$E$3:$E$2014,"&gt;="&amp;стат!K$1,база!$E$3:$E$2014,"&lt;="&amp;стат!L$1)</f>
        <v>#VALUE!</v>
      </c>
      <c r="O29" s="13" t="e">
        <f>COUNTIFS(база!$C$3:$C$2015,стат!$B29,база!$E$3:$E$2014,"&gt;="&amp;стат!O$1,база!$E$3:$E$2014,"&lt;="&amp;стат!P$1)</f>
        <v>#VALUE!</v>
      </c>
      <c r="P29" s="9" t="e">
        <f t="shared" si="5"/>
        <v>#VALUE!</v>
      </c>
      <c r="Q29" s="1" t="e">
        <f>SUMIFS(база!$G$3:$G$2014,база!$C$3:$C$2015,стат!$B29,база!$E$3:$E$2014,"&gt;="&amp;стат!O$1,база!$E$3:$E$2014,"&lt;="&amp;стат!P$1)</f>
        <v>#VALUE!</v>
      </c>
      <c r="R29" s="1" t="e">
        <f>SUMIFS(база!$H$3:$H$2014,база!$C$3:$C$2015,стат!$B29,база!$E$3:$E$2014,"&gt;="&amp;стат!O$1,база!$E$3:$E$2014,"&lt;="&amp;стат!P$1)</f>
        <v>#VALUE!</v>
      </c>
      <c r="S29" s="13" t="e">
        <f>COUNTIFS(база!$C$3:$C$2015,стат!$B29,база!$E$3:$E$2014,"&gt;="&amp;стат!S$1,база!$E$3:$E$2014,"&lt;="&amp;стат!T$1)</f>
        <v>#VALUE!</v>
      </c>
      <c r="T29" s="9" t="e">
        <f t="shared" si="6"/>
        <v>#VALUE!</v>
      </c>
      <c r="U29" s="1" t="e">
        <f>SUMIFS(база!$G$3:$G$2014,база!$C$3:$C$2015,стат!$B29,база!$E$3:$E$2014,"&gt;="&amp;стат!S$1,база!$E$3:$E$2014,"&lt;="&amp;стат!T$1)</f>
        <v>#VALUE!</v>
      </c>
      <c r="V29" s="1" t="e">
        <f>SUMIFS(база!$H$3:$H$2014,база!$C$3:$C$2015,стат!$B29,база!$E$3:$E$2014,"&gt;="&amp;стат!S$1,база!$E$3:$E$2014,"&lt;="&amp;стат!T$1)</f>
        <v>#VALUE!</v>
      </c>
      <c r="W29" s="13" t="e">
        <f>COUNTIFS(база!$C$3:$C$2015,стат!$B29,база!$E$3:$E$2014,"&gt;="&amp;стат!W$1,база!$E$3:$E$2014,"&lt;="&amp;стат!X$1)</f>
        <v>#VALUE!</v>
      </c>
      <c r="X29" s="9" t="e">
        <f t="shared" si="7"/>
        <v>#VALUE!</v>
      </c>
      <c r="Y29" s="1" t="e">
        <f>SUMIFS(база!$G$3:$G$2014,база!$C$3:$C$2015,стат!$B29,база!$E$3:$E$2014,"&gt;="&amp;стат!W$1,база!$E$3:$E$2014,"&lt;="&amp;стат!X$1)</f>
        <v>#VALUE!</v>
      </c>
      <c r="Z29" s="1" t="e">
        <f>SUMIFS(база!$H$3:$H$2014,база!$C$3:$C$2015,стат!$B29,база!$E$3:$E$2014,"&gt;="&amp;стат!W$1,база!$E$3:$E$2014,"&lt;="&amp;стат!X$1)</f>
        <v>#VALUE!</v>
      </c>
      <c r="AA29" s="13" t="e">
        <f>COUNTIFS(база!$C$3:$C$2015,стат!$B29,база!$E$3:$E$2014,"&gt;="&amp;стат!AA$1,база!$E$3:$E$2014,"&lt;="&amp;стат!AB$1)</f>
        <v>#VALUE!</v>
      </c>
      <c r="AB29" s="9" t="e">
        <f t="shared" si="8"/>
        <v>#VALUE!</v>
      </c>
      <c r="AC29" s="1" t="e">
        <f>SUMIFS(база!$G$3:$G$2014,база!$C$3:$C$2015,стат!$B29,база!$E$3:$E$2014,"&gt;="&amp;стат!AA$1,база!$E$3:$E$2014,"&lt;="&amp;стат!AB$1)</f>
        <v>#VALUE!</v>
      </c>
      <c r="AD29" s="1" t="e">
        <f>SUMIFS(база!$H$3:$H$2014,база!$C$3:$C$2015,стат!$B29,база!$E$3:$E$2014,"&gt;="&amp;стат!AA$1,база!$E$3:$E$2014,"&lt;="&amp;стат!AB$1)</f>
        <v>#VALUE!</v>
      </c>
      <c r="AE29" s="13" t="e">
        <f>COUNTIFS(база!$C$3:$C$2015,стат!$B29,база!$E$3:$E$2014,"&gt;="&amp;стат!AE$1,база!$E$3:$E$2014,"&lt;="&amp;стат!AF$1)</f>
        <v>#VALUE!</v>
      </c>
      <c r="AF29" s="9" t="e">
        <f t="shared" si="9"/>
        <v>#VALUE!</v>
      </c>
      <c r="AG29" s="1" t="e">
        <f>SUMIFS(база!$G$3:$G$2014,база!$C$3:$C$2015,стат!$B29,база!$E$3:$E$2014,"&gt;="&amp;стат!AE$1,база!$E$3:$E$2014,"&lt;="&amp;стат!AF$1)</f>
        <v>#VALUE!</v>
      </c>
      <c r="AH29" s="1" t="e">
        <f>SUMIFS(база!$H$3:$H$2014,база!$C$3:$C$2015,стат!$B29,база!$E$3:$E$2014,"&gt;="&amp;стат!AE$1,база!$E$3:$E$2014,"&lt;="&amp;стат!AF$1)</f>
        <v>#VALUE!</v>
      </c>
      <c r="AI29" s="13" t="e">
        <f>COUNTIFS(база!$C$3:$C$2015,стат!$B29,база!$E$3:$E$2014,"&lt;"&amp;стат!AI$1)</f>
        <v>#VALUE!</v>
      </c>
      <c r="AJ29" s="9" t="e">
        <f t="shared" si="10"/>
        <v>#VALUE!</v>
      </c>
      <c r="AK29" s="1" t="e">
        <f>SUMIFS(база!$G$3:$G$2014,база!$C$3:$C$2015,стат!$B29,база!$E$3:$E$2014,"&lt;"&amp;$AI$1)</f>
        <v>#VALUE!</v>
      </c>
      <c r="AL29" s="30" t="e">
        <f>SUMIFS(база!$H$3:$H$2014,база!$C$3:$C$2015,стат!$B29,база!$E$3:$E$2014,"&lt;"&amp;$AI$1)</f>
        <v>#VALUE!</v>
      </c>
      <c r="AM29" s="24" t="e">
        <f>SUMIFS(база!$F$3:$F$2014,база!$C$3:$C$2015,стат!$B29)</f>
        <v>#VALUE!</v>
      </c>
      <c r="AN29" s="20" t="e">
        <f>SUMIFS(база!$I$3:$I$2014,база!$C$3:$C$2015,стат!$B29)</f>
        <v>#VALUE!</v>
      </c>
      <c r="AO29" s="6" t="e">
        <f>COUNTIFS(база!$A$3:$A$2014,стат!$A29,база!$C$3:$C$2015,стат!$B29)</f>
        <v>#VALUE!</v>
      </c>
      <c r="AP29" s="3" t="e">
        <f t="shared" si="11"/>
        <v>#VALUE!</v>
      </c>
    </row>
    <row r="30" spans="1:42">
      <c r="A30" s="31" t="str">
        <f t="array" ref="A30">IFERROR(INDEX(база!$A$3:$A$2014,SMALL(IF(MATCH(база!$A$3:$A$2014&amp;"|"&amp;база!$C$3:$C$2015,база!$A$3:$A$2014&amp;"|"&amp;база!$C$3:$C$2015,0)=ROW(база!$A$3:$A$2014)-2,ROW(база!$A$3:$A$2014)-2),ROW(A28))),"")</f>
        <v/>
      </c>
      <c r="B30" s="7" t="str">
        <f t="array" ref="B30">IFERROR(INDEX(база!$C$3:$C$2015,SMALL(IF(MATCH(база!$A$3:$A$2014&amp;"|"&amp;база!$C$3:$C$2015,база!$A$3:$A$2014&amp;"|"&amp;база!$C$3:$C$2015,0)=ROW(база!$A$3:$A$2014)-2,ROW(база!$A$3:$A$2014)-2),ROW(A28))),"")</f>
        <v/>
      </c>
      <c r="C30" s="13" t="e">
        <f t="shared" si="2"/>
        <v>#VALUE!</v>
      </c>
      <c r="D30" s="9" t="e">
        <f t="shared" si="2"/>
        <v>#VALUE!</v>
      </c>
      <c r="E30" s="1" t="e">
        <f t="shared" si="2"/>
        <v>#VALUE!</v>
      </c>
      <c r="F30" s="7" t="e">
        <f t="shared" si="2"/>
        <v>#VALUE!</v>
      </c>
      <c r="G30" s="13" t="e">
        <f>COUNTIFS(база!$C$3:$C$2015,стат!$B30,база!$E$3:$E$2014,"&gt;="&amp;стат!G$1,база!$E$3:$E$2014,"&lt;="&amp;стат!H$1)</f>
        <v>#VALUE!</v>
      </c>
      <c r="H30" s="9" t="e">
        <f t="shared" si="3"/>
        <v>#VALUE!</v>
      </c>
      <c r="I30" s="1" t="e">
        <f>SUMIFS(база!$G$3:$G$2014,база!$C$3:$C$2015,стат!$B30,база!$E$3:$E$2014,"&gt;="&amp;стат!G$1,база!$E$3:$E$2014,"&lt;="&amp;стат!H$1)</f>
        <v>#VALUE!</v>
      </c>
      <c r="J30" s="1" t="e">
        <f>SUMIFS(база!$H$3:$H$2014,база!$C$3:$C$2015,стат!$B30,база!$E$3:$E$2014,"&gt;="&amp;стат!G$1,база!$E$3:$E$2014,"&lt;="&amp;стат!H$1)</f>
        <v>#VALUE!</v>
      </c>
      <c r="K30" s="13" t="e">
        <f>COUNTIFS(база!$C$3:$C$2015,стат!$B30,база!$E$3:$E$2014,"&gt;="&amp;стат!K$1,база!$E$3:$E$2014,"&lt;="&amp;стат!L$1)</f>
        <v>#VALUE!</v>
      </c>
      <c r="L30" s="9" t="e">
        <f t="shared" si="4"/>
        <v>#VALUE!</v>
      </c>
      <c r="M30" s="1" t="e">
        <f>SUMIFS(база!$G$3:$G$2014,база!$C$3:$C$2015,стат!$B30,база!$E$3:$E$2014,"&gt;="&amp;стат!K$1,база!$E$3:$E$2014,"&lt;="&amp;стат!L$1)</f>
        <v>#VALUE!</v>
      </c>
      <c r="N30" s="1" t="e">
        <f>SUMIFS(база!$H$3:$H$2014,база!$C$3:$C$2015,стат!$B30,база!$E$3:$E$2014,"&gt;="&amp;стат!K$1,база!$E$3:$E$2014,"&lt;="&amp;стат!L$1)</f>
        <v>#VALUE!</v>
      </c>
      <c r="O30" s="13" t="e">
        <f>COUNTIFS(база!$C$3:$C$2015,стат!$B30,база!$E$3:$E$2014,"&gt;="&amp;стат!O$1,база!$E$3:$E$2014,"&lt;="&amp;стат!P$1)</f>
        <v>#VALUE!</v>
      </c>
      <c r="P30" s="9" t="e">
        <f t="shared" si="5"/>
        <v>#VALUE!</v>
      </c>
      <c r="Q30" s="1" t="e">
        <f>SUMIFS(база!$G$3:$G$2014,база!$C$3:$C$2015,стат!$B30,база!$E$3:$E$2014,"&gt;="&amp;стат!O$1,база!$E$3:$E$2014,"&lt;="&amp;стат!P$1)</f>
        <v>#VALUE!</v>
      </c>
      <c r="R30" s="1" t="e">
        <f>SUMIFS(база!$H$3:$H$2014,база!$C$3:$C$2015,стат!$B30,база!$E$3:$E$2014,"&gt;="&amp;стат!O$1,база!$E$3:$E$2014,"&lt;="&amp;стат!P$1)</f>
        <v>#VALUE!</v>
      </c>
      <c r="S30" s="13" t="e">
        <f>COUNTIFS(база!$C$3:$C$2015,стат!$B30,база!$E$3:$E$2014,"&gt;="&amp;стат!S$1,база!$E$3:$E$2014,"&lt;="&amp;стат!T$1)</f>
        <v>#VALUE!</v>
      </c>
      <c r="T30" s="9" t="e">
        <f t="shared" si="6"/>
        <v>#VALUE!</v>
      </c>
      <c r="U30" s="1" t="e">
        <f>SUMIFS(база!$G$3:$G$2014,база!$C$3:$C$2015,стат!$B30,база!$E$3:$E$2014,"&gt;="&amp;стат!S$1,база!$E$3:$E$2014,"&lt;="&amp;стат!T$1)</f>
        <v>#VALUE!</v>
      </c>
      <c r="V30" s="1" t="e">
        <f>SUMIFS(база!$H$3:$H$2014,база!$C$3:$C$2015,стат!$B30,база!$E$3:$E$2014,"&gt;="&amp;стат!S$1,база!$E$3:$E$2014,"&lt;="&amp;стат!T$1)</f>
        <v>#VALUE!</v>
      </c>
      <c r="W30" s="13" t="e">
        <f>COUNTIFS(база!$C$3:$C$2015,стат!$B30,база!$E$3:$E$2014,"&gt;="&amp;стат!W$1,база!$E$3:$E$2014,"&lt;="&amp;стат!X$1)</f>
        <v>#VALUE!</v>
      </c>
      <c r="X30" s="9" t="e">
        <f t="shared" si="7"/>
        <v>#VALUE!</v>
      </c>
      <c r="Y30" s="1" t="e">
        <f>SUMIFS(база!$G$3:$G$2014,база!$C$3:$C$2015,стат!$B30,база!$E$3:$E$2014,"&gt;="&amp;стат!W$1,база!$E$3:$E$2014,"&lt;="&amp;стат!X$1)</f>
        <v>#VALUE!</v>
      </c>
      <c r="Z30" s="1" t="e">
        <f>SUMIFS(база!$H$3:$H$2014,база!$C$3:$C$2015,стат!$B30,база!$E$3:$E$2014,"&gt;="&amp;стат!W$1,база!$E$3:$E$2014,"&lt;="&amp;стат!X$1)</f>
        <v>#VALUE!</v>
      </c>
      <c r="AA30" s="13" t="e">
        <f>COUNTIFS(база!$C$3:$C$2015,стат!$B30,база!$E$3:$E$2014,"&gt;="&amp;стат!AA$1,база!$E$3:$E$2014,"&lt;="&amp;стат!AB$1)</f>
        <v>#VALUE!</v>
      </c>
      <c r="AB30" s="9" t="e">
        <f t="shared" si="8"/>
        <v>#VALUE!</v>
      </c>
      <c r="AC30" s="1" t="e">
        <f>SUMIFS(база!$G$3:$G$2014,база!$C$3:$C$2015,стат!$B30,база!$E$3:$E$2014,"&gt;="&amp;стат!AA$1,база!$E$3:$E$2014,"&lt;="&amp;стат!AB$1)</f>
        <v>#VALUE!</v>
      </c>
      <c r="AD30" s="1" t="e">
        <f>SUMIFS(база!$H$3:$H$2014,база!$C$3:$C$2015,стат!$B30,база!$E$3:$E$2014,"&gt;="&amp;стат!AA$1,база!$E$3:$E$2014,"&lt;="&amp;стат!AB$1)</f>
        <v>#VALUE!</v>
      </c>
      <c r="AE30" s="13" t="e">
        <f>COUNTIFS(база!$C$3:$C$2015,стат!$B30,база!$E$3:$E$2014,"&gt;="&amp;стат!AE$1,база!$E$3:$E$2014,"&lt;="&amp;стат!AF$1)</f>
        <v>#VALUE!</v>
      </c>
      <c r="AF30" s="9" t="e">
        <f t="shared" si="9"/>
        <v>#VALUE!</v>
      </c>
      <c r="AG30" s="1" t="e">
        <f>SUMIFS(база!$G$3:$G$2014,база!$C$3:$C$2015,стат!$B30,база!$E$3:$E$2014,"&gt;="&amp;стат!AE$1,база!$E$3:$E$2014,"&lt;="&amp;стат!AF$1)</f>
        <v>#VALUE!</v>
      </c>
      <c r="AH30" s="1" t="e">
        <f>SUMIFS(база!$H$3:$H$2014,база!$C$3:$C$2015,стат!$B30,база!$E$3:$E$2014,"&gt;="&amp;стат!AE$1,база!$E$3:$E$2014,"&lt;="&amp;стат!AF$1)</f>
        <v>#VALUE!</v>
      </c>
      <c r="AI30" s="13" t="e">
        <f>COUNTIFS(база!$C$3:$C$2015,стат!$B30,база!$E$3:$E$2014,"&lt;"&amp;стат!AI$1)</f>
        <v>#VALUE!</v>
      </c>
      <c r="AJ30" s="9" t="e">
        <f t="shared" si="10"/>
        <v>#VALUE!</v>
      </c>
      <c r="AK30" s="1" t="e">
        <f>SUMIFS(база!$G$3:$G$2014,база!$C$3:$C$2015,стат!$B30,база!$E$3:$E$2014,"&lt;"&amp;$AI$1)</f>
        <v>#VALUE!</v>
      </c>
      <c r="AL30" s="30" t="e">
        <f>SUMIFS(база!$H$3:$H$2014,база!$C$3:$C$2015,стат!$B30,база!$E$3:$E$2014,"&lt;"&amp;$AI$1)</f>
        <v>#VALUE!</v>
      </c>
      <c r="AM30" s="24" t="e">
        <f>SUMIFS(база!$F$3:$F$2014,база!$C$3:$C$2015,стат!$B30)</f>
        <v>#VALUE!</v>
      </c>
      <c r="AN30" s="20" t="e">
        <f>SUMIFS(база!$I$3:$I$2014,база!$C$3:$C$2015,стат!$B30)</f>
        <v>#VALUE!</v>
      </c>
      <c r="AO30" s="6" t="e">
        <f>COUNTIFS(база!$A$3:$A$2014,стат!$A30,база!$C$3:$C$2015,стат!$B30)</f>
        <v>#VALUE!</v>
      </c>
      <c r="AP30" s="3" t="e">
        <f t="shared" si="11"/>
        <v>#VALUE!</v>
      </c>
    </row>
    <row r="31" spans="1:42">
      <c r="A31" s="31" t="str">
        <f t="array" ref="A31">IFERROR(INDEX(база!$A$3:$A$2014,SMALL(IF(MATCH(база!$A$3:$A$2014&amp;"|"&amp;база!$C$3:$C$2015,база!$A$3:$A$2014&amp;"|"&amp;база!$C$3:$C$2015,0)=ROW(база!$A$3:$A$2014)-2,ROW(база!$A$3:$A$2014)-2),ROW(A29))),"")</f>
        <v/>
      </c>
      <c r="B31" s="7" t="str">
        <f t="array" ref="B31">IFERROR(INDEX(база!$C$3:$C$2015,SMALL(IF(MATCH(база!$A$3:$A$2014&amp;"|"&amp;база!$C$3:$C$2015,база!$A$3:$A$2014&amp;"|"&amp;база!$C$3:$C$2015,0)=ROW(база!$A$3:$A$2014)-2,ROW(база!$A$3:$A$2014)-2),ROW(A29))),"")</f>
        <v/>
      </c>
      <c r="C31" s="13" t="e">
        <f t="shared" si="2"/>
        <v>#VALUE!</v>
      </c>
      <c r="D31" s="9" t="e">
        <f t="shared" si="2"/>
        <v>#VALUE!</v>
      </c>
      <c r="E31" s="1" t="e">
        <f t="shared" si="2"/>
        <v>#VALUE!</v>
      </c>
      <c r="F31" s="7" t="e">
        <f t="shared" si="2"/>
        <v>#VALUE!</v>
      </c>
      <c r="G31" s="13" t="e">
        <f>COUNTIFS(база!$C$3:$C$2015,стат!$B31,база!$E$3:$E$2014,"&gt;="&amp;стат!G$1,база!$E$3:$E$2014,"&lt;="&amp;стат!H$1)</f>
        <v>#VALUE!</v>
      </c>
      <c r="H31" s="9" t="e">
        <f t="shared" si="3"/>
        <v>#VALUE!</v>
      </c>
      <c r="I31" s="1" t="e">
        <f>SUMIFS(база!$G$3:$G$2014,база!$C$3:$C$2015,стат!$B31,база!$E$3:$E$2014,"&gt;="&amp;стат!G$1,база!$E$3:$E$2014,"&lt;="&amp;стат!H$1)</f>
        <v>#VALUE!</v>
      </c>
      <c r="J31" s="1" t="e">
        <f>SUMIFS(база!$H$3:$H$2014,база!$C$3:$C$2015,стат!$B31,база!$E$3:$E$2014,"&gt;="&amp;стат!G$1,база!$E$3:$E$2014,"&lt;="&amp;стат!H$1)</f>
        <v>#VALUE!</v>
      </c>
      <c r="K31" s="13" t="e">
        <f>COUNTIFS(база!$C$3:$C$2015,стат!$B31,база!$E$3:$E$2014,"&gt;="&amp;стат!K$1,база!$E$3:$E$2014,"&lt;="&amp;стат!L$1)</f>
        <v>#VALUE!</v>
      </c>
      <c r="L31" s="9" t="e">
        <f t="shared" si="4"/>
        <v>#VALUE!</v>
      </c>
      <c r="M31" s="1" t="e">
        <f>SUMIFS(база!$G$3:$G$2014,база!$C$3:$C$2015,стат!$B31,база!$E$3:$E$2014,"&gt;="&amp;стат!K$1,база!$E$3:$E$2014,"&lt;="&amp;стат!L$1)</f>
        <v>#VALUE!</v>
      </c>
      <c r="N31" s="1" t="e">
        <f>SUMIFS(база!$H$3:$H$2014,база!$C$3:$C$2015,стат!$B31,база!$E$3:$E$2014,"&gt;="&amp;стат!K$1,база!$E$3:$E$2014,"&lt;="&amp;стат!L$1)</f>
        <v>#VALUE!</v>
      </c>
      <c r="O31" s="13" t="e">
        <f>COUNTIFS(база!$C$3:$C$2015,стат!$B31,база!$E$3:$E$2014,"&gt;="&amp;стат!O$1,база!$E$3:$E$2014,"&lt;="&amp;стат!P$1)</f>
        <v>#VALUE!</v>
      </c>
      <c r="P31" s="9" t="e">
        <f t="shared" si="5"/>
        <v>#VALUE!</v>
      </c>
      <c r="Q31" s="1" t="e">
        <f>SUMIFS(база!$G$3:$G$2014,база!$C$3:$C$2015,стат!$B31,база!$E$3:$E$2014,"&gt;="&amp;стат!O$1,база!$E$3:$E$2014,"&lt;="&amp;стат!P$1)</f>
        <v>#VALUE!</v>
      </c>
      <c r="R31" s="1" t="e">
        <f>SUMIFS(база!$H$3:$H$2014,база!$C$3:$C$2015,стат!$B31,база!$E$3:$E$2014,"&gt;="&amp;стат!O$1,база!$E$3:$E$2014,"&lt;="&amp;стат!P$1)</f>
        <v>#VALUE!</v>
      </c>
      <c r="S31" s="13" t="e">
        <f>COUNTIFS(база!$C$3:$C$2015,стат!$B31,база!$E$3:$E$2014,"&gt;="&amp;стат!S$1,база!$E$3:$E$2014,"&lt;="&amp;стат!T$1)</f>
        <v>#VALUE!</v>
      </c>
      <c r="T31" s="9" t="e">
        <f t="shared" si="6"/>
        <v>#VALUE!</v>
      </c>
      <c r="U31" s="1" t="e">
        <f>SUMIFS(база!$G$3:$G$2014,база!$C$3:$C$2015,стат!$B31,база!$E$3:$E$2014,"&gt;="&amp;стат!S$1,база!$E$3:$E$2014,"&lt;="&amp;стат!T$1)</f>
        <v>#VALUE!</v>
      </c>
      <c r="V31" s="1" t="e">
        <f>SUMIFS(база!$H$3:$H$2014,база!$C$3:$C$2015,стат!$B31,база!$E$3:$E$2014,"&gt;="&amp;стат!S$1,база!$E$3:$E$2014,"&lt;="&amp;стат!T$1)</f>
        <v>#VALUE!</v>
      </c>
      <c r="W31" s="13" t="e">
        <f>COUNTIFS(база!$C$3:$C$2015,стат!$B31,база!$E$3:$E$2014,"&gt;="&amp;стат!W$1,база!$E$3:$E$2014,"&lt;="&amp;стат!X$1)</f>
        <v>#VALUE!</v>
      </c>
      <c r="X31" s="9" t="e">
        <f t="shared" si="7"/>
        <v>#VALUE!</v>
      </c>
      <c r="Y31" s="1" t="e">
        <f>SUMIFS(база!$G$3:$G$2014,база!$C$3:$C$2015,стат!$B31,база!$E$3:$E$2014,"&gt;="&amp;стат!W$1,база!$E$3:$E$2014,"&lt;="&amp;стат!X$1)</f>
        <v>#VALUE!</v>
      </c>
      <c r="Z31" s="1" t="e">
        <f>SUMIFS(база!$H$3:$H$2014,база!$C$3:$C$2015,стат!$B31,база!$E$3:$E$2014,"&gt;="&amp;стат!W$1,база!$E$3:$E$2014,"&lt;="&amp;стат!X$1)</f>
        <v>#VALUE!</v>
      </c>
      <c r="AA31" s="13" t="e">
        <f>COUNTIFS(база!$C$3:$C$2015,стат!$B31,база!$E$3:$E$2014,"&gt;="&amp;стат!AA$1,база!$E$3:$E$2014,"&lt;="&amp;стат!AB$1)</f>
        <v>#VALUE!</v>
      </c>
      <c r="AB31" s="9" t="e">
        <f t="shared" si="8"/>
        <v>#VALUE!</v>
      </c>
      <c r="AC31" s="1" t="e">
        <f>SUMIFS(база!$G$3:$G$2014,база!$C$3:$C$2015,стат!$B31,база!$E$3:$E$2014,"&gt;="&amp;стат!AA$1,база!$E$3:$E$2014,"&lt;="&amp;стат!AB$1)</f>
        <v>#VALUE!</v>
      </c>
      <c r="AD31" s="1" t="e">
        <f>SUMIFS(база!$H$3:$H$2014,база!$C$3:$C$2015,стат!$B31,база!$E$3:$E$2014,"&gt;="&amp;стат!AA$1,база!$E$3:$E$2014,"&lt;="&amp;стат!AB$1)</f>
        <v>#VALUE!</v>
      </c>
      <c r="AE31" s="13" t="e">
        <f>COUNTIFS(база!$C$3:$C$2015,стат!$B31,база!$E$3:$E$2014,"&gt;="&amp;стат!AE$1,база!$E$3:$E$2014,"&lt;="&amp;стат!AF$1)</f>
        <v>#VALUE!</v>
      </c>
      <c r="AF31" s="9" t="e">
        <f t="shared" si="9"/>
        <v>#VALUE!</v>
      </c>
      <c r="AG31" s="1" t="e">
        <f>SUMIFS(база!$G$3:$G$2014,база!$C$3:$C$2015,стат!$B31,база!$E$3:$E$2014,"&gt;="&amp;стат!AE$1,база!$E$3:$E$2014,"&lt;="&amp;стат!AF$1)</f>
        <v>#VALUE!</v>
      </c>
      <c r="AH31" s="1" t="e">
        <f>SUMIFS(база!$H$3:$H$2014,база!$C$3:$C$2015,стат!$B31,база!$E$3:$E$2014,"&gt;="&amp;стат!AE$1,база!$E$3:$E$2014,"&lt;="&amp;стат!AF$1)</f>
        <v>#VALUE!</v>
      </c>
      <c r="AI31" s="13" t="e">
        <f>COUNTIFS(база!$C$3:$C$2015,стат!$B31,база!$E$3:$E$2014,"&lt;"&amp;стат!AI$1)</f>
        <v>#VALUE!</v>
      </c>
      <c r="AJ31" s="9" t="e">
        <f t="shared" si="10"/>
        <v>#VALUE!</v>
      </c>
      <c r="AK31" s="1" t="e">
        <f>SUMIFS(база!$G$3:$G$2014,база!$C$3:$C$2015,стат!$B31,база!$E$3:$E$2014,"&lt;"&amp;$AI$1)</f>
        <v>#VALUE!</v>
      </c>
      <c r="AL31" s="30" t="e">
        <f>SUMIFS(база!$H$3:$H$2014,база!$C$3:$C$2015,стат!$B31,база!$E$3:$E$2014,"&lt;"&amp;$AI$1)</f>
        <v>#VALUE!</v>
      </c>
      <c r="AM31" s="24" t="e">
        <f>SUMIFS(база!$F$3:$F$2014,база!$C$3:$C$2015,стат!$B31)</f>
        <v>#VALUE!</v>
      </c>
      <c r="AN31" s="20" t="e">
        <f>SUMIFS(база!$I$3:$I$2014,база!$C$3:$C$2015,стат!$B31)</f>
        <v>#VALUE!</v>
      </c>
      <c r="AO31" s="6" t="e">
        <f>COUNTIFS(база!$A$3:$A$2014,стат!$A31,база!$C$3:$C$2015,стат!$B31)</f>
        <v>#VALUE!</v>
      </c>
      <c r="AP31" s="3" t="e">
        <f t="shared" si="11"/>
        <v>#VALUE!</v>
      </c>
    </row>
    <row r="32" spans="1:42">
      <c r="A32" s="31" t="str">
        <f t="array" ref="A32">IFERROR(INDEX(база!$A$3:$A$2014,SMALL(IF(MATCH(база!$A$3:$A$2014&amp;"|"&amp;база!$C$3:$C$2015,база!$A$3:$A$2014&amp;"|"&amp;база!$C$3:$C$2015,0)=ROW(база!$A$3:$A$2014)-2,ROW(база!$A$3:$A$2014)-2),ROW(A30))),"")</f>
        <v/>
      </c>
      <c r="B32" s="7" t="str">
        <f t="array" ref="B32">IFERROR(INDEX(база!$C$3:$C$2015,SMALL(IF(MATCH(база!$A$3:$A$2014&amp;"|"&amp;база!$C$3:$C$2015,база!$A$3:$A$2014&amp;"|"&amp;база!$C$3:$C$2015,0)=ROW(база!$A$3:$A$2014)-2,ROW(база!$A$3:$A$2014)-2),ROW(A30))),"")</f>
        <v/>
      </c>
      <c r="C32" s="13" t="e">
        <f t="shared" si="2"/>
        <v>#VALUE!</v>
      </c>
      <c r="D32" s="9" t="e">
        <f t="shared" si="2"/>
        <v>#VALUE!</v>
      </c>
      <c r="E32" s="1" t="e">
        <f t="shared" si="2"/>
        <v>#VALUE!</v>
      </c>
      <c r="F32" s="7" t="e">
        <f t="shared" si="2"/>
        <v>#VALUE!</v>
      </c>
      <c r="G32" s="13" t="e">
        <f>COUNTIFS(база!$C$3:$C$2015,стат!$B32,база!$E$3:$E$2014,"&gt;="&amp;стат!G$1,база!$E$3:$E$2014,"&lt;="&amp;стат!H$1)</f>
        <v>#VALUE!</v>
      </c>
      <c r="H32" s="9" t="e">
        <f t="shared" si="3"/>
        <v>#VALUE!</v>
      </c>
      <c r="I32" s="1" t="e">
        <f>SUMIFS(база!$G$3:$G$2014,база!$C$3:$C$2015,стат!$B32,база!$E$3:$E$2014,"&gt;="&amp;стат!G$1,база!$E$3:$E$2014,"&lt;="&amp;стат!H$1)</f>
        <v>#VALUE!</v>
      </c>
      <c r="J32" s="1" t="e">
        <f>SUMIFS(база!$H$3:$H$2014,база!$C$3:$C$2015,стат!$B32,база!$E$3:$E$2014,"&gt;="&amp;стат!G$1,база!$E$3:$E$2014,"&lt;="&amp;стат!H$1)</f>
        <v>#VALUE!</v>
      </c>
      <c r="K32" s="13" t="e">
        <f>COUNTIFS(база!$C$3:$C$2015,стат!$B32,база!$E$3:$E$2014,"&gt;="&amp;стат!K$1,база!$E$3:$E$2014,"&lt;="&amp;стат!L$1)</f>
        <v>#VALUE!</v>
      </c>
      <c r="L32" s="9" t="e">
        <f t="shared" si="4"/>
        <v>#VALUE!</v>
      </c>
      <c r="M32" s="1" t="e">
        <f>SUMIFS(база!$G$3:$G$2014,база!$C$3:$C$2015,стат!$B32,база!$E$3:$E$2014,"&gt;="&amp;стат!K$1,база!$E$3:$E$2014,"&lt;="&amp;стат!L$1)</f>
        <v>#VALUE!</v>
      </c>
      <c r="N32" s="1" t="e">
        <f>SUMIFS(база!$H$3:$H$2014,база!$C$3:$C$2015,стат!$B32,база!$E$3:$E$2014,"&gt;="&amp;стат!K$1,база!$E$3:$E$2014,"&lt;="&amp;стат!L$1)</f>
        <v>#VALUE!</v>
      </c>
      <c r="O32" s="13" t="e">
        <f>COUNTIFS(база!$C$3:$C$2015,стат!$B32,база!$E$3:$E$2014,"&gt;="&amp;стат!O$1,база!$E$3:$E$2014,"&lt;="&amp;стат!P$1)</f>
        <v>#VALUE!</v>
      </c>
      <c r="P32" s="9" t="e">
        <f t="shared" si="5"/>
        <v>#VALUE!</v>
      </c>
      <c r="Q32" s="1" t="e">
        <f>SUMIFS(база!$G$3:$G$2014,база!$C$3:$C$2015,стат!$B32,база!$E$3:$E$2014,"&gt;="&amp;стат!O$1,база!$E$3:$E$2014,"&lt;="&amp;стат!P$1)</f>
        <v>#VALUE!</v>
      </c>
      <c r="R32" s="1" t="e">
        <f>SUMIFS(база!$H$3:$H$2014,база!$C$3:$C$2015,стат!$B32,база!$E$3:$E$2014,"&gt;="&amp;стат!O$1,база!$E$3:$E$2014,"&lt;="&amp;стат!P$1)</f>
        <v>#VALUE!</v>
      </c>
      <c r="S32" s="13" t="e">
        <f>COUNTIFS(база!$C$3:$C$2015,стат!$B32,база!$E$3:$E$2014,"&gt;="&amp;стат!S$1,база!$E$3:$E$2014,"&lt;="&amp;стат!T$1)</f>
        <v>#VALUE!</v>
      </c>
      <c r="T32" s="9" t="e">
        <f t="shared" si="6"/>
        <v>#VALUE!</v>
      </c>
      <c r="U32" s="1" t="e">
        <f>SUMIFS(база!$G$3:$G$2014,база!$C$3:$C$2015,стат!$B32,база!$E$3:$E$2014,"&gt;="&amp;стат!S$1,база!$E$3:$E$2014,"&lt;="&amp;стат!T$1)</f>
        <v>#VALUE!</v>
      </c>
      <c r="V32" s="1" t="e">
        <f>SUMIFS(база!$H$3:$H$2014,база!$C$3:$C$2015,стат!$B32,база!$E$3:$E$2014,"&gt;="&amp;стат!S$1,база!$E$3:$E$2014,"&lt;="&amp;стат!T$1)</f>
        <v>#VALUE!</v>
      </c>
      <c r="W32" s="13" t="e">
        <f>COUNTIFS(база!$C$3:$C$2015,стат!$B32,база!$E$3:$E$2014,"&gt;="&amp;стат!W$1,база!$E$3:$E$2014,"&lt;="&amp;стат!X$1)</f>
        <v>#VALUE!</v>
      </c>
      <c r="X32" s="9" t="e">
        <f t="shared" si="7"/>
        <v>#VALUE!</v>
      </c>
      <c r="Y32" s="1" t="e">
        <f>SUMIFS(база!$G$3:$G$2014,база!$C$3:$C$2015,стат!$B32,база!$E$3:$E$2014,"&gt;="&amp;стат!W$1,база!$E$3:$E$2014,"&lt;="&amp;стат!X$1)</f>
        <v>#VALUE!</v>
      </c>
      <c r="Z32" s="1" t="e">
        <f>SUMIFS(база!$H$3:$H$2014,база!$C$3:$C$2015,стат!$B32,база!$E$3:$E$2014,"&gt;="&amp;стат!W$1,база!$E$3:$E$2014,"&lt;="&amp;стат!X$1)</f>
        <v>#VALUE!</v>
      </c>
      <c r="AA32" s="13" t="e">
        <f>COUNTIFS(база!$C$3:$C$2015,стат!$B32,база!$E$3:$E$2014,"&gt;="&amp;стат!AA$1,база!$E$3:$E$2014,"&lt;="&amp;стат!AB$1)</f>
        <v>#VALUE!</v>
      </c>
      <c r="AB32" s="9" t="e">
        <f t="shared" si="8"/>
        <v>#VALUE!</v>
      </c>
      <c r="AC32" s="1" t="e">
        <f>SUMIFS(база!$G$3:$G$2014,база!$C$3:$C$2015,стат!$B32,база!$E$3:$E$2014,"&gt;="&amp;стат!AA$1,база!$E$3:$E$2014,"&lt;="&amp;стат!AB$1)</f>
        <v>#VALUE!</v>
      </c>
      <c r="AD32" s="1" t="e">
        <f>SUMIFS(база!$H$3:$H$2014,база!$C$3:$C$2015,стат!$B32,база!$E$3:$E$2014,"&gt;="&amp;стат!AA$1,база!$E$3:$E$2014,"&lt;="&amp;стат!AB$1)</f>
        <v>#VALUE!</v>
      </c>
      <c r="AE32" s="13" t="e">
        <f>COUNTIFS(база!$C$3:$C$2015,стат!$B32,база!$E$3:$E$2014,"&gt;="&amp;стат!AE$1,база!$E$3:$E$2014,"&lt;="&amp;стат!AF$1)</f>
        <v>#VALUE!</v>
      </c>
      <c r="AF32" s="9" t="e">
        <f t="shared" si="9"/>
        <v>#VALUE!</v>
      </c>
      <c r="AG32" s="1" t="e">
        <f>SUMIFS(база!$G$3:$G$2014,база!$C$3:$C$2015,стат!$B32,база!$E$3:$E$2014,"&gt;="&amp;стат!AE$1,база!$E$3:$E$2014,"&lt;="&amp;стат!AF$1)</f>
        <v>#VALUE!</v>
      </c>
      <c r="AH32" s="1" t="e">
        <f>SUMIFS(база!$H$3:$H$2014,база!$C$3:$C$2015,стат!$B32,база!$E$3:$E$2014,"&gt;="&amp;стат!AE$1,база!$E$3:$E$2014,"&lt;="&amp;стат!AF$1)</f>
        <v>#VALUE!</v>
      </c>
      <c r="AI32" s="13" t="e">
        <f>COUNTIFS(база!$C$3:$C$2015,стат!$B32,база!$E$3:$E$2014,"&lt;"&amp;стат!AI$1)</f>
        <v>#VALUE!</v>
      </c>
      <c r="AJ32" s="9" t="e">
        <f t="shared" si="10"/>
        <v>#VALUE!</v>
      </c>
      <c r="AK32" s="1" t="e">
        <f>SUMIFS(база!$G$3:$G$2014,база!$C$3:$C$2015,стат!$B32,база!$E$3:$E$2014,"&lt;"&amp;$AI$1)</f>
        <v>#VALUE!</v>
      </c>
      <c r="AL32" s="30" t="e">
        <f>SUMIFS(база!$H$3:$H$2014,база!$C$3:$C$2015,стат!$B32,база!$E$3:$E$2014,"&lt;"&amp;$AI$1)</f>
        <v>#VALUE!</v>
      </c>
      <c r="AM32" s="24" t="e">
        <f>SUMIFS(база!$F$3:$F$2014,база!$C$3:$C$2015,стат!$B32)</f>
        <v>#VALUE!</v>
      </c>
      <c r="AN32" s="20" t="e">
        <f>SUMIFS(база!$I$3:$I$2014,база!$C$3:$C$2015,стат!$B32)</f>
        <v>#VALUE!</v>
      </c>
      <c r="AO32" s="6" t="e">
        <f>COUNTIFS(база!$A$3:$A$2014,стат!$A32,база!$C$3:$C$2015,стат!$B32)</f>
        <v>#VALUE!</v>
      </c>
      <c r="AP32" s="3" t="e">
        <f t="shared" si="11"/>
        <v>#VALUE!</v>
      </c>
    </row>
    <row r="33" spans="1:42">
      <c r="A33" s="31" t="str">
        <f t="array" ref="A33">IFERROR(INDEX(база!$A$3:$A$2014,SMALL(IF(MATCH(база!$A$3:$A$2014&amp;"|"&amp;база!$C$3:$C$2015,база!$A$3:$A$2014&amp;"|"&amp;база!$C$3:$C$2015,0)=ROW(база!$A$3:$A$2014)-2,ROW(база!$A$3:$A$2014)-2),ROW(A31))),"")</f>
        <v/>
      </c>
      <c r="B33" s="7" t="str">
        <f t="array" ref="B33">IFERROR(INDEX(база!$C$3:$C$2015,SMALL(IF(MATCH(база!$A$3:$A$2014&amp;"|"&amp;база!$C$3:$C$2015,база!$A$3:$A$2014&amp;"|"&amp;база!$C$3:$C$2015,0)=ROW(база!$A$3:$A$2014)-2,ROW(база!$A$3:$A$2014)-2),ROW(A31))),"")</f>
        <v/>
      </c>
      <c r="C33" s="13" t="e">
        <f t="shared" si="2"/>
        <v>#VALUE!</v>
      </c>
      <c r="D33" s="9" t="e">
        <f t="shared" si="2"/>
        <v>#VALUE!</v>
      </c>
      <c r="E33" s="1" t="e">
        <f t="shared" si="2"/>
        <v>#VALUE!</v>
      </c>
      <c r="F33" s="7" t="e">
        <f t="shared" si="2"/>
        <v>#VALUE!</v>
      </c>
      <c r="G33" s="13" t="e">
        <f>COUNTIFS(база!$C$3:$C$2015,стат!$B33,база!$E$3:$E$2014,"&gt;="&amp;стат!G$1,база!$E$3:$E$2014,"&lt;="&amp;стат!H$1)</f>
        <v>#VALUE!</v>
      </c>
      <c r="H33" s="9" t="e">
        <f t="shared" si="3"/>
        <v>#VALUE!</v>
      </c>
      <c r="I33" s="1" t="e">
        <f>SUMIFS(база!$G$3:$G$2014,база!$C$3:$C$2015,стат!$B33,база!$E$3:$E$2014,"&gt;="&amp;стат!G$1,база!$E$3:$E$2014,"&lt;="&amp;стат!H$1)</f>
        <v>#VALUE!</v>
      </c>
      <c r="J33" s="1" t="e">
        <f>SUMIFS(база!$H$3:$H$2014,база!$C$3:$C$2015,стат!$B33,база!$E$3:$E$2014,"&gt;="&amp;стат!G$1,база!$E$3:$E$2014,"&lt;="&amp;стат!H$1)</f>
        <v>#VALUE!</v>
      </c>
      <c r="K33" s="13" t="e">
        <f>COUNTIFS(база!$C$3:$C$2015,стат!$B33,база!$E$3:$E$2014,"&gt;="&amp;стат!K$1,база!$E$3:$E$2014,"&lt;="&amp;стат!L$1)</f>
        <v>#VALUE!</v>
      </c>
      <c r="L33" s="9" t="e">
        <f t="shared" si="4"/>
        <v>#VALUE!</v>
      </c>
      <c r="M33" s="1" t="e">
        <f>SUMIFS(база!$G$3:$G$2014,база!$C$3:$C$2015,стат!$B33,база!$E$3:$E$2014,"&gt;="&amp;стат!K$1,база!$E$3:$E$2014,"&lt;="&amp;стат!L$1)</f>
        <v>#VALUE!</v>
      </c>
      <c r="N33" s="1" t="e">
        <f>SUMIFS(база!$H$3:$H$2014,база!$C$3:$C$2015,стат!$B33,база!$E$3:$E$2014,"&gt;="&amp;стат!K$1,база!$E$3:$E$2014,"&lt;="&amp;стат!L$1)</f>
        <v>#VALUE!</v>
      </c>
      <c r="O33" s="13" t="e">
        <f>COUNTIFS(база!$C$3:$C$2015,стат!$B33,база!$E$3:$E$2014,"&gt;="&amp;стат!O$1,база!$E$3:$E$2014,"&lt;="&amp;стат!P$1)</f>
        <v>#VALUE!</v>
      </c>
      <c r="P33" s="9" t="e">
        <f t="shared" si="5"/>
        <v>#VALUE!</v>
      </c>
      <c r="Q33" s="1" t="e">
        <f>SUMIFS(база!$G$3:$G$2014,база!$C$3:$C$2015,стат!$B33,база!$E$3:$E$2014,"&gt;="&amp;стат!O$1,база!$E$3:$E$2014,"&lt;="&amp;стат!P$1)</f>
        <v>#VALUE!</v>
      </c>
      <c r="R33" s="1" t="e">
        <f>SUMIFS(база!$H$3:$H$2014,база!$C$3:$C$2015,стат!$B33,база!$E$3:$E$2014,"&gt;="&amp;стат!O$1,база!$E$3:$E$2014,"&lt;="&amp;стат!P$1)</f>
        <v>#VALUE!</v>
      </c>
      <c r="S33" s="13" t="e">
        <f>COUNTIFS(база!$C$3:$C$2015,стат!$B33,база!$E$3:$E$2014,"&gt;="&amp;стат!S$1,база!$E$3:$E$2014,"&lt;="&amp;стат!T$1)</f>
        <v>#VALUE!</v>
      </c>
      <c r="T33" s="9" t="e">
        <f t="shared" si="6"/>
        <v>#VALUE!</v>
      </c>
      <c r="U33" s="1" t="e">
        <f>SUMIFS(база!$G$3:$G$2014,база!$C$3:$C$2015,стат!$B33,база!$E$3:$E$2014,"&gt;="&amp;стат!S$1,база!$E$3:$E$2014,"&lt;="&amp;стат!T$1)</f>
        <v>#VALUE!</v>
      </c>
      <c r="V33" s="1" t="e">
        <f>SUMIFS(база!$H$3:$H$2014,база!$C$3:$C$2015,стат!$B33,база!$E$3:$E$2014,"&gt;="&amp;стат!S$1,база!$E$3:$E$2014,"&lt;="&amp;стат!T$1)</f>
        <v>#VALUE!</v>
      </c>
      <c r="W33" s="13" t="e">
        <f>COUNTIFS(база!$C$3:$C$2015,стат!$B33,база!$E$3:$E$2014,"&gt;="&amp;стат!W$1,база!$E$3:$E$2014,"&lt;="&amp;стат!X$1)</f>
        <v>#VALUE!</v>
      </c>
      <c r="X33" s="9" t="e">
        <f t="shared" si="7"/>
        <v>#VALUE!</v>
      </c>
      <c r="Y33" s="1" t="e">
        <f>SUMIFS(база!$G$3:$G$2014,база!$C$3:$C$2015,стат!$B33,база!$E$3:$E$2014,"&gt;="&amp;стат!W$1,база!$E$3:$E$2014,"&lt;="&amp;стат!X$1)</f>
        <v>#VALUE!</v>
      </c>
      <c r="Z33" s="1" t="e">
        <f>SUMIFS(база!$H$3:$H$2014,база!$C$3:$C$2015,стат!$B33,база!$E$3:$E$2014,"&gt;="&amp;стат!W$1,база!$E$3:$E$2014,"&lt;="&amp;стат!X$1)</f>
        <v>#VALUE!</v>
      </c>
      <c r="AA33" s="13" t="e">
        <f>COUNTIFS(база!$C$3:$C$2015,стат!$B33,база!$E$3:$E$2014,"&gt;="&amp;стат!AA$1,база!$E$3:$E$2014,"&lt;="&amp;стат!AB$1)</f>
        <v>#VALUE!</v>
      </c>
      <c r="AB33" s="9" t="e">
        <f t="shared" si="8"/>
        <v>#VALUE!</v>
      </c>
      <c r="AC33" s="1" t="e">
        <f>SUMIFS(база!$G$3:$G$2014,база!$C$3:$C$2015,стат!$B33,база!$E$3:$E$2014,"&gt;="&amp;стат!AA$1,база!$E$3:$E$2014,"&lt;="&amp;стат!AB$1)</f>
        <v>#VALUE!</v>
      </c>
      <c r="AD33" s="1" t="e">
        <f>SUMIFS(база!$H$3:$H$2014,база!$C$3:$C$2015,стат!$B33,база!$E$3:$E$2014,"&gt;="&amp;стат!AA$1,база!$E$3:$E$2014,"&lt;="&amp;стат!AB$1)</f>
        <v>#VALUE!</v>
      </c>
      <c r="AE33" s="13" t="e">
        <f>COUNTIFS(база!$C$3:$C$2015,стат!$B33,база!$E$3:$E$2014,"&gt;="&amp;стат!AE$1,база!$E$3:$E$2014,"&lt;="&amp;стат!AF$1)</f>
        <v>#VALUE!</v>
      </c>
      <c r="AF33" s="9" t="e">
        <f t="shared" si="9"/>
        <v>#VALUE!</v>
      </c>
      <c r="AG33" s="1" t="e">
        <f>SUMIFS(база!$G$3:$G$2014,база!$C$3:$C$2015,стат!$B33,база!$E$3:$E$2014,"&gt;="&amp;стат!AE$1,база!$E$3:$E$2014,"&lt;="&amp;стат!AF$1)</f>
        <v>#VALUE!</v>
      </c>
      <c r="AH33" s="1" t="e">
        <f>SUMIFS(база!$H$3:$H$2014,база!$C$3:$C$2015,стат!$B33,база!$E$3:$E$2014,"&gt;="&amp;стат!AE$1,база!$E$3:$E$2014,"&lt;="&amp;стат!AF$1)</f>
        <v>#VALUE!</v>
      </c>
      <c r="AI33" s="13" t="e">
        <f>COUNTIFS(база!$C$3:$C$2015,стат!$B33,база!$E$3:$E$2014,"&lt;"&amp;стат!AI$1)</f>
        <v>#VALUE!</v>
      </c>
      <c r="AJ33" s="9" t="e">
        <f t="shared" si="10"/>
        <v>#VALUE!</v>
      </c>
      <c r="AK33" s="1" t="e">
        <f>SUMIFS(база!$G$3:$G$2014,база!$C$3:$C$2015,стат!$B33,база!$E$3:$E$2014,"&lt;"&amp;$AI$1)</f>
        <v>#VALUE!</v>
      </c>
      <c r="AL33" s="30" t="e">
        <f>SUMIFS(база!$H$3:$H$2014,база!$C$3:$C$2015,стат!$B33,база!$E$3:$E$2014,"&lt;"&amp;$AI$1)</f>
        <v>#VALUE!</v>
      </c>
      <c r="AM33" s="24" t="e">
        <f>SUMIFS(база!$F$3:$F$2014,база!$C$3:$C$2015,стат!$B33)</f>
        <v>#VALUE!</v>
      </c>
      <c r="AN33" s="20" t="e">
        <f>SUMIFS(база!$I$3:$I$2014,база!$C$3:$C$2015,стат!$B33)</f>
        <v>#VALUE!</v>
      </c>
      <c r="AO33" s="6" t="e">
        <f>COUNTIFS(база!$A$3:$A$2014,стат!$A33,база!$C$3:$C$2015,стат!$B33)</f>
        <v>#VALUE!</v>
      </c>
      <c r="AP33" s="3" t="e">
        <f t="shared" si="11"/>
        <v>#VALUE!</v>
      </c>
    </row>
    <row r="34" spans="1:42">
      <c r="A34" s="31" t="str">
        <f t="array" ref="A34">IFERROR(INDEX(база!$A$3:$A$2014,SMALL(IF(MATCH(база!$A$3:$A$2014&amp;"|"&amp;база!$C$3:$C$2015,база!$A$3:$A$2014&amp;"|"&amp;база!$C$3:$C$2015,0)=ROW(база!$A$3:$A$2014)-2,ROW(база!$A$3:$A$2014)-2),ROW(A32))),"")</f>
        <v/>
      </c>
      <c r="B34" s="7" t="str">
        <f t="array" ref="B34">IFERROR(INDEX(база!$C$3:$C$2015,SMALL(IF(MATCH(база!$A$3:$A$2014&amp;"|"&amp;база!$C$3:$C$2015,база!$A$3:$A$2014&amp;"|"&amp;база!$C$3:$C$2015,0)=ROW(база!$A$3:$A$2014)-2,ROW(база!$A$3:$A$2014)-2),ROW(A32))),"")</f>
        <v/>
      </c>
      <c r="C34" s="13" t="e">
        <f t="shared" si="2"/>
        <v>#VALUE!</v>
      </c>
      <c r="D34" s="9" t="e">
        <f t="shared" si="2"/>
        <v>#VALUE!</v>
      </c>
      <c r="E34" s="1" t="e">
        <f t="shared" si="2"/>
        <v>#VALUE!</v>
      </c>
      <c r="F34" s="7" t="e">
        <f t="shared" si="2"/>
        <v>#VALUE!</v>
      </c>
      <c r="G34" s="13" t="e">
        <f>COUNTIFS(база!$C$3:$C$2015,стат!$B34,база!$E$3:$E$2014,"&gt;="&amp;стат!G$1,база!$E$3:$E$2014,"&lt;="&amp;стат!H$1)</f>
        <v>#VALUE!</v>
      </c>
      <c r="H34" s="9" t="e">
        <f t="shared" si="3"/>
        <v>#VALUE!</v>
      </c>
      <c r="I34" s="1" t="e">
        <f>SUMIFS(база!$G$3:$G$2014,база!$C$3:$C$2015,стат!$B34,база!$E$3:$E$2014,"&gt;="&amp;стат!G$1,база!$E$3:$E$2014,"&lt;="&amp;стат!H$1)</f>
        <v>#VALUE!</v>
      </c>
      <c r="J34" s="1" t="e">
        <f>SUMIFS(база!$H$3:$H$2014,база!$C$3:$C$2015,стат!$B34,база!$E$3:$E$2014,"&gt;="&amp;стат!G$1,база!$E$3:$E$2014,"&lt;="&amp;стат!H$1)</f>
        <v>#VALUE!</v>
      </c>
      <c r="K34" s="13" t="e">
        <f>COUNTIFS(база!$C$3:$C$2015,стат!$B34,база!$E$3:$E$2014,"&gt;="&amp;стат!K$1,база!$E$3:$E$2014,"&lt;="&amp;стат!L$1)</f>
        <v>#VALUE!</v>
      </c>
      <c r="L34" s="9" t="e">
        <f t="shared" si="4"/>
        <v>#VALUE!</v>
      </c>
      <c r="M34" s="1" t="e">
        <f>SUMIFS(база!$G$3:$G$2014,база!$C$3:$C$2015,стат!$B34,база!$E$3:$E$2014,"&gt;="&amp;стат!K$1,база!$E$3:$E$2014,"&lt;="&amp;стат!L$1)</f>
        <v>#VALUE!</v>
      </c>
      <c r="N34" s="1" t="e">
        <f>SUMIFS(база!$H$3:$H$2014,база!$C$3:$C$2015,стат!$B34,база!$E$3:$E$2014,"&gt;="&amp;стат!K$1,база!$E$3:$E$2014,"&lt;="&amp;стат!L$1)</f>
        <v>#VALUE!</v>
      </c>
      <c r="O34" s="13" t="e">
        <f>COUNTIFS(база!$C$3:$C$2015,стат!$B34,база!$E$3:$E$2014,"&gt;="&amp;стат!O$1,база!$E$3:$E$2014,"&lt;="&amp;стат!P$1)</f>
        <v>#VALUE!</v>
      </c>
      <c r="P34" s="9" t="e">
        <f t="shared" si="5"/>
        <v>#VALUE!</v>
      </c>
      <c r="Q34" s="1" t="e">
        <f>SUMIFS(база!$G$3:$G$2014,база!$C$3:$C$2015,стат!$B34,база!$E$3:$E$2014,"&gt;="&amp;стат!O$1,база!$E$3:$E$2014,"&lt;="&amp;стат!P$1)</f>
        <v>#VALUE!</v>
      </c>
      <c r="R34" s="1" t="e">
        <f>SUMIFS(база!$H$3:$H$2014,база!$C$3:$C$2015,стат!$B34,база!$E$3:$E$2014,"&gt;="&amp;стат!O$1,база!$E$3:$E$2014,"&lt;="&amp;стат!P$1)</f>
        <v>#VALUE!</v>
      </c>
      <c r="S34" s="13" t="e">
        <f>COUNTIFS(база!$C$3:$C$2015,стат!$B34,база!$E$3:$E$2014,"&gt;="&amp;стат!S$1,база!$E$3:$E$2014,"&lt;="&amp;стат!T$1)</f>
        <v>#VALUE!</v>
      </c>
      <c r="T34" s="9" t="e">
        <f t="shared" si="6"/>
        <v>#VALUE!</v>
      </c>
      <c r="U34" s="1" t="e">
        <f>SUMIFS(база!$G$3:$G$2014,база!$C$3:$C$2015,стат!$B34,база!$E$3:$E$2014,"&gt;="&amp;стат!S$1,база!$E$3:$E$2014,"&lt;="&amp;стат!T$1)</f>
        <v>#VALUE!</v>
      </c>
      <c r="V34" s="1" t="e">
        <f>SUMIFS(база!$H$3:$H$2014,база!$C$3:$C$2015,стат!$B34,база!$E$3:$E$2014,"&gt;="&amp;стат!S$1,база!$E$3:$E$2014,"&lt;="&amp;стат!T$1)</f>
        <v>#VALUE!</v>
      </c>
      <c r="W34" s="13" t="e">
        <f>COUNTIFS(база!$C$3:$C$2015,стат!$B34,база!$E$3:$E$2014,"&gt;="&amp;стат!W$1,база!$E$3:$E$2014,"&lt;="&amp;стат!X$1)</f>
        <v>#VALUE!</v>
      </c>
      <c r="X34" s="9" t="e">
        <f t="shared" si="7"/>
        <v>#VALUE!</v>
      </c>
      <c r="Y34" s="1" t="e">
        <f>SUMIFS(база!$G$3:$G$2014,база!$C$3:$C$2015,стат!$B34,база!$E$3:$E$2014,"&gt;="&amp;стат!W$1,база!$E$3:$E$2014,"&lt;="&amp;стат!X$1)</f>
        <v>#VALUE!</v>
      </c>
      <c r="Z34" s="1" t="e">
        <f>SUMIFS(база!$H$3:$H$2014,база!$C$3:$C$2015,стат!$B34,база!$E$3:$E$2014,"&gt;="&amp;стат!W$1,база!$E$3:$E$2014,"&lt;="&amp;стат!X$1)</f>
        <v>#VALUE!</v>
      </c>
      <c r="AA34" s="13" t="e">
        <f>COUNTIFS(база!$C$3:$C$2015,стат!$B34,база!$E$3:$E$2014,"&gt;="&amp;стат!AA$1,база!$E$3:$E$2014,"&lt;="&amp;стат!AB$1)</f>
        <v>#VALUE!</v>
      </c>
      <c r="AB34" s="9" t="e">
        <f t="shared" si="8"/>
        <v>#VALUE!</v>
      </c>
      <c r="AC34" s="1" t="e">
        <f>SUMIFS(база!$G$3:$G$2014,база!$C$3:$C$2015,стат!$B34,база!$E$3:$E$2014,"&gt;="&amp;стат!AA$1,база!$E$3:$E$2014,"&lt;="&amp;стат!AB$1)</f>
        <v>#VALUE!</v>
      </c>
      <c r="AD34" s="1" t="e">
        <f>SUMIFS(база!$H$3:$H$2014,база!$C$3:$C$2015,стат!$B34,база!$E$3:$E$2014,"&gt;="&amp;стат!AA$1,база!$E$3:$E$2014,"&lt;="&amp;стат!AB$1)</f>
        <v>#VALUE!</v>
      </c>
      <c r="AE34" s="13" t="e">
        <f>COUNTIFS(база!$C$3:$C$2015,стат!$B34,база!$E$3:$E$2014,"&gt;="&amp;стат!AE$1,база!$E$3:$E$2014,"&lt;="&amp;стат!AF$1)</f>
        <v>#VALUE!</v>
      </c>
      <c r="AF34" s="9" t="e">
        <f t="shared" si="9"/>
        <v>#VALUE!</v>
      </c>
      <c r="AG34" s="1" t="e">
        <f>SUMIFS(база!$G$3:$G$2014,база!$C$3:$C$2015,стат!$B34,база!$E$3:$E$2014,"&gt;="&amp;стат!AE$1,база!$E$3:$E$2014,"&lt;="&amp;стат!AF$1)</f>
        <v>#VALUE!</v>
      </c>
      <c r="AH34" s="1" t="e">
        <f>SUMIFS(база!$H$3:$H$2014,база!$C$3:$C$2015,стат!$B34,база!$E$3:$E$2014,"&gt;="&amp;стат!AE$1,база!$E$3:$E$2014,"&lt;="&amp;стат!AF$1)</f>
        <v>#VALUE!</v>
      </c>
      <c r="AI34" s="13" t="e">
        <f>COUNTIFS(база!$C$3:$C$2015,стат!$B34,база!$E$3:$E$2014,"&lt;"&amp;стат!AI$1)</f>
        <v>#VALUE!</v>
      </c>
      <c r="AJ34" s="9" t="e">
        <f t="shared" si="10"/>
        <v>#VALUE!</v>
      </c>
      <c r="AK34" s="1" t="e">
        <f>SUMIFS(база!$G$3:$G$2014,база!$C$3:$C$2015,стат!$B34,база!$E$3:$E$2014,"&lt;"&amp;$AI$1)</f>
        <v>#VALUE!</v>
      </c>
      <c r="AL34" s="30" t="e">
        <f>SUMIFS(база!$H$3:$H$2014,база!$C$3:$C$2015,стат!$B34,база!$E$3:$E$2014,"&lt;"&amp;$AI$1)</f>
        <v>#VALUE!</v>
      </c>
      <c r="AM34" s="24" t="e">
        <f>SUMIFS(база!$F$3:$F$2014,база!$C$3:$C$2015,стат!$B34)</f>
        <v>#VALUE!</v>
      </c>
      <c r="AN34" s="20" t="e">
        <f>SUMIFS(база!$I$3:$I$2014,база!$C$3:$C$2015,стат!$B34)</f>
        <v>#VALUE!</v>
      </c>
      <c r="AO34" s="6" t="e">
        <f>COUNTIFS(база!$A$3:$A$2014,стат!$A34,база!$C$3:$C$2015,стат!$B34)</f>
        <v>#VALUE!</v>
      </c>
      <c r="AP34" s="3" t="e">
        <f t="shared" si="11"/>
        <v>#VALUE!</v>
      </c>
    </row>
    <row r="35" spans="1:42">
      <c r="A35" s="31" t="str">
        <f t="array" ref="A35">IFERROR(INDEX(база!$A$3:$A$2014,SMALL(IF(MATCH(база!$A$3:$A$2014&amp;"|"&amp;база!$C$3:$C$2015,база!$A$3:$A$2014&amp;"|"&amp;база!$C$3:$C$2015,0)=ROW(база!$A$3:$A$2014)-2,ROW(база!$A$3:$A$2014)-2),ROW(A33))),"")</f>
        <v/>
      </c>
      <c r="B35" s="7" t="str">
        <f t="array" ref="B35">IFERROR(INDEX(база!$C$3:$C$2015,SMALL(IF(MATCH(база!$A$3:$A$2014&amp;"|"&amp;база!$C$3:$C$2015,база!$A$3:$A$2014&amp;"|"&amp;база!$C$3:$C$2015,0)=ROW(база!$A$3:$A$2014)-2,ROW(база!$A$3:$A$2014)-2),ROW(A33))),"")</f>
        <v/>
      </c>
      <c r="C35" s="13" t="e">
        <f t="shared" si="2"/>
        <v>#VALUE!</v>
      </c>
      <c r="D35" s="9" t="e">
        <f t="shared" si="2"/>
        <v>#VALUE!</v>
      </c>
      <c r="E35" s="1" t="e">
        <f t="shared" si="2"/>
        <v>#VALUE!</v>
      </c>
      <c r="F35" s="7" t="e">
        <f t="shared" si="2"/>
        <v>#VALUE!</v>
      </c>
      <c r="G35" s="13" t="e">
        <f>COUNTIFS(база!$C$3:$C$2015,стат!$B35,база!$E$3:$E$2014,"&gt;="&amp;стат!G$1,база!$E$3:$E$2014,"&lt;="&amp;стат!H$1)</f>
        <v>#VALUE!</v>
      </c>
      <c r="H35" s="9" t="e">
        <f t="shared" si="3"/>
        <v>#VALUE!</v>
      </c>
      <c r="I35" s="1" t="e">
        <f>SUMIFS(база!$G$3:$G$2014,база!$C$3:$C$2015,стат!$B35,база!$E$3:$E$2014,"&gt;="&amp;стат!G$1,база!$E$3:$E$2014,"&lt;="&amp;стат!H$1)</f>
        <v>#VALUE!</v>
      </c>
      <c r="J35" s="1" t="e">
        <f>SUMIFS(база!$H$3:$H$2014,база!$C$3:$C$2015,стат!$B35,база!$E$3:$E$2014,"&gt;="&amp;стат!G$1,база!$E$3:$E$2014,"&lt;="&amp;стат!H$1)</f>
        <v>#VALUE!</v>
      </c>
      <c r="K35" s="13" t="e">
        <f>COUNTIFS(база!$C$3:$C$2015,стат!$B35,база!$E$3:$E$2014,"&gt;="&amp;стат!K$1,база!$E$3:$E$2014,"&lt;="&amp;стат!L$1)</f>
        <v>#VALUE!</v>
      </c>
      <c r="L35" s="9" t="e">
        <f t="shared" si="4"/>
        <v>#VALUE!</v>
      </c>
      <c r="M35" s="1" t="e">
        <f>SUMIFS(база!$G$3:$G$2014,база!$C$3:$C$2015,стат!$B35,база!$E$3:$E$2014,"&gt;="&amp;стат!K$1,база!$E$3:$E$2014,"&lt;="&amp;стат!L$1)</f>
        <v>#VALUE!</v>
      </c>
      <c r="N35" s="1" t="e">
        <f>SUMIFS(база!$H$3:$H$2014,база!$C$3:$C$2015,стат!$B35,база!$E$3:$E$2014,"&gt;="&amp;стат!K$1,база!$E$3:$E$2014,"&lt;="&amp;стат!L$1)</f>
        <v>#VALUE!</v>
      </c>
      <c r="O35" s="13" t="e">
        <f>COUNTIFS(база!$C$3:$C$2015,стат!$B35,база!$E$3:$E$2014,"&gt;="&amp;стат!O$1,база!$E$3:$E$2014,"&lt;="&amp;стат!P$1)</f>
        <v>#VALUE!</v>
      </c>
      <c r="P35" s="9" t="e">
        <f t="shared" si="5"/>
        <v>#VALUE!</v>
      </c>
      <c r="Q35" s="1" t="e">
        <f>SUMIFS(база!$G$3:$G$2014,база!$C$3:$C$2015,стат!$B35,база!$E$3:$E$2014,"&gt;="&amp;стат!O$1,база!$E$3:$E$2014,"&lt;="&amp;стат!P$1)</f>
        <v>#VALUE!</v>
      </c>
      <c r="R35" s="1" t="e">
        <f>SUMIFS(база!$H$3:$H$2014,база!$C$3:$C$2015,стат!$B35,база!$E$3:$E$2014,"&gt;="&amp;стат!O$1,база!$E$3:$E$2014,"&lt;="&amp;стат!P$1)</f>
        <v>#VALUE!</v>
      </c>
      <c r="S35" s="13" t="e">
        <f>COUNTIFS(база!$C$3:$C$2015,стат!$B35,база!$E$3:$E$2014,"&gt;="&amp;стат!S$1,база!$E$3:$E$2014,"&lt;="&amp;стат!T$1)</f>
        <v>#VALUE!</v>
      </c>
      <c r="T35" s="9" t="e">
        <f t="shared" si="6"/>
        <v>#VALUE!</v>
      </c>
      <c r="U35" s="1" t="e">
        <f>SUMIFS(база!$G$3:$G$2014,база!$C$3:$C$2015,стат!$B35,база!$E$3:$E$2014,"&gt;="&amp;стат!S$1,база!$E$3:$E$2014,"&lt;="&amp;стат!T$1)</f>
        <v>#VALUE!</v>
      </c>
      <c r="V35" s="1" t="e">
        <f>SUMIFS(база!$H$3:$H$2014,база!$C$3:$C$2015,стат!$B35,база!$E$3:$E$2014,"&gt;="&amp;стат!S$1,база!$E$3:$E$2014,"&lt;="&amp;стат!T$1)</f>
        <v>#VALUE!</v>
      </c>
      <c r="W35" s="13" t="e">
        <f>COUNTIFS(база!$C$3:$C$2015,стат!$B35,база!$E$3:$E$2014,"&gt;="&amp;стат!W$1,база!$E$3:$E$2014,"&lt;="&amp;стат!X$1)</f>
        <v>#VALUE!</v>
      </c>
      <c r="X35" s="9" t="e">
        <f t="shared" si="7"/>
        <v>#VALUE!</v>
      </c>
      <c r="Y35" s="1" t="e">
        <f>SUMIFS(база!$G$3:$G$2014,база!$C$3:$C$2015,стат!$B35,база!$E$3:$E$2014,"&gt;="&amp;стат!W$1,база!$E$3:$E$2014,"&lt;="&amp;стат!X$1)</f>
        <v>#VALUE!</v>
      </c>
      <c r="Z35" s="1" t="e">
        <f>SUMIFS(база!$H$3:$H$2014,база!$C$3:$C$2015,стат!$B35,база!$E$3:$E$2014,"&gt;="&amp;стат!W$1,база!$E$3:$E$2014,"&lt;="&amp;стат!X$1)</f>
        <v>#VALUE!</v>
      </c>
      <c r="AA35" s="13" t="e">
        <f>COUNTIFS(база!$C$3:$C$2015,стат!$B35,база!$E$3:$E$2014,"&gt;="&amp;стат!AA$1,база!$E$3:$E$2014,"&lt;="&amp;стат!AB$1)</f>
        <v>#VALUE!</v>
      </c>
      <c r="AB35" s="9" t="e">
        <f t="shared" si="8"/>
        <v>#VALUE!</v>
      </c>
      <c r="AC35" s="1" t="e">
        <f>SUMIFS(база!$G$3:$G$2014,база!$C$3:$C$2015,стат!$B35,база!$E$3:$E$2014,"&gt;="&amp;стат!AA$1,база!$E$3:$E$2014,"&lt;="&amp;стат!AB$1)</f>
        <v>#VALUE!</v>
      </c>
      <c r="AD35" s="1" t="e">
        <f>SUMIFS(база!$H$3:$H$2014,база!$C$3:$C$2015,стат!$B35,база!$E$3:$E$2014,"&gt;="&amp;стат!AA$1,база!$E$3:$E$2014,"&lt;="&amp;стат!AB$1)</f>
        <v>#VALUE!</v>
      </c>
      <c r="AE35" s="13" t="e">
        <f>COUNTIFS(база!$C$3:$C$2015,стат!$B35,база!$E$3:$E$2014,"&gt;="&amp;стат!AE$1,база!$E$3:$E$2014,"&lt;="&amp;стат!AF$1)</f>
        <v>#VALUE!</v>
      </c>
      <c r="AF35" s="9" t="e">
        <f t="shared" si="9"/>
        <v>#VALUE!</v>
      </c>
      <c r="AG35" s="1" t="e">
        <f>SUMIFS(база!$G$3:$G$2014,база!$C$3:$C$2015,стат!$B35,база!$E$3:$E$2014,"&gt;="&amp;стат!AE$1,база!$E$3:$E$2014,"&lt;="&amp;стат!AF$1)</f>
        <v>#VALUE!</v>
      </c>
      <c r="AH35" s="1" t="e">
        <f>SUMIFS(база!$H$3:$H$2014,база!$C$3:$C$2015,стат!$B35,база!$E$3:$E$2014,"&gt;="&amp;стат!AE$1,база!$E$3:$E$2014,"&lt;="&amp;стат!AF$1)</f>
        <v>#VALUE!</v>
      </c>
      <c r="AI35" s="13" t="e">
        <f>COUNTIFS(база!$C$3:$C$2015,стат!$B35,база!$E$3:$E$2014,"&lt;"&amp;стат!AI$1)</f>
        <v>#VALUE!</v>
      </c>
      <c r="AJ35" s="9" t="e">
        <f t="shared" si="10"/>
        <v>#VALUE!</v>
      </c>
      <c r="AK35" s="1" t="e">
        <f>SUMIFS(база!$G$3:$G$2014,база!$C$3:$C$2015,стат!$B35,база!$E$3:$E$2014,"&lt;"&amp;$AI$1)</f>
        <v>#VALUE!</v>
      </c>
      <c r="AL35" s="30" t="e">
        <f>SUMIFS(база!$H$3:$H$2014,база!$C$3:$C$2015,стат!$B35,база!$E$3:$E$2014,"&lt;"&amp;$AI$1)</f>
        <v>#VALUE!</v>
      </c>
      <c r="AM35" s="24" t="e">
        <f>SUMIFS(база!$F$3:$F$2014,база!$C$3:$C$2015,стат!$B35)</f>
        <v>#VALUE!</v>
      </c>
      <c r="AN35" s="20" t="e">
        <f>SUMIFS(база!$I$3:$I$2014,база!$C$3:$C$2015,стат!$B35)</f>
        <v>#VALUE!</v>
      </c>
      <c r="AO35" s="6" t="e">
        <f>COUNTIFS(база!$A$3:$A$2014,стат!$A35,база!$C$3:$C$2015,стат!$B35)</f>
        <v>#VALUE!</v>
      </c>
      <c r="AP35" s="3" t="e">
        <f t="shared" si="11"/>
        <v>#VALUE!</v>
      </c>
    </row>
    <row r="36" spans="1:42">
      <c r="A36" s="31" t="str">
        <f t="array" ref="A36">IFERROR(INDEX(база!$A$3:$A$2014,SMALL(IF(MATCH(база!$A$3:$A$2014&amp;"|"&amp;база!$C$3:$C$2015,база!$A$3:$A$2014&amp;"|"&amp;база!$C$3:$C$2015,0)=ROW(база!$A$3:$A$2014)-2,ROW(база!$A$3:$A$2014)-2),ROW(A34))),"")</f>
        <v/>
      </c>
      <c r="B36" s="7" t="str">
        <f t="array" ref="B36">IFERROR(INDEX(база!$C$3:$C$2015,SMALL(IF(MATCH(база!$A$3:$A$2014&amp;"|"&amp;база!$C$3:$C$2015,база!$A$3:$A$2014&amp;"|"&amp;база!$C$3:$C$2015,0)=ROW(база!$A$3:$A$2014)-2,ROW(база!$A$3:$A$2014)-2),ROW(A34))),"")</f>
        <v/>
      </c>
      <c r="C36" s="13" t="e">
        <f t="shared" ref="C36:F67" si="12">SUMIF($G$2:$AL$2,C$2,$G36:$AL36)</f>
        <v>#VALUE!</v>
      </c>
      <c r="D36" s="9" t="e">
        <f t="shared" si="12"/>
        <v>#VALUE!</v>
      </c>
      <c r="E36" s="1" t="e">
        <f t="shared" si="12"/>
        <v>#VALUE!</v>
      </c>
      <c r="F36" s="7" t="e">
        <f t="shared" si="12"/>
        <v>#VALUE!</v>
      </c>
      <c r="G36" s="13" t="e">
        <f>COUNTIFS(база!$C$3:$C$2015,стат!$B36,база!$E$3:$E$2014,"&gt;="&amp;стат!G$1,база!$E$3:$E$2014,"&lt;="&amp;стат!H$1)</f>
        <v>#VALUE!</v>
      </c>
      <c r="H36" s="9" t="e">
        <f t="shared" si="3"/>
        <v>#VALUE!</v>
      </c>
      <c r="I36" s="1" t="e">
        <f>SUMIFS(база!$G$3:$G$2014,база!$C$3:$C$2015,стат!$B36,база!$E$3:$E$2014,"&gt;="&amp;стат!G$1,база!$E$3:$E$2014,"&lt;="&amp;стат!H$1)</f>
        <v>#VALUE!</v>
      </c>
      <c r="J36" s="1" t="e">
        <f>SUMIFS(база!$H$3:$H$2014,база!$C$3:$C$2015,стат!$B36,база!$E$3:$E$2014,"&gt;="&amp;стат!G$1,база!$E$3:$E$2014,"&lt;="&amp;стат!H$1)</f>
        <v>#VALUE!</v>
      </c>
      <c r="K36" s="13" t="e">
        <f>COUNTIFS(база!$C$3:$C$2015,стат!$B36,база!$E$3:$E$2014,"&gt;="&amp;стат!K$1,база!$E$3:$E$2014,"&lt;="&amp;стат!L$1)</f>
        <v>#VALUE!</v>
      </c>
      <c r="L36" s="9" t="e">
        <f t="shared" si="4"/>
        <v>#VALUE!</v>
      </c>
      <c r="M36" s="1" t="e">
        <f>SUMIFS(база!$G$3:$G$2014,база!$C$3:$C$2015,стат!$B36,база!$E$3:$E$2014,"&gt;="&amp;стат!K$1,база!$E$3:$E$2014,"&lt;="&amp;стат!L$1)</f>
        <v>#VALUE!</v>
      </c>
      <c r="N36" s="1" t="e">
        <f>SUMIFS(база!$H$3:$H$2014,база!$C$3:$C$2015,стат!$B36,база!$E$3:$E$2014,"&gt;="&amp;стат!K$1,база!$E$3:$E$2014,"&lt;="&amp;стат!L$1)</f>
        <v>#VALUE!</v>
      </c>
      <c r="O36" s="13" t="e">
        <f>COUNTIFS(база!$C$3:$C$2015,стат!$B36,база!$E$3:$E$2014,"&gt;="&amp;стат!O$1,база!$E$3:$E$2014,"&lt;="&amp;стат!P$1)</f>
        <v>#VALUE!</v>
      </c>
      <c r="P36" s="9" t="e">
        <f t="shared" si="5"/>
        <v>#VALUE!</v>
      </c>
      <c r="Q36" s="1" t="e">
        <f>SUMIFS(база!$G$3:$G$2014,база!$C$3:$C$2015,стат!$B36,база!$E$3:$E$2014,"&gt;="&amp;стат!O$1,база!$E$3:$E$2014,"&lt;="&amp;стат!P$1)</f>
        <v>#VALUE!</v>
      </c>
      <c r="R36" s="1" t="e">
        <f>SUMIFS(база!$H$3:$H$2014,база!$C$3:$C$2015,стат!$B36,база!$E$3:$E$2014,"&gt;="&amp;стат!O$1,база!$E$3:$E$2014,"&lt;="&amp;стат!P$1)</f>
        <v>#VALUE!</v>
      </c>
      <c r="S36" s="13" t="e">
        <f>COUNTIFS(база!$C$3:$C$2015,стат!$B36,база!$E$3:$E$2014,"&gt;="&amp;стат!S$1,база!$E$3:$E$2014,"&lt;="&amp;стат!T$1)</f>
        <v>#VALUE!</v>
      </c>
      <c r="T36" s="9" t="e">
        <f t="shared" si="6"/>
        <v>#VALUE!</v>
      </c>
      <c r="U36" s="1" t="e">
        <f>SUMIFS(база!$G$3:$G$2014,база!$C$3:$C$2015,стат!$B36,база!$E$3:$E$2014,"&gt;="&amp;стат!S$1,база!$E$3:$E$2014,"&lt;="&amp;стат!T$1)</f>
        <v>#VALUE!</v>
      </c>
      <c r="V36" s="1" t="e">
        <f>SUMIFS(база!$H$3:$H$2014,база!$C$3:$C$2015,стат!$B36,база!$E$3:$E$2014,"&gt;="&amp;стат!S$1,база!$E$3:$E$2014,"&lt;="&amp;стат!T$1)</f>
        <v>#VALUE!</v>
      </c>
      <c r="W36" s="13" t="e">
        <f>COUNTIFS(база!$C$3:$C$2015,стат!$B36,база!$E$3:$E$2014,"&gt;="&amp;стат!W$1,база!$E$3:$E$2014,"&lt;="&amp;стат!X$1)</f>
        <v>#VALUE!</v>
      </c>
      <c r="X36" s="9" t="e">
        <f t="shared" si="7"/>
        <v>#VALUE!</v>
      </c>
      <c r="Y36" s="1" t="e">
        <f>SUMIFS(база!$G$3:$G$2014,база!$C$3:$C$2015,стат!$B36,база!$E$3:$E$2014,"&gt;="&amp;стат!W$1,база!$E$3:$E$2014,"&lt;="&amp;стат!X$1)</f>
        <v>#VALUE!</v>
      </c>
      <c r="Z36" s="1" t="e">
        <f>SUMIFS(база!$H$3:$H$2014,база!$C$3:$C$2015,стат!$B36,база!$E$3:$E$2014,"&gt;="&amp;стат!W$1,база!$E$3:$E$2014,"&lt;="&amp;стат!X$1)</f>
        <v>#VALUE!</v>
      </c>
      <c r="AA36" s="13" t="e">
        <f>COUNTIFS(база!$C$3:$C$2015,стат!$B36,база!$E$3:$E$2014,"&gt;="&amp;стат!AA$1,база!$E$3:$E$2014,"&lt;="&amp;стат!AB$1)</f>
        <v>#VALUE!</v>
      </c>
      <c r="AB36" s="9" t="e">
        <f t="shared" si="8"/>
        <v>#VALUE!</v>
      </c>
      <c r="AC36" s="1" t="e">
        <f>SUMIFS(база!$G$3:$G$2014,база!$C$3:$C$2015,стат!$B36,база!$E$3:$E$2014,"&gt;="&amp;стат!AA$1,база!$E$3:$E$2014,"&lt;="&amp;стат!AB$1)</f>
        <v>#VALUE!</v>
      </c>
      <c r="AD36" s="1" t="e">
        <f>SUMIFS(база!$H$3:$H$2014,база!$C$3:$C$2015,стат!$B36,база!$E$3:$E$2014,"&gt;="&amp;стат!AA$1,база!$E$3:$E$2014,"&lt;="&amp;стат!AB$1)</f>
        <v>#VALUE!</v>
      </c>
      <c r="AE36" s="13" t="e">
        <f>COUNTIFS(база!$C$3:$C$2015,стат!$B36,база!$E$3:$E$2014,"&gt;="&amp;стат!AE$1,база!$E$3:$E$2014,"&lt;="&amp;стат!AF$1)</f>
        <v>#VALUE!</v>
      </c>
      <c r="AF36" s="9" t="e">
        <f t="shared" si="9"/>
        <v>#VALUE!</v>
      </c>
      <c r="AG36" s="1" t="e">
        <f>SUMIFS(база!$G$3:$G$2014,база!$C$3:$C$2015,стат!$B36,база!$E$3:$E$2014,"&gt;="&amp;стат!AE$1,база!$E$3:$E$2014,"&lt;="&amp;стат!AF$1)</f>
        <v>#VALUE!</v>
      </c>
      <c r="AH36" s="1" t="e">
        <f>SUMIFS(база!$H$3:$H$2014,база!$C$3:$C$2015,стат!$B36,база!$E$3:$E$2014,"&gt;="&amp;стат!AE$1,база!$E$3:$E$2014,"&lt;="&amp;стат!AF$1)</f>
        <v>#VALUE!</v>
      </c>
      <c r="AI36" s="13" t="e">
        <f>COUNTIFS(база!$C$3:$C$2015,стат!$B36,база!$E$3:$E$2014,"&lt;"&amp;стат!AI$1)</f>
        <v>#VALUE!</v>
      </c>
      <c r="AJ36" s="9" t="e">
        <f t="shared" si="10"/>
        <v>#VALUE!</v>
      </c>
      <c r="AK36" s="1" t="e">
        <f>SUMIFS(база!$G$3:$G$2014,база!$C$3:$C$2015,стат!$B36,база!$E$3:$E$2014,"&lt;"&amp;$AI$1)</f>
        <v>#VALUE!</v>
      </c>
      <c r="AL36" s="30" t="e">
        <f>SUMIFS(база!$H$3:$H$2014,база!$C$3:$C$2015,стат!$B36,база!$E$3:$E$2014,"&lt;"&amp;$AI$1)</f>
        <v>#VALUE!</v>
      </c>
      <c r="AM36" s="24" t="e">
        <f>SUMIFS(база!$F$3:$F$2014,база!$C$3:$C$2015,стат!$B36)</f>
        <v>#VALUE!</v>
      </c>
      <c r="AN36" s="20" t="e">
        <f>SUMIFS(база!$I$3:$I$2014,база!$C$3:$C$2015,стат!$B36)</f>
        <v>#VALUE!</v>
      </c>
      <c r="AO36" s="6" t="e">
        <f>COUNTIFS(база!$A$3:$A$2014,стат!$A36,база!$C$3:$C$2015,стат!$B36)</f>
        <v>#VALUE!</v>
      </c>
      <c r="AP36" s="3" t="e">
        <f t="shared" si="11"/>
        <v>#VALUE!</v>
      </c>
    </row>
    <row r="37" spans="1:42">
      <c r="A37" s="31" t="str">
        <f t="array" ref="A37">IFERROR(INDEX(база!$A$3:$A$2014,SMALL(IF(MATCH(база!$A$3:$A$2014&amp;"|"&amp;база!$C$3:$C$2015,база!$A$3:$A$2014&amp;"|"&amp;база!$C$3:$C$2015,0)=ROW(база!$A$3:$A$2014)-2,ROW(база!$A$3:$A$2014)-2),ROW(A35))),"")</f>
        <v/>
      </c>
      <c r="B37" s="7" t="str">
        <f t="array" ref="B37">IFERROR(INDEX(база!$C$3:$C$2015,SMALL(IF(MATCH(база!$A$3:$A$2014&amp;"|"&amp;база!$C$3:$C$2015,база!$A$3:$A$2014&amp;"|"&amp;база!$C$3:$C$2015,0)=ROW(база!$A$3:$A$2014)-2,ROW(база!$A$3:$A$2014)-2),ROW(A35))),"")</f>
        <v/>
      </c>
      <c r="C37" s="13" t="e">
        <f t="shared" si="12"/>
        <v>#VALUE!</v>
      </c>
      <c r="D37" s="9" t="e">
        <f t="shared" si="12"/>
        <v>#VALUE!</v>
      </c>
      <c r="E37" s="1" t="e">
        <f t="shared" si="12"/>
        <v>#VALUE!</v>
      </c>
      <c r="F37" s="7" t="e">
        <f t="shared" si="12"/>
        <v>#VALUE!</v>
      </c>
      <c r="G37" s="13" t="e">
        <f>COUNTIFS(база!$C$3:$C$2015,стат!$B37,база!$E$3:$E$2014,"&gt;="&amp;стат!G$1,база!$E$3:$E$2014,"&lt;="&amp;стат!H$1)</f>
        <v>#VALUE!</v>
      </c>
      <c r="H37" s="9" t="e">
        <f t="shared" si="3"/>
        <v>#VALUE!</v>
      </c>
      <c r="I37" s="1" t="e">
        <f>SUMIFS(база!$G$3:$G$2014,база!$C$3:$C$2015,стат!$B37,база!$E$3:$E$2014,"&gt;="&amp;стат!G$1,база!$E$3:$E$2014,"&lt;="&amp;стат!H$1)</f>
        <v>#VALUE!</v>
      </c>
      <c r="J37" s="1" t="e">
        <f>SUMIFS(база!$H$3:$H$2014,база!$C$3:$C$2015,стат!$B37,база!$E$3:$E$2014,"&gt;="&amp;стат!G$1,база!$E$3:$E$2014,"&lt;="&amp;стат!H$1)</f>
        <v>#VALUE!</v>
      </c>
      <c r="K37" s="13" t="e">
        <f>COUNTIFS(база!$C$3:$C$2015,стат!$B37,база!$E$3:$E$2014,"&gt;="&amp;стат!K$1,база!$E$3:$E$2014,"&lt;="&amp;стат!L$1)</f>
        <v>#VALUE!</v>
      </c>
      <c r="L37" s="9" t="e">
        <f t="shared" si="4"/>
        <v>#VALUE!</v>
      </c>
      <c r="M37" s="1" t="e">
        <f>SUMIFS(база!$G$3:$G$2014,база!$C$3:$C$2015,стат!$B37,база!$E$3:$E$2014,"&gt;="&amp;стат!K$1,база!$E$3:$E$2014,"&lt;="&amp;стат!L$1)</f>
        <v>#VALUE!</v>
      </c>
      <c r="N37" s="1" t="e">
        <f>SUMIFS(база!$H$3:$H$2014,база!$C$3:$C$2015,стат!$B37,база!$E$3:$E$2014,"&gt;="&amp;стат!K$1,база!$E$3:$E$2014,"&lt;="&amp;стат!L$1)</f>
        <v>#VALUE!</v>
      </c>
      <c r="O37" s="13" t="e">
        <f>COUNTIFS(база!$C$3:$C$2015,стат!$B37,база!$E$3:$E$2014,"&gt;="&amp;стат!O$1,база!$E$3:$E$2014,"&lt;="&amp;стат!P$1)</f>
        <v>#VALUE!</v>
      </c>
      <c r="P37" s="9" t="e">
        <f t="shared" si="5"/>
        <v>#VALUE!</v>
      </c>
      <c r="Q37" s="1" t="e">
        <f>SUMIFS(база!$G$3:$G$2014,база!$C$3:$C$2015,стат!$B37,база!$E$3:$E$2014,"&gt;="&amp;стат!O$1,база!$E$3:$E$2014,"&lt;="&amp;стат!P$1)</f>
        <v>#VALUE!</v>
      </c>
      <c r="R37" s="1" t="e">
        <f>SUMIFS(база!$H$3:$H$2014,база!$C$3:$C$2015,стат!$B37,база!$E$3:$E$2014,"&gt;="&amp;стат!O$1,база!$E$3:$E$2014,"&lt;="&amp;стат!P$1)</f>
        <v>#VALUE!</v>
      </c>
      <c r="S37" s="13" t="e">
        <f>COUNTIFS(база!$C$3:$C$2015,стат!$B37,база!$E$3:$E$2014,"&gt;="&amp;стат!S$1,база!$E$3:$E$2014,"&lt;="&amp;стат!T$1)</f>
        <v>#VALUE!</v>
      </c>
      <c r="T37" s="9" t="e">
        <f t="shared" si="6"/>
        <v>#VALUE!</v>
      </c>
      <c r="U37" s="1" t="e">
        <f>SUMIFS(база!$G$3:$G$2014,база!$C$3:$C$2015,стат!$B37,база!$E$3:$E$2014,"&gt;="&amp;стат!S$1,база!$E$3:$E$2014,"&lt;="&amp;стат!T$1)</f>
        <v>#VALUE!</v>
      </c>
      <c r="V37" s="1" t="e">
        <f>SUMIFS(база!$H$3:$H$2014,база!$C$3:$C$2015,стат!$B37,база!$E$3:$E$2014,"&gt;="&amp;стат!S$1,база!$E$3:$E$2014,"&lt;="&amp;стат!T$1)</f>
        <v>#VALUE!</v>
      </c>
      <c r="W37" s="13" t="e">
        <f>COUNTIFS(база!$C$3:$C$2015,стат!$B37,база!$E$3:$E$2014,"&gt;="&amp;стат!W$1,база!$E$3:$E$2014,"&lt;="&amp;стат!X$1)</f>
        <v>#VALUE!</v>
      </c>
      <c r="X37" s="9" t="e">
        <f t="shared" si="7"/>
        <v>#VALUE!</v>
      </c>
      <c r="Y37" s="1" t="e">
        <f>SUMIFS(база!$G$3:$G$2014,база!$C$3:$C$2015,стат!$B37,база!$E$3:$E$2014,"&gt;="&amp;стат!W$1,база!$E$3:$E$2014,"&lt;="&amp;стат!X$1)</f>
        <v>#VALUE!</v>
      </c>
      <c r="Z37" s="1" t="e">
        <f>SUMIFS(база!$H$3:$H$2014,база!$C$3:$C$2015,стат!$B37,база!$E$3:$E$2014,"&gt;="&amp;стат!W$1,база!$E$3:$E$2014,"&lt;="&amp;стат!X$1)</f>
        <v>#VALUE!</v>
      </c>
      <c r="AA37" s="13" t="e">
        <f>COUNTIFS(база!$C$3:$C$2015,стат!$B37,база!$E$3:$E$2014,"&gt;="&amp;стат!AA$1,база!$E$3:$E$2014,"&lt;="&amp;стат!AB$1)</f>
        <v>#VALUE!</v>
      </c>
      <c r="AB37" s="9" t="e">
        <f t="shared" si="8"/>
        <v>#VALUE!</v>
      </c>
      <c r="AC37" s="1" t="e">
        <f>SUMIFS(база!$G$3:$G$2014,база!$C$3:$C$2015,стат!$B37,база!$E$3:$E$2014,"&gt;="&amp;стат!AA$1,база!$E$3:$E$2014,"&lt;="&amp;стат!AB$1)</f>
        <v>#VALUE!</v>
      </c>
      <c r="AD37" s="1" t="e">
        <f>SUMIFS(база!$H$3:$H$2014,база!$C$3:$C$2015,стат!$B37,база!$E$3:$E$2014,"&gt;="&amp;стат!AA$1,база!$E$3:$E$2014,"&lt;="&amp;стат!AB$1)</f>
        <v>#VALUE!</v>
      </c>
      <c r="AE37" s="13" t="e">
        <f>COUNTIFS(база!$C$3:$C$2015,стат!$B37,база!$E$3:$E$2014,"&gt;="&amp;стат!AE$1,база!$E$3:$E$2014,"&lt;="&amp;стат!AF$1)</f>
        <v>#VALUE!</v>
      </c>
      <c r="AF37" s="9" t="e">
        <f t="shared" si="9"/>
        <v>#VALUE!</v>
      </c>
      <c r="AG37" s="1" t="e">
        <f>SUMIFS(база!$G$3:$G$2014,база!$C$3:$C$2015,стат!$B37,база!$E$3:$E$2014,"&gt;="&amp;стат!AE$1,база!$E$3:$E$2014,"&lt;="&amp;стат!AF$1)</f>
        <v>#VALUE!</v>
      </c>
      <c r="AH37" s="1" t="e">
        <f>SUMIFS(база!$H$3:$H$2014,база!$C$3:$C$2015,стат!$B37,база!$E$3:$E$2014,"&gt;="&amp;стат!AE$1,база!$E$3:$E$2014,"&lt;="&amp;стат!AF$1)</f>
        <v>#VALUE!</v>
      </c>
      <c r="AI37" s="13" t="e">
        <f>COUNTIFS(база!$C$3:$C$2015,стат!$B37,база!$E$3:$E$2014,"&lt;"&amp;стат!AI$1)</f>
        <v>#VALUE!</v>
      </c>
      <c r="AJ37" s="9" t="e">
        <f t="shared" si="10"/>
        <v>#VALUE!</v>
      </c>
      <c r="AK37" s="1" t="e">
        <f>SUMIFS(база!$G$3:$G$2014,база!$C$3:$C$2015,стат!$B37,база!$E$3:$E$2014,"&lt;"&amp;$AI$1)</f>
        <v>#VALUE!</v>
      </c>
      <c r="AL37" s="30" t="e">
        <f>SUMIFS(база!$H$3:$H$2014,база!$C$3:$C$2015,стат!$B37,база!$E$3:$E$2014,"&lt;"&amp;$AI$1)</f>
        <v>#VALUE!</v>
      </c>
      <c r="AM37" s="24" t="e">
        <f>SUMIFS(база!$F$3:$F$2014,база!$C$3:$C$2015,стат!$B37)</f>
        <v>#VALUE!</v>
      </c>
      <c r="AN37" s="20" t="e">
        <f>SUMIFS(база!$I$3:$I$2014,база!$C$3:$C$2015,стат!$B37)</f>
        <v>#VALUE!</v>
      </c>
      <c r="AO37" s="6" t="e">
        <f>COUNTIFS(база!$A$3:$A$2014,стат!$A37,база!$C$3:$C$2015,стат!$B37)</f>
        <v>#VALUE!</v>
      </c>
      <c r="AP37" s="3" t="e">
        <f t="shared" si="11"/>
        <v>#VALUE!</v>
      </c>
    </row>
    <row r="38" spans="1:42">
      <c r="A38" s="31" t="str">
        <f t="array" ref="A38">IFERROR(INDEX(база!$A$3:$A$2014,SMALL(IF(MATCH(база!$A$3:$A$2014&amp;"|"&amp;база!$C$3:$C$2015,база!$A$3:$A$2014&amp;"|"&amp;база!$C$3:$C$2015,0)=ROW(база!$A$3:$A$2014)-2,ROW(база!$A$3:$A$2014)-2),ROW(A36))),"")</f>
        <v/>
      </c>
      <c r="B38" s="7" t="str">
        <f t="array" ref="B38">IFERROR(INDEX(база!$C$3:$C$2015,SMALL(IF(MATCH(база!$A$3:$A$2014&amp;"|"&amp;база!$C$3:$C$2015,база!$A$3:$A$2014&amp;"|"&amp;база!$C$3:$C$2015,0)=ROW(база!$A$3:$A$2014)-2,ROW(база!$A$3:$A$2014)-2),ROW(A36))),"")</f>
        <v/>
      </c>
      <c r="C38" s="13" t="e">
        <f t="shared" si="12"/>
        <v>#VALUE!</v>
      </c>
      <c r="D38" s="9" t="e">
        <f t="shared" si="12"/>
        <v>#VALUE!</v>
      </c>
      <c r="E38" s="1" t="e">
        <f t="shared" si="12"/>
        <v>#VALUE!</v>
      </c>
      <c r="F38" s="7" t="e">
        <f t="shared" si="12"/>
        <v>#VALUE!</v>
      </c>
      <c r="G38" s="13" t="e">
        <f>COUNTIFS(база!$C$3:$C$2015,стат!$B38,база!$E$3:$E$2014,"&gt;="&amp;стат!G$1,база!$E$3:$E$2014,"&lt;="&amp;стат!H$1)</f>
        <v>#VALUE!</v>
      </c>
      <c r="H38" s="9" t="e">
        <f t="shared" si="3"/>
        <v>#VALUE!</v>
      </c>
      <c r="I38" s="1" t="e">
        <f>SUMIFS(база!$G$3:$G$2014,база!$C$3:$C$2015,стат!$B38,база!$E$3:$E$2014,"&gt;="&amp;стат!G$1,база!$E$3:$E$2014,"&lt;="&amp;стат!H$1)</f>
        <v>#VALUE!</v>
      </c>
      <c r="J38" s="1" t="e">
        <f>SUMIFS(база!$H$3:$H$2014,база!$C$3:$C$2015,стат!$B38,база!$E$3:$E$2014,"&gt;="&amp;стат!G$1,база!$E$3:$E$2014,"&lt;="&amp;стат!H$1)</f>
        <v>#VALUE!</v>
      </c>
      <c r="K38" s="13" t="e">
        <f>COUNTIFS(база!$C$3:$C$2015,стат!$B38,база!$E$3:$E$2014,"&gt;="&amp;стат!K$1,база!$E$3:$E$2014,"&lt;="&amp;стат!L$1)</f>
        <v>#VALUE!</v>
      </c>
      <c r="L38" s="9" t="e">
        <f t="shared" si="4"/>
        <v>#VALUE!</v>
      </c>
      <c r="M38" s="1" t="e">
        <f>SUMIFS(база!$G$3:$G$2014,база!$C$3:$C$2015,стат!$B38,база!$E$3:$E$2014,"&gt;="&amp;стат!K$1,база!$E$3:$E$2014,"&lt;="&amp;стат!L$1)</f>
        <v>#VALUE!</v>
      </c>
      <c r="N38" s="1" t="e">
        <f>SUMIFS(база!$H$3:$H$2014,база!$C$3:$C$2015,стат!$B38,база!$E$3:$E$2014,"&gt;="&amp;стат!K$1,база!$E$3:$E$2014,"&lt;="&amp;стат!L$1)</f>
        <v>#VALUE!</v>
      </c>
      <c r="O38" s="13" t="e">
        <f>COUNTIFS(база!$C$3:$C$2015,стат!$B38,база!$E$3:$E$2014,"&gt;="&amp;стат!O$1,база!$E$3:$E$2014,"&lt;="&amp;стат!P$1)</f>
        <v>#VALUE!</v>
      </c>
      <c r="P38" s="9" t="e">
        <f t="shared" si="5"/>
        <v>#VALUE!</v>
      </c>
      <c r="Q38" s="1" t="e">
        <f>SUMIFS(база!$G$3:$G$2014,база!$C$3:$C$2015,стат!$B38,база!$E$3:$E$2014,"&gt;="&amp;стат!O$1,база!$E$3:$E$2014,"&lt;="&amp;стат!P$1)</f>
        <v>#VALUE!</v>
      </c>
      <c r="R38" s="1" t="e">
        <f>SUMIFS(база!$H$3:$H$2014,база!$C$3:$C$2015,стат!$B38,база!$E$3:$E$2014,"&gt;="&amp;стат!O$1,база!$E$3:$E$2014,"&lt;="&amp;стат!P$1)</f>
        <v>#VALUE!</v>
      </c>
      <c r="S38" s="13" t="e">
        <f>COUNTIFS(база!$C$3:$C$2015,стат!$B38,база!$E$3:$E$2014,"&gt;="&amp;стат!S$1,база!$E$3:$E$2014,"&lt;="&amp;стат!T$1)</f>
        <v>#VALUE!</v>
      </c>
      <c r="T38" s="9" t="e">
        <f t="shared" si="6"/>
        <v>#VALUE!</v>
      </c>
      <c r="U38" s="1" t="e">
        <f>SUMIFS(база!$G$3:$G$2014,база!$C$3:$C$2015,стат!$B38,база!$E$3:$E$2014,"&gt;="&amp;стат!S$1,база!$E$3:$E$2014,"&lt;="&amp;стат!T$1)</f>
        <v>#VALUE!</v>
      </c>
      <c r="V38" s="1" t="e">
        <f>SUMIFS(база!$H$3:$H$2014,база!$C$3:$C$2015,стат!$B38,база!$E$3:$E$2014,"&gt;="&amp;стат!S$1,база!$E$3:$E$2014,"&lt;="&amp;стат!T$1)</f>
        <v>#VALUE!</v>
      </c>
      <c r="W38" s="13" t="e">
        <f>COUNTIFS(база!$C$3:$C$2015,стат!$B38,база!$E$3:$E$2014,"&gt;="&amp;стат!W$1,база!$E$3:$E$2014,"&lt;="&amp;стат!X$1)</f>
        <v>#VALUE!</v>
      </c>
      <c r="X38" s="9" t="e">
        <f t="shared" si="7"/>
        <v>#VALUE!</v>
      </c>
      <c r="Y38" s="1" t="e">
        <f>SUMIFS(база!$G$3:$G$2014,база!$C$3:$C$2015,стат!$B38,база!$E$3:$E$2014,"&gt;="&amp;стат!W$1,база!$E$3:$E$2014,"&lt;="&amp;стат!X$1)</f>
        <v>#VALUE!</v>
      </c>
      <c r="Z38" s="1" t="e">
        <f>SUMIFS(база!$H$3:$H$2014,база!$C$3:$C$2015,стат!$B38,база!$E$3:$E$2014,"&gt;="&amp;стат!W$1,база!$E$3:$E$2014,"&lt;="&amp;стат!X$1)</f>
        <v>#VALUE!</v>
      </c>
      <c r="AA38" s="13" t="e">
        <f>COUNTIFS(база!$C$3:$C$2015,стат!$B38,база!$E$3:$E$2014,"&gt;="&amp;стат!AA$1,база!$E$3:$E$2014,"&lt;="&amp;стат!AB$1)</f>
        <v>#VALUE!</v>
      </c>
      <c r="AB38" s="9" t="e">
        <f t="shared" si="8"/>
        <v>#VALUE!</v>
      </c>
      <c r="AC38" s="1" t="e">
        <f>SUMIFS(база!$G$3:$G$2014,база!$C$3:$C$2015,стат!$B38,база!$E$3:$E$2014,"&gt;="&amp;стат!AA$1,база!$E$3:$E$2014,"&lt;="&amp;стат!AB$1)</f>
        <v>#VALUE!</v>
      </c>
      <c r="AD38" s="1" t="e">
        <f>SUMIFS(база!$H$3:$H$2014,база!$C$3:$C$2015,стат!$B38,база!$E$3:$E$2014,"&gt;="&amp;стат!AA$1,база!$E$3:$E$2014,"&lt;="&amp;стат!AB$1)</f>
        <v>#VALUE!</v>
      </c>
      <c r="AE38" s="13" t="e">
        <f>COUNTIFS(база!$C$3:$C$2015,стат!$B38,база!$E$3:$E$2014,"&gt;="&amp;стат!AE$1,база!$E$3:$E$2014,"&lt;="&amp;стат!AF$1)</f>
        <v>#VALUE!</v>
      </c>
      <c r="AF38" s="9" t="e">
        <f t="shared" si="9"/>
        <v>#VALUE!</v>
      </c>
      <c r="AG38" s="1" t="e">
        <f>SUMIFS(база!$G$3:$G$2014,база!$C$3:$C$2015,стат!$B38,база!$E$3:$E$2014,"&gt;="&amp;стат!AE$1,база!$E$3:$E$2014,"&lt;="&amp;стат!AF$1)</f>
        <v>#VALUE!</v>
      </c>
      <c r="AH38" s="1" t="e">
        <f>SUMIFS(база!$H$3:$H$2014,база!$C$3:$C$2015,стат!$B38,база!$E$3:$E$2014,"&gt;="&amp;стат!AE$1,база!$E$3:$E$2014,"&lt;="&amp;стат!AF$1)</f>
        <v>#VALUE!</v>
      </c>
      <c r="AI38" s="13" t="e">
        <f>COUNTIFS(база!$C$3:$C$2015,стат!$B38,база!$E$3:$E$2014,"&lt;"&amp;стат!AI$1)</f>
        <v>#VALUE!</v>
      </c>
      <c r="AJ38" s="9" t="e">
        <f t="shared" si="10"/>
        <v>#VALUE!</v>
      </c>
      <c r="AK38" s="1" t="e">
        <f>SUMIFS(база!$G$3:$G$2014,база!$C$3:$C$2015,стат!$B38,база!$E$3:$E$2014,"&lt;"&amp;$AI$1)</f>
        <v>#VALUE!</v>
      </c>
      <c r="AL38" s="30" t="e">
        <f>SUMIFS(база!$H$3:$H$2014,база!$C$3:$C$2015,стат!$B38,база!$E$3:$E$2014,"&lt;"&amp;$AI$1)</f>
        <v>#VALUE!</v>
      </c>
      <c r="AM38" s="24" t="e">
        <f>SUMIFS(база!$F$3:$F$2014,база!$C$3:$C$2015,стат!$B38)</f>
        <v>#VALUE!</v>
      </c>
      <c r="AN38" s="20" t="e">
        <f>SUMIFS(база!$I$3:$I$2014,база!$C$3:$C$2015,стат!$B38)</f>
        <v>#VALUE!</v>
      </c>
      <c r="AO38" s="6" t="e">
        <f>COUNTIFS(база!$A$3:$A$2014,стат!$A38,база!$C$3:$C$2015,стат!$B38)</f>
        <v>#VALUE!</v>
      </c>
      <c r="AP38" s="3" t="e">
        <f t="shared" si="11"/>
        <v>#VALUE!</v>
      </c>
    </row>
    <row r="39" spans="1:42">
      <c r="A39" s="31" t="str">
        <f t="array" ref="A39">IFERROR(INDEX(база!$A$3:$A$2014,SMALL(IF(MATCH(база!$A$3:$A$2014&amp;"|"&amp;база!$C$3:$C$2015,база!$A$3:$A$2014&amp;"|"&amp;база!$C$3:$C$2015,0)=ROW(база!$A$3:$A$2014)-2,ROW(база!$A$3:$A$2014)-2),ROW(A37))),"")</f>
        <v/>
      </c>
      <c r="B39" s="7" t="str">
        <f t="array" ref="B39">IFERROR(INDEX(база!$C$3:$C$2015,SMALL(IF(MATCH(база!$A$3:$A$2014&amp;"|"&amp;база!$C$3:$C$2015,база!$A$3:$A$2014&amp;"|"&amp;база!$C$3:$C$2015,0)=ROW(база!$A$3:$A$2014)-2,ROW(база!$A$3:$A$2014)-2),ROW(A37))),"")</f>
        <v/>
      </c>
      <c r="C39" s="13" t="e">
        <f t="shared" si="12"/>
        <v>#VALUE!</v>
      </c>
      <c r="D39" s="9" t="e">
        <f t="shared" si="12"/>
        <v>#VALUE!</v>
      </c>
      <c r="E39" s="1" t="e">
        <f t="shared" si="12"/>
        <v>#VALUE!</v>
      </c>
      <c r="F39" s="7" t="e">
        <f t="shared" si="12"/>
        <v>#VALUE!</v>
      </c>
      <c r="G39" s="13" t="e">
        <f>COUNTIFS(база!$C$3:$C$2015,стат!$B39,база!$E$3:$E$2014,"&gt;="&amp;стат!G$1,база!$E$3:$E$2014,"&lt;="&amp;стат!H$1)</f>
        <v>#VALUE!</v>
      </c>
      <c r="H39" s="9" t="e">
        <f t="shared" si="3"/>
        <v>#VALUE!</v>
      </c>
      <c r="I39" s="1" t="e">
        <f>SUMIFS(база!$G$3:$G$2014,база!$C$3:$C$2015,стат!$B39,база!$E$3:$E$2014,"&gt;="&amp;стат!G$1,база!$E$3:$E$2014,"&lt;="&amp;стат!H$1)</f>
        <v>#VALUE!</v>
      </c>
      <c r="J39" s="1" t="e">
        <f>SUMIFS(база!$H$3:$H$2014,база!$C$3:$C$2015,стат!$B39,база!$E$3:$E$2014,"&gt;="&amp;стат!G$1,база!$E$3:$E$2014,"&lt;="&amp;стат!H$1)</f>
        <v>#VALUE!</v>
      </c>
      <c r="K39" s="13" t="e">
        <f>COUNTIFS(база!$C$3:$C$2015,стат!$B39,база!$E$3:$E$2014,"&gt;="&amp;стат!K$1,база!$E$3:$E$2014,"&lt;="&amp;стат!L$1)</f>
        <v>#VALUE!</v>
      </c>
      <c r="L39" s="9" t="e">
        <f t="shared" si="4"/>
        <v>#VALUE!</v>
      </c>
      <c r="M39" s="1" t="e">
        <f>SUMIFS(база!$G$3:$G$2014,база!$C$3:$C$2015,стат!$B39,база!$E$3:$E$2014,"&gt;="&amp;стат!K$1,база!$E$3:$E$2014,"&lt;="&amp;стат!L$1)</f>
        <v>#VALUE!</v>
      </c>
      <c r="N39" s="1" t="e">
        <f>SUMIFS(база!$H$3:$H$2014,база!$C$3:$C$2015,стат!$B39,база!$E$3:$E$2014,"&gt;="&amp;стат!K$1,база!$E$3:$E$2014,"&lt;="&amp;стат!L$1)</f>
        <v>#VALUE!</v>
      </c>
      <c r="O39" s="13" t="e">
        <f>COUNTIFS(база!$C$3:$C$2015,стат!$B39,база!$E$3:$E$2014,"&gt;="&amp;стат!O$1,база!$E$3:$E$2014,"&lt;="&amp;стат!P$1)</f>
        <v>#VALUE!</v>
      </c>
      <c r="P39" s="9" t="e">
        <f t="shared" si="5"/>
        <v>#VALUE!</v>
      </c>
      <c r="Q39" s="1" t="e">
        <f>SUMIFS(база!$G$3:$G$2014,база!$C$3:$C$2015,стат!$B39,база!$E$3:$E$2014,"&gt;="&amp;стат!O$1,база!$E$3:$E$2014,"&lt;="&amp;стат!P$1)</f>
        <v>#VALUE!</v>
      </c>
      <c r="R39" s="1" t="e">
        <f>SUMIFS(база!$H$3:$H$2014,база!$C$3:$C$2015,стат!$B39,база!$E$3:$E$2014,"&gt;="&amp;стат!O$1,база!$E$3:$E$2014,"&lt;="&amp;стат!P$1)</f>
        <v>#VALUE!</v>
      </c>
      <c r="S39" s="13" t="e">
        <f>COUNTIFS(база!$C$3:$C$2015,стат!$B39,база!$E$3:$E$2014,"&gt;="&amp;стат!S$1,база!$E$3:$E$2014,"&lt;="&amp;стат!T$1)</f>
        <v>#VALUE!</v>
      </c>
      <c r="T39" s="9" t="e">
        <f t="shared" si="6"/>
        <v>#VALUE!</v>
      </c>
      <c r="U39" s="1" t="e">
        <f>SUMIFS(база!$G$3:$G$2014,база!$C$3:$C$2015,стат!$B39,база!$E$3:$E$2014,"&gt;="&amp;стат!S$1,база!$E$3:$E$2014,"&lt;="&amp;стат!T$1)</f>
        <v>#VALUE!</v>
      </c>
      <c r="V39" s="1" t="e">
        <f>SUMIFS(база!$H$3:$H$2014,база!$C$3:$C$2015,стат!$B39,база!$E$3:$E$2014,"&gt;="&amp;стат!S$1,база!$E$3:$E$2014,"&lt;="&amp;стат!T$1)</f>
        <v>#VALUE!</v>
      </c>
      <c r="W39" s="13" t="e">
        <f>COUNTIFS(база!$C$3:$C$2015,стат!$B39,база!$E$3:$E$2014,"&gt;="&amp;стат!W$1,база!$E$3:$E$2014,"&lt;="&amp;стат!X$1)</f>
        <v>#VALUE!</v>
      </c>
      <c r="X39" s="9" t="e">
        <f t="shared" si="7"/>
        <v>#VALUE!</v>
      </c>
      <c r="Y39" s="1" t="e">
        <f>SUMIFS(база!$G$3:$G$2014,база!$C$3:$C$2015,стат!$B39,база!$E$3:$E$2014,"&gt;="&amp;стат!W$1,база!$E$3:$E$2014,"&lt;="&amp;стат!X$1)</f>
        <v>#VALUE!</v>
      </c>
      <c r="Z39" s="1" t="e">
        <f>SUMIFS(база!$H$3:$H$2014,база!$C$3:$C$2015,стат!$B39,база!$E$3:$E$2014,"&gt;="&amp;стат!W$1,база!$E$3:$E$2014,"&lt;="&amp;стат!X$1)</f>
        <v>#VALUE!</v>
      </c>
      <c r="AA39" s="13" t="e">
        <f>COUNTIFS(база!$C$3:$C$2015,стат!$B39,база!$E$3:$E$2014,"&gt;="&amp;стат!AA$1,база!$E$3:$E$2014,"&lt;="&amp;стат!AB$1)</f>
        <v>#VALUE!</v>
      </c>
      <c r="AB39" s="9" t="e">
        <f t="shared" si="8"/>
        <v>#VALUE!</v>
      </c>
      <c r="AC39" s="1" t="e">
        <f>SUMIFS(база!$G$3:$G$2014,база!$C$3:$C$2015,стат!$B39,база!$E$3:$E$2014,"&gt;="&amp;стат!AA$1,база!$E$3:$E$2014,"&lt;="&amp;стат!AB$1)</f>
        <v>#VALUE!</v>
      </c>
      <c r="AD39" s="1" t="e">
        <f>SUMIFS(база!$H$3:$H$2014,база!$C$3:$C$2015,стат!$B39,база!$E$3:$E$2014,"&gt;="&amp;стат!AA$1,база!$E$3:$E$2014,"&lt;="&amp;стат!AB$1)</f>
        <v>#VALUE!</v>
      </c>
      <c r="AE39" s="13" t="e">
        <f>COUNTIFS(база!$C$3:$C$2015,стат!$B39,база!$E$3:$E$2014,"&gt;="&amp;стат!AE$1,база!$E$3:$E$2014,"&lt;="&amp;стат!AF$1)</f>
        <v>#VALUE!</v>
      </c>
      <c r="AF39" s="9" t="e">
        <f t="shared" si="9"/>
        <v>#VALUE!</v>
      </c>
      <c r="AG39" s="1" t="e">
        <f>SUMIFS(база!$G$3:$G$2014,база!$C$3:$C$2015,стат!$B39,база!$E$3:$E$2014,"&gt;="&amp;стат!AE$1,база!$E$3:$E$2014,"&lt;="&amp;стат!AF$1)</f>
        <v>#VALUE!</v>
      </c>
      <c r="AH39" s="1" t="e">
        <f>SUMIFS(база!$H$3:$H$2014,база!$C$3:$C$2015,стат!$B39,база!$E$3:$E$2014,"&gt;="&amp;стат!AE$1,база!$E$3:$E$2014,"&lt;="&amp;стат!AF$1)</f>
        <v>#VALUE!</v>
      </c>
      <c r="AI39" s="13" t="e">
        <f>COUNTIFS(база!$C$3:$C$2015,стат!$B39,база!$E$3:$E$2014,"&lt;"&amp;стат!AI$1)</f>
        <v>#VALUE!</v>
      </c>
      <c r="AJ39" s="9" t="e">
        <f t="shared" si="10"/>
        <v>#VALUE!</v>
      </c>
      <c r="AK39" s="1" t="e">
        <f>SUMIFS(база!$G$3:$G$2014,база!$C$3:$C$2015,стат!$B39,база!$E$3:$E$2014,"&lt;"&amp;$AI$1)</f>
        <v>#VALUE!</v>
      </c>
      <c r="AL39" s="30" t="e">
        <f>SUMIFS(база!$H$3:$H$2014,база!$C$3:$C$2015,стат!$B39,база!$E$3:$E$2014,"&lt;"&amp;$AI$1)</f>
        <v>#VALUE!</v>
      </c>
      <c r="AM39" s="24" t="e">
        <f>SUMIFS(база!$F$3:$F$2014,база!$C$3:$C$2015,стат!$B39)</f>
        <v>#VALUE!</v>
      </c>
      <c r="AN39" s="20" t="e">
        <f>SUMIFS(база!$I$3:$I$2014,база!$C$3:$C$2015,стат!$B39)</f>
        <v>#VALUE!</v>
      </c>
      <c r="AO39" s="6" t="e">
        <f>COUNTIFS(база!$A$3:$A$2014,стат!$A39,база!$C$3:$C$2015,стат!$B39)</f>
        <v>#VALUE!</v>
      </c>
      <c r="AP39" s="3" t="e">
        <f t="shared" si="11"/>
        <v>#VALUE!</v>
      </c>
    </row>
    <row r="40" spans="1:42">
      <c r="A40" s="31" t="str">
        <f t="array" ref="A40">IFERROR(INDEX(база!$A$3:$A$2014,SMALL(IF(MATCH(база!$A$3:$A$2014&amp;"|"&amp;база!$C$3:$C$2015,база!$A$3:$A$2014&amp;"|"&amp;база!$C$3:$C$2015,0)=ROW(база!$A$3:$A$2014)-2,ROW(база!$A$3:$A$2014)-2),ROW(A38))),"")</f>
        <v/>
      </c>
      <c r="B40" s="7" t="str">
        <f t="array" ref="B40">IFERROR(INDEX(база!$C$3:$C$2015,SMALL(IF(MATCH(база!$A$3:$A$2014&amp;"|"&amp;база!$C$3:$C$2015,база!$A$3:$A$2014&amp;"|"&amp;база!$C$3:$C$2015,0)=ROW(база!$A$3:$A$2014)-2,ROW(база!$A$3:$A$2014)-2),ROW(A38))),"")</f>
        <v/>
      </c>
      <c r="C40" s="13" t="e">
        <f t="shared" si="12"/>
        <v>#VALUE!</v>
      </c>
      <c r="D40" s="9" t="e">
        <f t="shared" si="12"/>
        <v>#VALUE!</v>
      </c>
      <c r="E40" s="1" t="e">
        <f t="shared" si="12"/>
        <v>#VALUE!</v>
      </c>
      <c r="F40" s="7" t="e">
        <f t="shared" si="12"/>
        <v>#VALUE!</v>
      </c>
      <c r="G40" s="13" t="e">
        <f>COUNTIFS(база!$C$3:$C$2015,стат!$B40,база!$E$3:$E$2014,"&gt;="&amp;стат!G$1,база!$E$3:$E$2014,"&lt;="&amp;стат!H$1)</f>
        <v>#VALUE!</v>
      </c>
      <c r="H40" s="9" t="e">
        <f t="shared" si="3"/>
        <v>#VALUE!</v>
      </c>
      <c r="I40" s="1" t="e">
        <f>SUMIFS(база!$G$3:$G$2014,база!$C$3:$C$2015,стат!$B40,база!$E$3:$E$2014,"&gt;="&amp;стат!G$1,база!$E$3:$E$2014,"&lt;="&amp;стат!H$1)</f>
        <v>#VALUE!</v>
      </c>
      <c r="J40" s="1" t="e">
        <f>SUMIFS(база!$H$3:$H$2014,база!$C$3:$C$2015,стат!$B40,база!$E$3:$E$2014,"&gt;="&amp;стат!G$1,база!$E$3:$E$2014,"&lt;="&amp;стат!H$1)</f>
        <v>#VALUE!</v>
      </c>
      <c r="K40" s="13" t="e">
        <f>COUNTIFS(база!$C$3:$C$2015,стат!$B40,база!$E$3:$E$2014,"&gt;="&amp;стат!K$1,база!$E$3:$E$2014,"&lt;="&amp;стат!L$1)</f>
        <v>#VALUE!</v>
      </c>
      <c r="L40" s="9" t="e">
        <f t="shared" si="4"/>
        <v>#VALUE!</v>
      </c>
      <c r="M40" s="1" t="e">
        <f>SUMIFS(база!$G$3:$G$2014,база!$C$3:$C$2015,стат!$B40,база!$E$3:$E$2014,"&gt;="&amp;стат!K$1,база!$E$3:$E$2014,"&lt;="&amp;стат!L$1)</f>
        <v>#VALUE!</v>
      </c>
      <c r="N40" s="1" t="e">
        <f>SUMIFS(база!$H$3:$H$2014,база!$C$3:$C$2015,стат!$B40,база!$E$3:$E$2014,"&gt;="&amp;стат!K$1,база!$E$3:$E$2014,"&lt;="&amp;стат!L$1)</f>
        <v>#VALUE!</v>
      </c>
      <c r="O40" s="13" t="e">
        <f>COUNTIFS(база!$C$3:$C$2015,стат!$B40,база!$E$3:$E$2014,"&gt;="&amp;стат!O$1,база!$E$3:$E$2014,"&lt;="&amp;стат!P$1)</f>
        <v>#VALUE!</v>
      </c>
      <c r="P40" s="9" t="e">
        <f t="shared" si="5"/>
        <v>#VALUE!</v>
      </c>
      <c r="Q40" s="1" t="e">
        <f>SUMIFS(база!$G$3:$G$2014,база!$C$3:$C$2015,стат!$B40,база!$E$3:$E$2014,"&gt;="&amp;стат!O$1,база!$E$3:$E$2014,"&lt;="&amp;стат!P$1)</f>
        <v>#VALUE!</v>
      </c>
      <c r="R40" s="1" t="e">
        <f>SUMIFS(база!$H$3:$H$2014,база!$C$3:$C$2015,стат!$B40,база!$E$3:$E$2014,"&gt;="&amp;стат!O$1,база!$E$3:$E$2014,"&lt;="&amp;стат!P$1)</f>
        <v>#VALUE!</v>
      </c>
      <c r="S40" s="13" t="e">
        <f>COUNTIFS(база!$C$3:$C$2015,стат!$B40,база!$E$3:$E$2014,"&gt;="&amp;стат!S$1,база!$E$3:$E$2014,"&lt;="&amp;стат!T$1)</f>
        <v>#VALUE!</v>
      </c>
      <c r="T40" s="9" t="e">
        <f t="shared" si="6"/>
        <v>#VALUE!</v>
      </c>
      <c r="U40" s="1" t="e">
        <f>SUMIFS(база!$G$3:$G$2014,база!$C$3:$C$2015,стат!$B40,база!$E$3:$E$2014,"&gt;="&amp;стат!S$1,база!$E$3:$E$2014,"&lt;="&amp;стат!T$1)</f>
        <v>#VALUE!</v>
      </c>
      <c r="V40" s="1" t="e">
        <f>SUMIFS(база!$H$3:$H$2014,база!$C$3:$C$2015,стат!$B40,база!$E$3:$E$2014,"&gt;="&amp;стат!S$1,база!$E$3:$E$2014,"&lt;="&amp;стат!T$1)</f>
        <v>#VALUE!</v>
      </c>
      <c r="W40" s="13" t="e">
        <f>COUNTIFS(база!$C$3:$C$2015,стат!$B40,база!$E$3:$E$2014,"&gt;="&amp;стат!W$1,база!$E$3:$E$2014,"&lt;="&amp;стат!X$1)</f>
        <v>#VALUE!</v>
      </c>
      <c r="X40" s="9" t="e">
        <f t="shared" si="7"/>
        <v>#VALUE!</v>
      </c>
      <c r="Y40" s="1" t="e">
        <f>SUMIFS(база!$G$3:$G$2014,база!$C$3:$C$2015,стат!$B40,база!$E$3:$E$2014,"&gt;="&amp;стат!W$1,база!$E$3:$E$2014,"&lt;="&amp;стат!X$1)</f>
        <v>#VALUE!</v>
      </c>
      <c r="Z40" s="1" t="e">
        <f>SUMIFS(база!$H$3:$H$2014,база!$C$3:$C$2015,стат!$B40,база!$E$3:$E$2014,"&gt;="&amp;стат!W$1,база!$E$3:$E$2014,"&lt;="&amp;стат!X$1)</f>
        <v>#VALUE!</v>
      </c>
      <c r="AA40" s="13" t="e">
        <f>COUNTIFS(база!$C$3:$C$2015,стат!$B40,база!$E$3:$E$2014,"&gt;="&amp;стат!AA$1,база!$E$3:$E$2014,"&lt;="&amp;стат!AB$1)</f>
        <v>#VALUE!</v>
      </c>
      <c r="AB40" s="9" t="e">
        <f t="shared" si="8"/>
        <v>#VALUE!</v>
      </c>
      <c r="AC40" s="1" t="e">
        <f>SUMIFS(база!$G$3:$G$2014,база!$C$3:$C$2015,стат!$B40,база!$E$3:$E$2014,"&gt;="&amp;стат!AA$1,база!$E$3:$E$2014,"&lt;="&amp;стат!AB$1)</f>
        <v>#VALUE!</v>
      </c>
      <c r="AD40" s="1" t="e">
        <f>SUMIFS(база!$H$3:$H$2014,база!$C$3:$C$2015,стат!$B40,база!$E$3:$E$2014,"&gt;="&amp;стат!AA$1,база!$E$3:$E$2014,"&lt;="&amp;стат!AB$1)</f>
        <v>#VALUE!</v>
      </c>
      <c r="AE40" s="13" t="e">
        <f>COUNTIFS(база!$C$3:$C$2015,стат!$B40,база!$E$3:$E$2014,"&gt;="&amp;стат!AE$1,база!$E$3:$E$2014,"&lt;="&amp;стат!AF$1)</f>
        <v>#VALUE!</v>
      </c>
      <c r="AF40" s="9" t="e">
        <f t="shared" si="9"/>
        <v>#VALUE!</v>
      </c>
      <c r="AG40" s="1" t="e">
        <f>SUMIFS(база!$G$3:$G$2014,база!$C$3:$C$2015,стат!$B40,база!$E$3:$E$2014,"&gt;="&amp;стат!AE$1,база!$E$3:$E$2014,"&lt;="&amp;стат!AF$1)</f>
        <v>#VALUE!</v>
      </c>
      <c r="AH40" s="1" t="e">
        <f>SUMIFS(база!$H$3:$H$2014,база!$C$3:$C$2015,стат!$B40,база!$E$3:$E$2014,"&gt;="&amp;стат!AE$1,база!$E$3:$E$2014,"&lt;="&amp;стат!AF$1)</f>
        <v>#VALUE!</v>
      </c>
      <c r="AI40" s="13" t="e">
        <f>COUNTIFS(база!$C$3:$C$2015,стат!$B40,база!$E$3:$E$2014,"&lt;"&amp;стат!AI$1)</f>
        <v>#VALUE!</v>
      </c>
      <c r="AJ40" s="9" t="e">
        <f t="shared" si="10"/>
        <v>#VALUE!</v>
      </c>
      <c r="AK40" s="1" t="e">
        <f>SUMIFS(база!$G$3:$G$2014,база!$C$3:$C$2015,стат!$B40,база!$E$3:$E$2014,"&lt;"&amp;$AI$1)</f>
        <v>#VALUE!</v>
      </c>
      <c r="AL40" s="30" t="e">
        <f>SUMIFS(база!$H$3:$H$2014,база!$C$3:$C$2015,стат!$B40,база!$E$3:$E$2014,"&lt;"&amp;$AI$1)</f>
        <v>#VALUE!</v>
      </c>
      <c r="AM40" s="24" t="e">
        <f>SUMIFS(база!$F$3:$F$2014,база!$C$3:$C$2015,стат!$B40)</f>
        <v>#VALUE!</v>
      </c>
      <c r="AN40" s="20" t="e">
        <f>SUMIFS(база!$I$3:$I$2014,база!$C$3:$C$2015,стат!$B40)</f>
        <v>#VALUE!</v>
      </c>
      <c r="AO40" s="6" t="e">
        <f>COUNTIFS(база!$A$3:$A$2014,стат!$A40,база!$C$3:$C$2015,стат!$B40)</f>
        <v>#VALUE!</v>
      </c>
      <c r="AP40" s="3" t="e">
        <f t="shared" si="11"/>
        <v>#VALUE!</v>
      </c>
    </row>
    <row r="41" spans="1:42">
      <c r="A41" s="31" t="str">
        <f t="array" ref="A41">IFERROR(INDEX(база!$A$3:$A$2014,SMALL(IF(MATCH(база!$A$3:$A$2014&amp;"|"&amp;база!$C$3:$C$2015,база!$A$3:$A$2014&amp;"|"&amp;база!$C$3:$C$2015,0)=ROW(база!$A$3:$A$2014)-2,ROW(база!$A$3:$A$2014)-2),ROW(A39))),"")</f>
        <v/>
      </c>
      <c r="B41" s="7" t="str">
        <f t="array" ref="B41">IFERROR(INDEX(база!$C$3:$C$2015,SMALL(IF(MATCH(база!$A$3:$A$2014&amp;"|"&amp;база!$C$3:$C$2015,база!$A$3:$A$2014&amp;"|"&amp;база!$C$3:$C$2015,0)=ROW(база!$A$3:$A$2014)-2,ROW(база!$A$3:$A$2014)-2),ROW(A39))),"")</f>
        <v/>
      </c>
      <c r="C41" s="13" t="e">
        <f t="shared" si="12"/>
        <v>#VALUE!</v>
      </c>
      <c r="D41" s="9" t="e">
        <f t="shared" si="12"/>
        <v>#VALUE!</v>
      </c>
      <c r="E41" s="1" t="e">
        <f t="shared" si="12"/>
        <v>#VALUE!</v>
      </c>
      <c r="F41" s="7" t="e">
        <f t="shared" si="12"/>
        <v>#VALUE!</v>
      </c>
      <c r="G41" s="13" t="e">
        <f>COUNTIFS(база!$C$3:$C$2015,стат!$B41,база!$E$3:$E$2014,"&gt;="&amp;стат!G$1,база!$E$3:$E$2014,"&lt;="&amp;стат!H$1)</f>
        <v>#VALUE!</v>
      </c>
      <c r="H41" s="9" t="e">
        <f t="shared" si="3"/>
        <v>#VALUE!</v>
      </c>
      <c r="I41" s="1" t="e">
        <f>SUMIFS(база!$G$3:$G$2014,база!$C$3:$C$2015,стат!$B41,база!$E$3:$E$2014,"&gt;="&amp;стат!G$1,база!$E$3:$E$2014,"&lt;="&amp;стат!H$1)</f>
        <v>#VALUE!</v>
      </c>
      <c r="J41" s="1" t="e">
        <f>SUMIFS(база!$H$3:$H$2014,база!$C$3:$C$2015,стат!$B41,база!$E$3:$E$2014,"&gt;="&amp;стат!G$1,база!$E$3:$E$2014,"&lt;="&amp;стат!H$1)</f>
        <v>#VALUE!</v>
      </c>
      <c r="K41" s="13" t="e">
        <f>COUNTIFS(база!$C$3:$C$2015,стат!$B41,база!$E$3:$E$2014,"&gt;="&amp;стат!K$1,база!$E$3:$E$2014,"&lt;="&amp;стат!L$1)</f>
        <v>#VALUE!</v>
      </c>
      <c r="L41" s="9" t="e">
        <f t="shared" si="4"/>
        <v>#VALUE!</v>
      </c>
      <c r="M41" s="1" t="e">
        <f>SUMIFS(база!$G$3:$G$2014,база!$C$3:$C$2015,стат!$B41,база!$E$3:$E$2014,"&gt;="&amp;стат!K$1,база!$E$3:$E$2014,"&lt;="&amp;стат!L$1)</f>
        <v>#VALUE!</v>
      </c>
      <c r="N41" s="1" t="e">
        <f>SUMIFS(база!$H$3:$H$2014,база!$C$3:$C$2015,стат!$B41,база!$E$3:$E$2014,"&gt;="&amp;стат!K$1,база!$E$3:$E$2014,"&lt;="&amp;стат!L$1)</f>
        <v>#VALUE!</v>
      </c>
      <c r="O41" s="13" t="e">
        <f>COUNTIFS(база!$C$3:$C$2015,стат!$B41,база!$E$3:$E$2014,"&gt;="&amp;стат!O$1,база!$E$3:$E$2014,"&lt;="&amp;стат!P$1)</f>
        <v>#VALUE!</v>
      </c>
      <c r="P41" s="9" t="e">
        <f t="shared" si="5"/>
        <v>#VALUE!</v>
      </c>
      <c r="Q41" s="1" t="e">
        <f>SUMIFS(база!$G$3:$G$2014,база!$C$3:$C$2015,стат!$B41,база!$E$3:$E$2014,"&gt;="&amp;стат!O$1,база!$E$3:$E$2014,"&lt;="&amp;стат!P$1)</f>
        <v>#VALUE!</v>
      </c>
      <c r="R41" s="1" t="e">
        <f>SUMIFS(база!$H$3:$H$2014,база!$C$3:$C$2015,стат!$B41,база!$E$3:$E$2014,"&gt;="&amp;стат!O$1,база!$E$3:$E$2014,"&lt;="&amp;стат!P$1)</f>
        <v>#VALUE!</v>
      </c>
      <c r="S41" s="13" t="e">
        <f>COUNTIFS(база!$C$3:$C$2015,стат!$B41,база!$E$3:$E$2014,"&gt;="&amp;стат!S$1,база!$E$3:$E$2014,"&lt;="&amp;стат!T$1)</f>
        <v>#VALUE!</v>
      </c>
      <c r="T41" s="9" t="e">
        <f t="shared" si="6"/>
        <v>#VALUE!</v>
      </c>
      <c r="U41" s="1" t="e">
        <f>SUMIFS(база!$G$3:$G$2014,база!$C$3:$C$2015,стат!$B41,база!$E$3:$E$2014,"&gt;="&amp;стат!S$1,база!$E$3:$E$2014,"&lt;="&amp;стат!T$1)</f>
        <v>#VALUE!</v>
      </c>
      <c r="V41" s="1" t="e">
        <f>SUMIFS(база!$H$3:$H$2014,база!$C$3:$C$2015,стат!$B41,база!$E$3:$E$2014,"&gt;="&amp;стат!S$1,база!$E$3:$E$2014,"&lt;="&amp;стат!T$1)</f>
        <v>#VALUE!</v>
      </c>
      <c r="W41" s="13" t="e">
        <f>COUNTIFS(база!$C$3:$C$2015,стат!$B41,база!$E$3:$E$2014,"&gt;="&amp;стат!W$1,база!$E$3:$E$2014,"&lt;="&amp;стат!X$1)</f>
        <v>#VALUE!</v>
      </c>
      <c r="X41" s="9" t="e">
        <f t="shared" si="7"/>
        <v>#VALUE!</v>
      </c>
      <c r="Y41" s="1" t="e">
        <f>SUMIFS(база!$G$3:$G$2014,база!$C$3:$C$2015,стат!$B41,база!$E$3:$E$2014,"&gt;="&amp;стат!W$1,база!$E$3:$E$2014,"&lt;="&amp;стат!X$1)</f>
        <v>#VALUE!</v>
      </c>
      <c r="Z41" s="1" t="e">
        <f>SUMIFS(база!$H$3:$H$2014,база!$C$3:$C$2015,стат!$B41,база!$E$3:$E$2014,"&gt;="&amp;стат!W$1,база!$E$3:$E$2014,"&lt;="&amp;стат!X$1)</f>
        <v>#VALUE!</v>
      </c>
      <c r="AA41" s="13" t="e">
        <f>COUNTIFS(база!$C$3:$C$2015,стат!$B41,база!$E$3:$E$2014,"&gt;="&amp;стат!AA$1,база!$E$3:$E$2014,"&lt;="&amp;стат!AB$1)</f>
        <v>#VALUE!</v>
      </c>
      <c r="AB41" s="9" t="e">
        <f t="shared" si="8"/>
        <v>#VALUE!</v>
      </c>
      <c r="AC41" s="1" t="e">
        <f>SUMIFS(база!$G$3:$G$2014,база!$C$3:$C$2015,стат!$B41,база!$E$3:$E$2014,"&gt;="&amp;стат!AA$1,база!$E$3:$E$2014,"&lt;="&amp;стат!AB$1)</f>
        <v>#VALUE!</v>
      </c>
      <c r="AD41" s="1" t="e">
        <f>SUMIFS(база!$H$3:$H$2014,база!$C$3:$C$2015,стат!$B41,база!$E$3:$E$2014,"&gt;="&amp;стат!AA$1,база!$E$3:$E$2014,"&lt;="&amp;стат!AB$1)</f>
        <v>#VALUE!</v>
      </c>
      <c r="AE41" s="13" t="e">
        <f>COUNTIFS(база!$C$3:$C$2015,стат!$B41,база!$E$3:$E$2014,"&gt;="&amp;стат!AE$1,база!$E$3:$E$2014,"&lt;="&amp;стат!AF$1)</f>
        <v>#VALUE!</v>
      </c>
      <c r="AF41" s="9" t="e">
        <f t="shared" si="9"/>
        <v>#VALUE!</v>
      </c>
      <c r="AG41" s="1" t="e">
        <f>SUMIFS(база!$G$3:$G$2014,база!$C$3:$C$2015,стат!$B41,база!$E$3:$E$2014,"&gt;="&amp;стат!AE$1,база!$E$3:$E$2014,"&lt;="&amp;стат!AF$1)</f>
        <v>#VALUE!</v>
      </c>
      <c r="AH41" s="1" t="e">
        <f>SUMIFS(база!$H$3:$H$2014,база!$C$3:$C$2015,стат!$B41,база!$E$3:$E$2014,"&gt;="&amp;стат!AE$1,база!$E$3:$E$2014,"&lt;="&amp;стат!AF$1)</f>
        <v>#VALUE!</v>
      </c>
      <c r="AI41" s="13" t="e">
        <f>COUNTIFS(база!$C$3:$C$2015,стат!$B41,база!$E$3:$E$2014,"&lt;"&amp;стат!AI$1)</f>
        <v>#VALUE!</v>
      </c>
      <c r="AJ41" s="9" t="e">
        <f t="shared" si="10"/>
        <v>#VALUE!</v>
      </c>
      <c r="AK41" s="1" t="e">
        <f>SUMIFS(база!$G$3:$G$2014,база!$C$3:$C$2015,стат!$B41,база!$E$3:$E$2014,"&lt;"&amp;$AI$1)</f>
        <v>#VALUE!</v>
      </c>
      <c r="AL41" s="30" t="e">
        <f>SUMIFS(база!$H$3:$H$2014,база!$C$3:$C$2015,стат!$B41,база!$E$3:$E$2014,"&lt;"&amp;$AI$1)</f>
        <v>#VALUE!</v>
      </c>
      <c r="AM41" s="24" t="e">
        <f>SUMIFS(база!$F$3:$F$2014,база!$C$3:$C$2015,стат!$B41)</f>
        <v>#VALUE!</v>
      </c>
      <c r="AN41" s="20" t="e">
        <f>SUMIFS(база!$I$3:$I$2014,база!$C$3:$C$2015,стат!$B41)</f>
        <v>#VALUE!</v>
      </c>
      <c r="AO41" s="6" t="e">
        <f>COUNTIFS(база!$A$3:$A$2014,стат!$A41,база!$C$3:$C$2015,стат!$B41)</f>
        <v>#VALUE!</v>
      </c>
      <c r="AP41" s="3" t="e">
        <f t="shared" si="11"/>
        <v>#VALUE!</v>
      </c>
    </row>
    <row r="42" spans="1:42">
      <c r="A42" s="31" t="str">
        <f t="array" ref="A42">IFERROR(INDEX(база!$A$3:$A$2014,SMALL(IF(MATCH(база!$A$3:$A$2014&amp;"|"&amp;база!$C$3:$C$2015,база!$A$3:$A$2014&amp;"|"&amp;база!$C$3:$C$2015,0)=ROW(база!$A$3:$A$2014)-2,ROW(база!$A$3:$A$2014)-2),ROW(A40))),"")</f>
        <v/>
      </c>
      <c r="B42" s="7" t="str">
        <f t="array" ref="B42">IFERROR(INDEX(база!$C$3:$C$2015,SMALL(IF(MATCH(база!$A$3:$A$2014&amp;"|"&amp;база!$C$3:$C$2015,база!$A$3:$A$2014&amp;"|"&amp;база!$C$3:$C$2015,0)=ROW(база!$A$3:$A$2014)-2,ROW(база!$A$3:$A$2014)-2),ROW(A40))),"")</f>
        <v/>
      </c>
      <c r="C42" s="13" t="e">
        <f t="shared" si="12"/>
        <v>#VALUE!</v>
      </c>
      <c r="D42" s="9" t="e">
        <f t="shared" si="12"/>
        <v>#VALUE!</v>
      </c>
      <c r="E42" s="1" t="e">
        <f t="shared" si="12"/>
        <v>#VALUE!</v>
      </c>
      <c r="F42" s="7" t="e">
        <f t="shared" si="12"/>
        <v>#VALUE!</v>
      </c>
      <c r="G42" s="13" t="e">
        <f>COUNTIFS(база!$C$3:$C$2015,стат!$B42,база!$E$3:$E$2014,"&gt;="&amp;стат!G$1,база!$E$3:$E$2014,"&lt;="&amp;стат!H$1)</f>
        <v>#VALUE!</v>
      </c>
      <c r="H42" s="9" t="e">
        <f t="shared" si="3"/>
        <v>#VALUE!</v>
      </c>
      <c r="I42" s="1" t="e">
        <f>SUMIFS(база!$G$3:$G$2014,база!$C$3:$C$2015,стат!$B42,база!$E$3:$E$2014,"&gt;="&amp;стат!G$1,база!$E$3:$E$2014,"&lt;="&amp;стат!H$1)</f>
        <v>#VALUE!</v>
      </c>
      <c r="J42" s="1" t="e">
        <f>SUMIFS(база!$H$3:$H$2014,база!$C$3:$C$2015,стат!$B42,база!$E$3:$E$2014,"&gt;="&amp;стат!G$1,база!$E$3:$E$2014,"&lt;="&amp;стат!H$1)</f>
        <v>#VALUE!</v>
      </c>
      <c r="K42" s="13" t="e">
        <f>COUNTIFS(база!$C$3:$C$2015,стат!$B42,база!$E$3:$E$2014,"&gt;="&amp;стат!K$1,база!$E$3:$E$2014,"&lt;="&amp;стат!L$1)</f>
        <v>#VALUE!</v>
      </c>
      <c r="L42" s="9" t="e">
        <f t="shared" si="4"/>
        <v>#VALUE!</v>
      </c>
      <c r="M42" s="1" t="e">
        <f>SUMIFS(база!$G$3:$G$2014,база!$C$3:$C$2015,стат!$B42,база!$E$3:$E$2014,"&gt;="&amp;стат!K$1,база!$E$3:$E$2014,"&lt;="&amp;стат!L$1)</f>
        <v>#VALUE!</v>
      </c>
      <c r="N42" s="1" t="e">
        <f>SUMIFS(база!$H$3:$H$2014,база!$C$3:$C$2015,стат!$B42,база!$E$3:$E$2014,"&gt;="&amp;стат!K$1,база!$E$3:$E$2014,"&lt;="&amp;стат!L$1)</f>
        <v>#VALUE!</v>
      </c>
      <c r="O42" s="13" t="e">
        <f>COUNTIFS(база!$C$3:$C$2015,стат!$B42,база!$E$3:$E$2014,"&gt;="&amp;стат!O$1,база!$E$3:$E$2014,"&lt;="&amp;стат!P$1)</f>
        <v>#VALUE!</v>
      </c>
      <c r="P42" s="9" t="e">
        <f t="shared" si="5"/>
        <v>#VALUE!</v>
      </c>
      <c r="Q42" s="1" t="e">
        <f>SUMIFS(база!$G$3:$G$2014,база!$C$3:$C$2015,стат!$B42,база!$E$3:$E$2014,"&gt;="&amp;стат!O$1,база!$E$3:$E$2014,"&lt;="&amp;стат!P$1)</f>
        <v>#VALUE!</v>
      </c>
      <c r="R42" s="1" t="e">
        <f>SUMIFS(база!$H$3:$H$2014,база!$C$3:$C$2015,стат!$B42,база!$E$3:$E$2014,"&gt;="&amp;стат!O$1,база!$E$3:$E$2014,"&lt;="&amp;стат!P$1)</f>
        <v>#VALUE!</v>
      </c>
      <c r="S42" s="13" t="e">
        <f>COUNTIFS(база!$C$3:$C$2015,стат!$B42,база!$E$3:$E$2014,"&gt;="&amp;стат!S$1,база!$E$3:$E$2014,"&lt;="&amp;стат!T$1)</f>
        <v>#VALUE!</v>
      </c>
      <c r="T42" s="9" t="e">
        <f t="shared" si="6"/>
        <v>#VALUE!</v>
      </c>
      <c r="U42" s="1" t="e">
        <f>SUMIFS(база!$G$3:$G$2014,база!$C$3:$C$2015,стат!$B42,база!$E$3:$E$2014,"&gt;="&amp;стат!S$1,база!$E$3:$E$2014,"&lt;="&amp;стат!T$1)</f>
        <v>#VALUE!</v>
      </c>
      <c r="V42" s="1" t="e">
        <f>SUMIFS(база!$H$3:$H$2014,база!$C$3:$C$2015,стат!$B42,база!$E$3:$E$2014,"&gt;="&amp;стат!S$1,база!$E$3:$E$2014,"&lt;="&amp;стат!T$1)</f>
        <v>#VALUE!</v>
      </c>
      <c r="W42" s="13" t="e">
        <f>COUNTIFS(база!$C$3:$C$2015,стат!$B42,база!$E$3:$E$2014,"&gt;="&amp;стат!W$1,база!$E$3:$E$2014,"&lt;="&amp;стат!X$1)</f>
        <v>#VALUE!</v>
      </c>
      <c r="X42" s="9" t="e">
        <f t="shared" si="7"/>
        <v>#VALUE!</v>
      </c>
      <c r="Y42" s="1" t="e">
        <f>SUMIFS(база!$G$3:$G$2014,база!$C$3:$C$2015,стат!$B42,база!$E$3:$E$2014,"&gt;="&amp;стат!W$1,база!$E$3:$E$2014,"&lt;="&amp;стат!X$1)</f>
        <v>#VALUE!</v>
      </c>
      <c r="Z42" s="1" t="e">
        <f>SUMIFS(база!$H$3:$H$2014,база!$C$3:$C$2015,стат!$B42,база!$E$3:$E$2014,"&gt;="&amp;стат!W$1,база!$E$3:$E$2014,"&lt;="&amp;стат!X$1)</f>
        <v>#VALUE!</v>
      </c>
      <c r="AA42" s="13" t="e">
        <f>COUNTIFS(база!$C$3:$C$2015,стат!$B42,база!$E$3:$E$2014,"&gt;="&amp;стат!AA$1,база!$E$3:$E$2014,"&lt;="&amp;стат!AB$1)</f>
        <v>#VALUE!</v>
      </c>
      <c r="AB42" s="9" t="e">
        <f t="shared" si="8"/>
        <v>#VALUE!</v>
      </c>
      <c r="AC42" s="1" t="e">
        <f>SUMIFS(база!$G$3:$G$2014,база!$C$3:$C$2015,стат!$B42,база!$E$3:$E$2014,"&gt;="&amp;стат!AA$1,база!$E$3:$E$2014,"&lt;="&amp;стат!AB$1)</f>
        <v>#VALUE!</v>
      </c>
      <c r="AD42" s="1" t="e">
        <f>SUMIFS(база!$H$3:$H$2014,база!$C$3:$C$2015,стат!$B42,база!$E$3:$E$2014,"&gt;="&amp;стат!AA$1,база!$E$3:$E$2014,"&lt;="&amp;стат!AB$1)</f>
        <v>#VALUE!</v>
      </c>
      <c r="AE42" s="13" t="e">
        <f>COUNTIFS(база!$C$3:$C$2015,стат!$B42,база!$E$3:$E$2014,"&gt;="&amp;стат!AE$1,база!$E$3:$E$2014,"&lt;="&amp;стат!AF$1)</f>
        <v>#VALUE!</v>
      </c>
      <c r="AF42" s="9" t="e">
        <f t="shared" si="9"/>
        <v>#VALUE!</v>
      </c>
      <c r="AG42" s="1" t="e">
        <f>SUMIFS(база!$G$3:$G$2014,база!$C$3:$C$2015,стат!$B42,база!$E$3:$E$2014,"&gt;="&amp;стат!AE$1,база!$E$3:$E$2014,"&lt;="&amp;стат!AF$1)</f>
        <v>#VALUE!</v>
      </c>
      <c r="AH42" s="1" t="e">
        <f>SUMIFS(база!$H$3:$H$2014,база!$C$3:$C$2015,стат!$B42,база!$E$3:$E$2014,"&gt;="&amp;стат!AE$1,база!$E$3:$E$2014,"&lt;="&amp;стат!AF$1)</f>
        <v>#VALUE!</v>
      </c>
      <c r="AI42" s="13" t="e">
        <f>COUNTIFS(база!$C$3:$C$2015,стат!$B42,база!$E$3:$E$2014,"&lt;"&amp;стат!AI$1)</f>
        <v>#VALUE!</v>
      </c>
      <c r="AJ42" s="9" t="e">
        <f t="shared" si="10"/>
        <v>#VALUE!</v>
      </c>
      <c r="AK42" s="1" t="e">
        <f>SUMIFS(база!$G$3:$G$2014,база!$C$3:$C$2015,стат!$B42,база!$E$3:$E$2014,"&lt;"&amp;$AI$1)</f>
        <v>#VALUE!</v>
      </c>
      <c r="AL42" s="30" t="e">
        <f>SUMIFS(база!$H$3:$H$2014,база!$C$3:$C$2015,стат!$B42,база!$E$3:$E$2014,"&lt;"&amp;$AI$1)</f>
        <v>#VALUE!</v>
      </c>
      <c r="AM42" s="24" t="e">
        <f>SUMIFS(база!$F$3:$F$2014,база!$C$3:$C$2015,стат!$B42)</f>
        <v>#VALUE!</v>
      </c>
      <c r="AN42" s="20" t="e">
        <f>SUMIFS(база!$I$3:$I$2014,база!$C$3:$C$2015,стат!$B42)</f>
        <v>#VALUE!</v>
      </c>
      <c r="AO42" s="6" t="e">
        <f>COUNTIFS(база!$A$3:$A$2014,стат!$A42,база!$C$3:$C$2015,стат!$B42)</f>
        <v>#VALUE!</v>
      </c>
      <c r="AP42" s="3" t="e">
        <f t="shared" si="11"/>
        <v>#VALUE!</v>
      </c>
    </row>
    <row r="43" spans="1:42">
      <c r="A43" s="31" t="str">
        <f t="array" ref="A43">IFERROR(INDEX(база!$A$3:$A$2014,SMALL(IF(MATCH(база!$A$3:$A$2014&amp;"|"&amp;база!$C$3:$C$2015,база!$A$3:$A$2014&amp;"|"&amp;база!$C$3:$C$2015,0)=ROW(база!$A$3:$A$2014)-2,ROW(база!$A$3:$A$2014)-2),ROW(A41))),"")</f>
        <v/>
      </c>
      <c r="B43" s="7" t="str">
        <f t="array" ref="B43">IFERROR(INDEX(база!$C$3:$C$2015,SMALL(IF(MATCH(база!$A$3:$A$2014&amp;"|"&amp;база!$C$3:$C$2015,база!$A$3:$A$2014&amp;"|"&amp;база!$C$3:$C$2015,0)=ROW(база!$A$3:$A$2014)-2,ROW(база!$A$3:$A$2014)-2),ROW(A41))),"")</f>
        <v/>
      </c>
      <c r="C43" s="13" t="e">
        <f t="shared" si="12"/>
        <v>#VALUE!</v>
      </c>
      <c r="D43" s="9" t="e">
        <f t="shared" si="12"/>
        <v>#VALUE!</v>
      </c>
      <c r="E43" s="1" t="e">
        <f t="shared" si="12"/>
        <v>#VALUE!</v>
      </c>
      <c r="F43" s="7" t="e">
        <f t="shared" si="12"/>
        <v>#VALUE!</v>
      </c>
      <c r="G43" s="13" t="e">
        <f>COUNTIFS(база!$C$3:$C$2015,стат!$B43,база!$E$3:$E$2014,"&gt;="&amp;стат!G$1,база!$E$3:$E$2014,"&lt;="&amp;стат!H$1)</f>
        <v>#VALUE!</v>
      </c>
      <c r="H43" s="9" t="e">
        <f t="shared" si="3"/>
        <v>#VALUE!</v>
      </c>
      <c r="I43" s="1" t="e">
        <f>SUMIFS(база!$G$3:$G$2014,база!$C$3:$C$2015,стат!$B43,база!$E$3:$E$2014,"&gt;="&amp;стат!G$1,база!$E$3:$E$2014,"&lt;="&amp;стат!H$1)</f>
        <v>#VALUE!</v>
      </c>
      <c r="J43" s="1" t="e">
        <f>SUMIFS(база!$H$3:$H$2014,база!$C$3:$C$2015,стат!$B43,база!$E$3:$E$2014,"&gt;="&amp;стат!G$1,база!$E$3:$E$2014,"&lt;="&amp;стат!H$1)</f>
        <v>#VALUE!</v>
      </c>
      <c r="K43" s="13" t="e">
        <f>COUNTIFS(база!$C$3:$C$2015,стат!$B43,база!$E$3:$E$2014,"&gt;="&amp;стат!K$1,база!$E$3:$E$2014,"&lt;="&amp;стат!L$1)</f>
        <v>#VALUE!</v>
      </c>
      <c r="L43" s="9" t="e">
        <f t="shared" si="4"/>
        <v>#VALUE!</v>
      </c>
      <c r="M43" s="1" t="e">
        <f>SUMIFS(база!$G$3:$G$2014,база!$C$3:$C$2015,стат!$B43,база!$E$3:$E$2014,"&gt;="&amp;стат!K$1,база!$E$3:$E$2014,"&lt;="&amp;стат!L$1)</f>
        <v>#VALUE!</v>
      </c>
      <c r="N43" s="1" t="e">
        <f>SUMIFS(база!$H$3:$H$2014,база!$C$3:$C$2015,стат!$B43,база!$E$3:$E$2014,"&gt;="&amp;стат!K$1,база!$E$3:$E$2014,"&lt;="&amp;стат!L$1)</f>
        <v>#VALUE!</v>
      </c>
      <c r="O43" s="13" t="e">
        <f>COUNTIFS(база!$C$3:$C$2015,стат!$B43,база!$E$3:$E$2014,"&gt;="&amp;стат!O$1,база!$E$3:$E$2014,"&lt;="&amp;стат!P$1)</f>
        <v>#VALUE!</v>
      </c>
      <c r="P43" s="9" t="e">
        <f t="shared" si="5"/>
        <v>#VALUE!</v>
      </c>
      <c r="Q43" s="1" t="e">
        <f>SUMIFS(база!$G$3:$G$2014,база!$C$3:$C$2015,стат!$B43,база!$E$3:$E$2014,"&gt;="&amp;стат!O$1,база!$E$3:$E$2014,"&lt;="&amp;стат!P$1)</f>
        <v>#VALUE!</v>
      </c>
      <c r="R43" s="1" t="e">
        <f>SUMIFS(база!$H$3:$H$2014,база!$C$3:$C$2015,стат!$B43,база!$E$3:$E$2014,"&gt;="&amp;стат!O$1,база!$E$3:$E$2014,"&lt;="&amp;стат!P$1)</f>
        <v>#VALUE!</v>
      </c>
      <c r="S43" s="13" t="e">
        <f>COUNTIFS(база!$C$3:$C$2015,стат!$B43,база!$E$3:$E$2014,"&gt;="&amp;стат!S$1,база!$E$3:$E$2014,"&lt;="&amp;стат!T$1)</f>
        <v>#VALUE!</v>
      </c>
      <c r="T43" s="9" t="e">
        <f t="shared" si="6"/>
        <v>#VALUE!</v>
      </c>
      <c r="U43" s="1" t="e">
        <f>SUMIFS(база!$G$3:$G$2014,база!$C$3:$C$2015,стат!$B43,база!$E$3:$E$2014,"&gt;="&amp;стат!S$1,база!$E$3:$E$2014,"&lt;="&amp;стат!T$1)</f>
        <v>#VALUE!</v>
      </c>
      <c r="V43" s="1" t="e">
        <f>SUMIFS(база!$H$3:$H$2014,база!$C$3:$C$2015,стат!$B43,база!$E$3:$E$2014,"&gt;="&amp;стат!S$1,база!$E$3:$E$2014,"&lt;="&amp;стат!T$1)</f>
        <v>#VALUE!</v>
      </c>
      <c r="W43" s="13" t="e">
        <f>COUNTIFS(база!$C$3:$C$2015,стат!$B43,база!$E$3:$E$2014,"&gt;="&amp;стат!W$1,база!$E$3:$E$2014,"&lt;="&amp;стат!X$1)</f>
        <v>#VALUE!</v>
      </c>
      <c r="X43" s="9" t="e">
        <f t="shared" si="7"/>
        <v>#VALUE!</v>
      </c>
      <c r="Y43" s="1" t="e">
        <f>SUMIFS(база!$G$3:$G$2014,база!$C$3:$C$2015,стат!$B43,база!$E$3:$E$2014,"&gt;="&amp;стат!W$1,база!$E$3:$E$2014,"&lt;="&amp;стат!X$1)</f>
        <v>#VALUE!</v>
      </c>
      <c r="Z43" s="1" t="e">
        <f>SUMIFS(база!$H$3:$H$2014,база!$C$3:$C$2015,стат!$B43,база!$E$3:$E$2014,"&gt;="&amp;стат!W$1,база!$E$3:$E$2014,"&lt;="&amp;стат!X$1)</f>
        <v>#VALUE!</v>
      </c>
      <c r="AA43" s="13" t="e">
        <f>COUNTIFS(база!$C$3:$C$2015,стат!$B43,база!$E$3:$E$2014,"&gt;="&amp;стат!AA$1,база!$E$3:$E$2014,"&lt;="&amp;стат!AB$1)</f>
        <v>#VALUE!</v>
      </c>
      <c r="AB43" s="9" t="e">
        <f t="shared" si="8"/>
        <v>#VALUE!</v>
      </c>
      <c r="AC43" s="1" t="e">
        <f>SUMIFS(база!$G$3:$G$2014,база!$C$3:$C$2015,стат!$B43,база!$E$3:$E$2014,"&gt;="&amp;стат!AA$1,база!$E$3:$E$2014,"&lt;="&amp;стат!AB$1)</f>
        <v>#VALUE!</v>
      </c>
      <c r="AD43" s="1" t="e">
        <f>SUMIFS(база!$H$3:$H$2014,база!$C$3:$C$2015,стат!$B43,база!$E$3:$E$2014,"&gt;="&amp;стат!AA$1,база!$E$3:$E$2014,"&lt;="&amp;стат!AB$1)</f>
        <v>#VALUE!</v>
      </c>
      <c r="AE43" s="13" t="e">
        <f>COUNTIFS(база!$C$3:$C$2015,стат!$B43,база!$E$3:$E$2014,"&gt;="&amp;стат!AE$1,база!$E$3:$E$2014,"&lt;="&amp;стат!AF$1)</f>
        <v>#VALUE!</v>
      </c>
      <c r="AF43" s="9" t="e">
        <f t="shared" si="9"/>
        <v>#VALUE!</v>
      </c>
      <c r="AG43" s="1" t="e">
        <f>SUMIFS(база!$G$3:$G$2014,база!$C$3:$C$2015,стат!$B43,база!$E$3:$E$2014,"&gt;="&amp;стат!AE$1,база!$E$3:$E$2014,"&lt;="&amp;стат!AF$1)</f>
        <v>#VALUE!</v>
      </c>
      <c r="AH43" s="1" t="e">
        <f>SUMIFS(база!$H$3:$H$2014,база!$C$3:$C$2015,стат!$B43,база!$E$3:$E$2014,"&gt;="&amp;стат!AE$1,база!$E$3:$E$2014,"&lt;="&amp;стат!AF$1)</f>
        <v>#VALUE!</v>
      </c>
      <c r="AI43" s="13" t="e">
        <f>COUNTIFS(база!$C$3:$C$2015,стат!$B43,база!$E$3:$E$2014,"&lt;"&amp;стат!AI$1)</f>
        <v>#VALUE!</v>
      </c>
      <c r="AJ43" s="9" t="e">
        <f t="shared" si="10"/>
        <v>#VALUE!</v>
      </c>
      <c r="AK43" s="1" t="e">
        <f>SUMIFS(база!$G$3:$G$2014,база!$C$3:$C$2015,стат!$B43,база!$E$3:$E$2014,"&lt;"&amp;$AI$1)</f>
        <v>#VALUE!</v>
      </c>
      <c r="AL43" s="30" t="e">
        <f>SUMIFS(база!$H$3:$H$2014,база!$C$3:$C$2015,стат!$B43,база!$E$3:$E$2014,"&lt;"&amp;$AI$1)</f>
        <v>#VALUE!</v>
      </c>
      <c r="AM43" s="24" t="e">
        <f>SUMIFS(база!$F$3:$F$2014,база!$C$3:$C$2015,стат!$B43)</f>
        <v>#VALUE!</v>
      </c>
      <c r="AN43" s="20" t="e">
        <f>SUMIFS(база!$I$3:$I$2014,база!$C$3:$C$2015,стат!$B43)</f>
        <v>#VALUE!</v>
      </c>
      <c r="AO43" s="6" t="e">
        <f>COUNTIFS(база!$A$3:$A$2014,стат!$A43,база!$C$3:$C$2015,стат!$B43)</f>
        <v>#VALUE!</v>
      </c>
      <c r="AP43" s="3" t="e">
        <f t="shared" si="11"/>
        <v>#VALUE!</v>
      </c>
    </row>
    <row r="44" spans="1:42">
      <c r="A44" s="31" t="str">
        <f t="array" ref="A44">IFERROR(INDEX(база!$A$3:$A$2014,SMALL(IF(MATCH(база!$A$3:$A$2014&amp;"|"&amp;база!$C$3:$C$2015,база!$A$3:$A$2014&amp;"|"&amp;база!$C$3:$C$2015,0)=ROW(база!$A$3:$A$2014)-2,ROW(база!$A$3:$A$2014)-2),ROW(A42))),"")</f>
        <v/>
      </c>
      <c r="B44" s="7" t="str">
        <f t="array" ref="B44">IFERROR(INDEX(база!$C$3:$C$2015,SMALL(IF(MATCH(база!$A$3:$A$2014&amp;"|"&amp;база!$C$3:$C$2015,база!$A$3:$A$2014&amp;"|"&amp;база!$C$3:$C$2015,0)=ROW(база!$A$3:$A$2014)-2,ROW(база!$A$3:$A$2014)-2),ROW(A42))),"")</f>
        <v/>
      </c>
      <c r="C44" s="13" t="e">
        <f t="shared" si="12"/>
        <v>#VALUE!</v>
      </c>
      <c r="D44" s="9" t="e">
        <f t="shared" si="12"/>
        <v>#VALUE!</v>
      </c>
      <c r="E44" s="1" t="e">
        <f t="shared" si="12"/>
        <v>#VALUE!</v>
      </c>
      <c r="F44" s="7" t="e">
        <f t="shared" si="12"/>
        <v>#VALUE!</v>
      </c>
      <c r="G44" s="13" t="e">
        <f>COUNTIFS(база!$C$3:$C$2015,стат!$B44,база!$E$3:$E$2014,"&gt;="&amp;стат!G$1,база!$E$3:$E$2014,"&lt;="&amp;стат!H$1)</f>
        <v>#VALUE!</v>
      </c>
      <c r="H44" s="9" t="e">
        <f t="shared" si="3"/>
        <v>#VALUE!</v>
      </c>
      <c r="I44" s="1" t="e">
        <f>SUMIFS(база!$G$3:$G$2014,база!$C$3:$C$2015,стат!$B44,база!$E$3:$E$2014,"&gt;="&amp;стат!G$1,база!$E$3:$E$2014,"&lt;="&amp;стат!H$1)</f>
        <v>#VALUE!</v>
      </c>
      <c r="J44" s="1" t="e">
        <f>SUMIFS(база!$H$3:$H$2014,база!$C$3:$C$2015,стат!$B44,база!$E$3:$E$2014,"&gt;="&amp;стат!G$1,база!$E$3:$E$2014,"&lt;="&amp;стат!H$1)</f>
        <v>#VALUE!</v>
      </c>
      <c r="K44" s="13" t="e">
        <f>COUNTIFS(база!$C$3:$C$2015,стат!$B44,база!$E$3:$E$2014,"&gt;="&amp;стат!K$1,база!$E$3:$E$2014,"&lt;="&amp;стат!L$1)</f>
        <v>#VALUE!</v>
      </c>
      <c r="L44" s="9" t="e">
        <f t="shared" si="4"/>
        <v>#VALUE!</v>
      </c>
      <c r="M44" s="1" t="e">
        <f>SUMIFS(база!$G$3:$G$2014,база!$C$3:$C$2015,стат!$B44,база!$E$3:$E$2014,"&gt;="&amp;стат!K$1,база!$E$3:$E$2014,"&lt;="&amp;стат!L$1)</f>
        <v>#VALUE!</v>
      </c>
      <c r="N44" s="1" t="e">
        <f>SUMIFS(база!$H$3:$H$2014,база!$C$3:$C$2015,стат!$B44,база!$E$3:$E$2014,"&gt;="&amp;стат!K$1,база!$E$3:$E$2014,"&lt;="&amp;стат!L$1)</f>
        <v>#VALUE!</v>
      </c>
      <c r="O44" s="13" t="e">
        <f>COUNTIFS(база!$C$3:$C$2015,стат!$B44,база!$E$3:$E$2014,"&gt;="&amp;стат!O$1,база!$E$3:$E$2014,"&lt;="&amp;стат!P$1)</f>
        <v>#VALUE!</v>
      </c>
      <c r="P44" s="9" t="e">
        <f t="shared" si="5"/>
        <v>#VALUE!</v>
      </c>
      <c r="Q44" s="1" t="e">
        <f>SUMIFS(база!$G$3:$G$2014,база!$C$3:$C$2015,стат!$B44,база!$E$3:$E$2014,"&gt;="&amp;стат!O$1,база!$E$3:$E$2014,"&lt;="&amp;стат!P$1)</f>
        <v>#VALUE!</v>
      </c>
      <c r="R44" s="1" t="e">
        <f>SUMIFS(база!$H$3:$H$2014,база!$C$3:$C$2015,стат!$B44,база!$E$3:$E$2014,"&gt;="&amp;стат!O$1,база!$E$3:$E$2014,"&lt;="&amp;стат!P$1)</f>
        <v>#VALUE!</v>
      </c>
      <c r="S44" s="13" t="e">
        <f>COUNTIFS(база!$C$3:$C$2015,стат!$B44,база!$E$3:$E$2014,"&gt;="&amp;стат!S$1,база!$E$3:$E$2014,"&lt;="&amp;стат!T$1)</f>
        <v>#VALUE!</v>
      </c>
      <c r="T44" s="9" t="e">
        <f t="shared" si="6"/>
        <v>#VALUE!</v>
      </c>
      <c r="U44" s="1" t="e">
        <f>SUMIFS(база!$G$3:$G$2014,база!$C$3:$C$2015,стат!$B44,база!$E$3:$E$2014,"&gt;="&amp;стат!S$1,база!$E$3:$E$2014,"&lt;="&amp;стат!T$1)</f>
        <v>#VALUE!</v>
      </c>
      <c r="V44" s="1" t="e">
        <f>SUMIFS(база!$H$3:$H$2014,база!$C$3:$C$2015,стат!$B44,база!$E$3:$E$2014,"&gt;="&amp;стат!S$1,база!$E$3:$E$2014,"&lt;="&amp;стат!T$1)</f>
        <v>#VALUE!</v>
      </c>
      <c r="W44" s="13" t="e">
        <f>COUNTIFS(база!$C$3:$C$2015,стат!$B44,база!$E$3:$E$2014,"&gt;="&amp;стат!W$1,база!$E$3:$E$2014,"&lt;="&amp;стат!X$1)</f>
        <v>#VALUE!</v>
      </c>
      <c r="X44" s="9" t="e">
        <f t="shared" si="7"/>
        <v>#VALUE!</v>
      </c>
      <c r="Y44" s="1" t="e">
        <f>SUMIFS(база!$G$3:$G$2014,база!$C$3:$C$2015,стат!$B44,база!$E$3:$E$2014,"&gt;="&amp;стат!W$1,база!$E$3:$E$2014,"&lt;="&amp;стат!X$1)</f>
        <v>#VALUE!</v>
      </c>
      <c r="Z44" s="1" t="e">
        <f>SUMIFS(база!$H$3:$H$2014,база!$C$3:$C$2015,стат!$B44,база!$E$3:$E$2014,"&gt;="&amp;стат!W$1,база!$E$3:$E$2014,"&lt;="&amp;стат!X$1)</f>
        <v>#VALUE!</v>
      </c>
      <c r="AA44" s="13" t="e">
        <f>COUNTIFS(база!$C$3:$C$2015,стат!$B44,база!$E$3:$E$2014,"&gt;="&amp;стат!AA$1,база!$E$3:$E$2014,"&lt;="&amp;стат!AB$1)</f>
        <v>#VALUE!</v>
      </c>
      <c r="AB44" s="9" t="e">
        <f t="shared" si="8"/>
        <v>#VALUE!</v>
      </c>
      <c r="AC44" s="1" t="e">
        <f>SUMIFS(база!$G$3:$G$2014,база!$C$3:$C$2015,стат!$B44,база!$E$3:$E$2014,"&gt;="&amp;стат!AA$1,база!$E$3:$E$2014,"&lt;="&amp;стат!AB$1)</f>
        <v>#VALUE!</v>
      </c>
      <c r="AD44" s="1" t="e">
        <f>SUMIFS(база!$H$3:$H$2014,база!$C$3:$C$2015,стат!$B44,база!$E$3:$E$2014,"&gt;="&amp;стат!AA$1,база!$E$3:$E$2014,"&lt;="&amp;стат!AB$1)</f>
        <v>#VALUE!</v>
      </c>
      <c r="AE44" s="13" t="e">
        <f>COUNTIFS(база!$C$3:$C$2015,стат!$B44,база!$E$3:$E$2014,"&gt;="&amp;стат!AE$1,база!$E$3:$E$2014,"&lt;="&amp;стат!AF$1)</f>
        <v>#VALUE!</v>
      </c>
      <c r="AF44" s="9" t="e">
        <f t="shared" si="9"/>
        <v>#VALUE!</v>
      </c>
      <c r="AG44" s="1" t="e">
        <f>SUMIFS(база!$G$3:$G$2014,база!$C$3:$C$2015,стат!$B44,база!$E$3:$E$2014,"&gt;="&amp;стат!AE$1,база!$E$3:$E$2014,"&lt;="&amp;стат!AF$1)</f>
        <v>#VALUE!</v>
      </c>
      <c r="AH44" s="1" t="e">
        <f>SUMIFS(база!$H$3:$H$2014,база!$C$3:$C$2015,стат!$B44,база!$E$3:$E$2014,"&gt;="&amp;стат!AE$1,база!$E$3:$E$2014,"&lt;="&amp;стат!AF$1)</f>
        <v>#VALUE!</v>
      </c>
      <c r="AI44" s="13" t="e">
        <f>COUNTIFS(база!$C$3:$C$2015,стат!$B44,база!$E$3:$E$2014,"&lt;"&amp;стат!AI$1)</f>
        <v>#VALUE!</v>
      </c>
      <c r="AJ44" s="9" t="e">
        <f t="shared" si="10"/>
        <v>#VALUE!</v>
      </c>
      <c r="AK44" s="1" t="e">
        <f>SUMIFS(база!$G$3:$G$2014,база!$C$3:$C$2015,стат!$B44,база!$E$3:$E$2014,"&lt;"&amp;$AI$1)</f>
        <v>#VALUE!</v>
      </c>
      <c r="AL44" s="30" t="e">
        <f>SUMIFS(база!$H$3:$H$2014,база!$C$3:$C$2015,стат!$B44,база!$E$3:$E$2014,"&lt;"&amp;$AI$1)</f>
        <v>#VALUE!</v>
      </c>
      <c r="AM44" s="24" t="e">
        <f>SUMIFS(база!$F$3:$F$2014,база!$C$3:$C$2015,стат!$B44)</f>
        <v>#VALUE!</v>
      </c>
      <c r="AN44" s="20" t="e">
        <f>SUMIFS(база!$I$3:$I$2014,база!$C$3:$C$2015,стат!$B44)</f>
        <v>#VALUE!</v>
      </c>
      <c r="AO44" s="6" t="e">
        <f>COUNTIFS(база!$A$3:$A$2014,стат!$A44,база!$C$3:$C$2015,стат!$B44)</f>
        <v>#VALUE!</v>
      </c>
      <c r="AP44" s="3" t="e">
        <f t="shared" si="11"/>
        <v>#VALUE!</v>
      </c>
    </row>
    <row r="45" spans="1:42">
      <c r="A45" s="31" t="str">
        <f t="array" ref="A45">IFERROR(INDEX(база!$A$3:$A$2014,SMALL(IF(MATCH(база!$A$3:$A$2014&amp;"|"&amp;база!$C$3:$C$2015,база!$A$3:$A$2014&amp;"|"&amp;база!$C$3:$C$2015,0)=ROW(база!$A$3:$A$2014)-2,ROW(база!$A$3:$A$2014)-2),ROW(A43))),"")</f>
        <v/>
      </c>
      <c r="B45" s="7" t="str">
        <f t="array" ref="B45">IFERROR(INDEX(база!$C$3:$C$2015,SMALL(IF(MATCH(база!$A$3:$A$2014&amp;"|"&amp;база!$C$3:$C$2015,база!$A$3:$A$2014&amp;"|"&amp;база!$C$3:$C$2015,0)=ROW(база!$A$3:$A$2014)-2,ROW(база!$A$3:$A$2014)-2),ROW(A43))),"")</f>
        <v/>
      </c>
      <c r="C45" s="13" t="e">
        <f t="shared" si="12"/>
        <v>#VALUE!</v>
      </c>
      <c r="D45" s="9" t="e">
        <f t="shared" si="12"/>
        <v>#VALUE!</v>
      </c>
      <c r="E45" s="1" t="e">
        <f t="shared" si="12"/>
        <v>#VALUE!</v>
      </c>
      <c r="F45" s="7" t="e">
        <f t="shared" si="12"/>
        <v>#VALUE!</v>
      </c>
      <c r="G45" s="13" t="e">
        <f>COUNTIFS(база!$C$3:$C$2015,стат!$B45,база!$E$3:$E$2014,"&gt;="&amp;стат!G$1,база!$E$3:$E$2014,"&lt;="&amp;стат!H$1)</f>
        <v>#VALUE!</v>
      </c>
      <c r="H45" s="9" t="e">
        <f t="shared" si="3"/>
        <v>#VALUE!</v>
      </c>
      <c r="I45" s="1" t="e">
        <f>SUMIFS(база!$G$3:$G$2014,база!$C$3:$C$2015,стат!$B45,база!$E$3:$E$2014,"&gt;="&amp;стат!G$1,база!$E$3:$E$2014,"&lt;="&amp;стат!H$1)</f>
        <v>#VALUE!</v>
      </c>
      <c r="J45" s="1" t="e">
        <f>SUMIFS(база!$H$3:$H$2014,база!$C$3:$C$2015,стат!$B45,база!$E$3:$E$2014,"&gt;="&amp;стат!G$1,база!$E$3:$E$2014,"&lt;="&amp;стат!H$1)</f>
        <v>#VALUE!</v>
      </c>
      <c r="K45" s="13" t="e">
        <f>COUNTIFS(база!$C$3:$C$2015,стат!$B45,база!$E$3:$E$2014,"&gt;="&amp;стат!K$1,база!$E$3:$E$2014,"&lt;="&amp;стат!L$1)</f>
        <v>#VALUE!</v>
      </c>
      <c r="L45" s="9" t="e">
        <f t="shared" si="4"/>
        <v>#VALUE!</v>
      </c>
      <c r="M45" s="1" t="e">
        <f>SUMIFS(база!$G$3:$G$2014,база!$C$3:$C$2015,стат!$B45,база!$E$3:$E$2014,"&gt;="&amp;стат!K$1,база!$E$3:$E$2014,"&lt;="&amp;стат!L$1)</f>
        <v>#VALUE!</v>
      </c>
      <c r="N45" s="1" t="e">
        <f>SUMIFS(база!$H$3:$H$2014,база!$C$3:$C$2015,стат!$B45,база!$E$3:$E$2014,"&gt;="&amp;стат!K$1,база!$E$3:$E$2014,"&lt;="&amp;стат!L$1)</f>
        <v>#VALUE!</v>
      </c>
      <c r="O45" s="13" t="e">
        <f>COUNTIFS(база!$C$3:$C$2015,стат!$B45,база!$E$3:$E$2014,"&gt;="&amp;стат!O$1,база!$E$3:$E$2014,"&lt;="&amp;стат!P$1)</f>
        <v>#VALUE!</v>
      </c>
      <c r="P45" s="9" t="e">
        <f t="shared" si="5"/>
        <v>#VALUE!</v>
      </c>
      <c r="Q45" s="1" t="e">
        <f>SUMIFS(база!$G$3:$G$2014,база!$C$3:$C$2015,стат!$B45,база!$E$3:$E$2014,"&gt;="&amp;стат!O$1,база!$E$3:$E$2014,"&lt;="&amp;стат!P$1)</f>
        <v>#VALUE!</v>
      </c>
      <c r="R45" s="1" t="e">
        <f>SUMIFS(база!$H$3:$H$2014,база!$C$3:$C$2015,стат!$B45,база!$E$3:$E$2014,"&gt;="&amp;стат!O$1,база!$E$3:$E$2014,"&lt;="&amp;стат!P$1)</f>
        <v>#VALUE!</v>
      </c>
      <c r="S45" s="13" t="e">
        <f>COUNTIFS(база!$C$3:$C$2015,стат!$B45,база!$E$3:$E$2014,"&gt;="&amp;стат!S$1,база!$E$3:$E$2014,"&lt;="&amp;стат!T$1)</f>
        <v>#VALUE!</v>
      </c>
      <c r="T45" s="9" t="e">
        <f t="shared" si="6"/>
        <v>#VALUE!</v>
      </c>
      <c r="U45" s="1" t="e">
        <f>SUMIFS(база!$G$3:$G$2014,база!$C$3:$C$2015,стат!$B45,база!$E$3:$E$2014,"&gt;="&amp;стат!S$1,база!$E$3:$E$2014,"&lt;="&amp;стат!T$1)</f>
        <v>#VALUE!</v>
      </c>
      <c r="V45" s="1" t="e">
        <f>SUMIFS(база!$H$3:$H$2014,база!$C$3:$C$2015,стат!$B45,база!$E$3:$E$2014,"&gt;="&amp;стат!S$1,база!$E$3:$E$2014,"&lt;="&amp;стат!T$1)</f>
        <v>#VALUE!</v>
      </c>
      <c r="W45" s="13" t="e">
        <f>COUNTIFS(база!$C$3:$C$2015,стат!$B45,база!$E$3:$E$2014,"&gt;="&amp;стат!W$1,база!$E$3:$E$2014,"&lt;="&amp;стат!X$1)</f>
        <v>#VALUE!</v>
      </c>
      <c r="X45" s="9" t="e">
        <f t="shared" si="7"/>
        <v>#VALUE!</v>
      </c>
      <c r="Y45" s="1" t="e">
        <f>SUMIFS(база!$G$3:$G$2014,база!$C$3:$C$2015,стат!$B45,база!$E$3:$E$2014,"&gt;="&amp;стат!W$1,база!$E$3:$E$2014,"&lt;="&amp;стат!X$1)</f>
        <v>#VALUE!</v>
      </c>
      <c r="Z45" s="1" t="e">
        <f>SUMIFS(база!$H$3:$H$2014,база!$C$3:$C$2015,стат!$B45,база!$E$3:$E$2014,"&gt;="&amp;стат!W$1,база!$E$3:$E$2014,"&lt;="&amp;стат!X$1)</f>
        <v>#VALUE!</v>
      </c>
      <c r="AA45" s="13" t="e">
        <f>COUNTIFS(база!$C$3:$C$2015,стат!$B45,база!$E$3:$E$2014,"&gt;="&amp;стат!AA$1,база!$E$3:$E$2014,"&lt;="&amp;стат!AB$1)</f>
        <v>#VALUE!</v>
      </c>
      <c r="AB45" s="9" t="e">
        <f t="shared" si="8"/>
        <v>#VALUE!</v>
      </c>
      <c r="AC45" s="1" t="e">
        <f>SUMIFS(база!$G$3:$G$2014,база!$C$3:$C$2015,стат!$B45,база!$E$3:$E$2014,"&gt;="&amp;стат!AA$1,база!$E$3:$E$2014,"&lt;="&amp;стат!AB$1)</f>
        <v>#VALUE!</v>
      </c>
      <c r="AD45" s="1" t="e">
        <f>SUMIFS(база!$H$3:$H$2014,база!$C$3:$C$2015,стат!$B45,база!$E$3:$E$2014,"&gt;="&amp;стат!AA$1,база!$E$3:$E$2014,"&lt;="&amp;стат!AB$1)</f>
        <v>#VALUE!</v>
      </c>
      <c r="AE45" s="13" t="e">
        <f>COUNTIFS(база!$C$3:$C$2015,стат!$B45,база!$E$3:$E$2014,"&gt;="&amp;стат!AE$1,база!$E$3:$E$2014,"&lt;="&amp;стат!AF$1)</f>
        <v>#VALUE!</v>
      </c>
      <c r="AF45" s="9" t="e">
        <f t="shared" si="9"/>
        <v>#VALUE!</v>
      </c>
      <c r="AG45" s="1" t="e">
        <f>SUMIFS(база!$G$3:$G$2014,база!$C$3:$C$2015,стат!$B45,база!$E$3:$E$2014,"&gt;="&amp;стат!AE$1,база!$E$3:$E$2014,"&lt;="&amp;стат!AF$1)</f>
        <v>#VALUE!</v>
      </c>
      <c r="AH45" s="1" t="e">
        <f>SUMIFS(база!$H$3:$H$2014,база!$C$3:$C$2015,стат!$B45,база!$E$3:$E$2014,"&gt;="&amp;стат!AE$1,база!$E$3:$E$2014,"&lt;="&amp;стат!AF$1)</f>
        <v>#VALUE!</v>
      </c>
      <c r="AI45" s="13" t="e">
        <f>COUNTIFS(база!$C$3:$C$2015,стат!$B45,база!$E$3:$E$2014,"&lt;"&amp;стат!AI$1)</f>
        <v>#VALUE!</v>
      </c>
      <c r="AJ45" s="9" t="e">
        <f t="shared" si="10"/>
        <v>#VALUE!</v>
      </c>
      <c r="AK45" s="1" t="e">
        <f>SUMIFS(база!$G$3:$G$2014,база!$C$3:$C$2015,стат!$B45,база!$E$3:$E$2014,"&lt;"&amp;$AI$1)</f>
        <v>#VALUE!</v>
      </c>
      <c r="AL45" s="30" t="e">
        <f>SUMIFS(база!$H$3:$H$2014,база!$C$3:$C$2015,стат!$B45,база!$E$3:$E$2014,"&lt;"&amp;$AI$1)</f>
        <v>#VALUE!</v>
      </c>
      <c r="AM45" s="24" t="e">
        <f>SUMIFS(база!$F$3:$F$2014,база!$C$3:$C$2015,стат!$B45)</f>
        <v>#VALUE!</v>
      </c>
      <c r="AN45" s="20" t="e">
        <f>SUMIFS(база!$I$3:$I$2014,база!$C$3:$C$2015,стат!$B45)</f>
        <v>#VALUE!</v>
      </c>
      <c r="AO45" s="6" t="e">
        <f>COUNTIFS(база!$A$3:$A$2014,стат!$A45,база!$C$3:$C$2015,стат!$B45)</f>
        <v>#VALUE!</v>
      </c>
      <c r="AP45" s="3" t="e">
        <f t="shared" si="11"/>
        <v>#VALUE!</v>
      </c>
    </row>
    <row r="46" spans="1:42">
      <c r="A46" s="31" t="str">
        <f t="array" ref="A46">IFERROR(INDEX(база!$A$3:$A$2014,SMALL(IF(MATCH(база!$A$3:$A$2014&amp;"|"&amp;база!$C$3:$C$2015,база!$A$3:$A$2014&amp;"|"&amp;база!$C$3:$C$2015,0)=ROW(база!$A$3:$A$2014)-2,ROW(база!$A$3:$A$2014)-2),ROW(A44))),"")</f>
        <v/>
      </c>
      <c r="B46" s="7" t="str">
        <f t="array" ref="B46">IFERROR(INDEX(база!$C$3:$C$2015,SMALL(IF(MATCH(база!$A$3:$A$2014&amp;"|"&amp;база!$C$3:$C$2015,база!$A$3:$A$2014&amp;"|"&amp;база!$C$3:$C$2015,0)=ROW(база!$A$3:$A$2014)-2,ROW(база!$A$3:$A$2014)-2),ROW(A44))),"")</f>
        <v/>
      </c>
      <c r="C46" s="13" t="e">
        <f t="shared" si="12"/>
        <v>#VALUE!</v>
      </c>
      <c r="D46" s="9" t="e">
        <f t="shared" si="12"/>
        <v>#VALUE!</v>
      </c>
      <c r="E46" s="1" t="e">
        <f t="shared" si="12"/>
        <v>#VALUE!</v>
      </c>
      <c r="F46" s="7" t="e">
        <f t="shared" si="12"/>
        <v>#VALUE!</v>
      </c>
      <c r="G46" s="13" t="e">
        <f>COUNTIFS(база!$C$3:$C$2015,стат!$B46,база!$E$3:$E$2014,"&gt;="&amp;стат!G$1,база!$E$3:$E$2014,"&lt;="&amp;стат!H$1)</f>
        <v>#VALUE!</v>
      </c>
      <c r="H46" s="9" t="e">
        <f t="shared" si="3"/>
        <v>#VALUE!</v>
      </c>
      <c r="I46" s="1" t="e">
        <f>SUMIFS(база!$G$3:$G$2014,база!$C$3:$C$2015,стат!$B46,база!$E$3:$E$2014,"&gt;="&amp;стат!G$1,база!$E$3:$E$2014,"&lt;="&amp;стат!H$1)</f>
        <v>#VALUE!</v>
      </c>
      <c r="J46" s="1" t="e">
        <f>SUMIFS(база!$H$3:$H$2014,база!$C$3:$C$2015,стат!$B46,база!$E$3:$E$2014,"&gt;="&amp;стат!G$1,база!$E$3:$E$2014,"&lt;="&amp;стат!H$1)</f>
        <v>#VALUE!</v>
      </c>
      <c r="K46" s="13" t="e">
        <f>COUNTIFS(база!$C$3:$C$2015,стат!$B46,база!$E$3:$E$2014,"&gt;="&amp;стат!K$1,база!$E$3:$E$2014,"&lt;="&amp;стат!L$1)</f>
        <v>#VALUE!</v>
      </c>
      <c r="L46" s="9" t="e">
        <f t="shared" si="4"/>
        <v>#VALUE!</v>
      </c>
      <c r="M46" s="1" t="e">
        <f>SUMIFS(база!$G$3:$G$2014,база!$C$3:$C$2015,стат!$B46,база!$E$3:$E$2014,"&gt;="&amp;стат!K$1,база!$E$3:$E$2014,"&lt;="&amp;стат!L$1)</f>
        <v>#VALUE!</v>
      </c>
      <c r="N46" s="1" t="e">
        <f>SUMIFS(база!$H$3:$H$2014,база!$C$3:$C$2015,стат!$B46,база!$E$3:$E$2014,"&gt;="&amp;стат!K$1,база!$E$3:$E$2014,"&lt;="&amp;стат!L$1)</f>
        <v>#VALUE!</v>
      </c>
      <c r="O46" s="13" t="e">
        <f>COUNTIFS(база!$C$3:$C$2015,стат!$B46,база!$E$3:$E$2014,"&gt;="&amp;стат!O$1,база!$E$3:$E$2014,"&lt;="&amp;стат!P$1)</f>
        <v>#VALUE!</v>
      </c>
      <c r="P46" s="9" t="e">
        <f t="shared" si="5"/>
        <v>#VALUE!</v>
      </c>
      <c r="Q46" s="1" t="e">
        <f>SUMIFS(база!$G$3:$G$2014,база!$C$3:$C$2015,стат!$B46,база!$E$3:$E$2014,"&gt;="&amp;стат!O$1,база!$E$3:$E$2014,"&lt;="&amp;стат!P$1)</f>
        <v>#VALUE!</v>
      </c>
      <c r="R46" s="1" t="e">
        <f>SUMIFS(база!$H$3:$H$2014,база!$C$3:$C$2015,стат!$B46,база!$E$3:$E$2014,"&gt;="&amp;стат!O$1,база!$E$3:$E$2014,"&lt;="&amp;стат!P$1)</f>
        <v>#VALUE!</v>
      </c>
      <c r="S46" s="13" t="e">
        <f>COUNTIFS(база!$C$3:$C$2015,стат!$B46,база!$E$3:$E$2014,"&gt;="&amp;стат!S$1,база!$E$3:$E$2014,"&lt;="&amp;стат!T$1)</f>
        <v>#VALUE!</v>
      </c>
      <c r="T46" s="9" t="e">
        <f t="shared" si="6"/>
        <v>#VALUE!</v>
      </c>
      <c r="U46" s="1" t="e">
        <f>SUMIFS(база!$G$3:$G$2014,база!$C$3:$C$2015,стат!$B46,база!$E$3:$E$2014,"&gt;="&amp;стат!S$1,база!$E$3:$E$2014,"&lt;="&amp;стат!T$1)</f>
        <v>#VALUE!</v>
      </c>
      <c r="V46" s="1" t="e">
        <f>SUMIFS(база!$H$3:$H$2014,база!$C$3:$C$2015,стат!$B46,база!$E$3:$E$2014,"&gt;="&amp;стат!S$1,база!$E$3:$E$2014,"&lt;="&amp;стат!T$1)</f>
        <v>#VALUE!</v>
      </c>
      <c r="W46" s="13" t="e">
        <f>COUNTIFS(база!$C$3:$C$2015,стат!$B46,база!$E$3:$E$2014,"&gt;="&amp;стат!W$1,база!$E$3:$E$2014,"&lt;="&amp;стат!X$1)</f>
        <v>#VALUE!</v>
      </c>
      <c r="X46" s="9" t="e">
        <f t="shared" si="7"/>
        <v>#VALUE!</v>
      </c>
      <c r="Y46" s="1" t="e">
        <f>SUMIFS(база!$G$3:$G$2014,база!$C$3:$C$2015,стат!$B46,база!$E$3:$E$2014,"&gt;="&amp;стат!W$1,база!$E$3:$E$2014,"&lt;="&amp;стат!X$1)</f>
        <v>#VALUE!</v>
      </c>
      <c r="Z46" s="1" t="e">
        <f>SUMIFS(база!$H$3:$H$2014,база!$C$3:$C$2015,стат!$B46,база!$E$3:$E$2014,"&gt;="&amp;стат!W$1,база!$E$3:$E$2014,"&lt;="&amp;стат!X$1)</f>
        <v>#VALUE!</v>
      </c>
      <c r="AA46" s="13" t="e">
        <f>COUNTIFS(база!$C$3:$C$2015,стат!$B46,база!$E$3:$E$2014,"&gt;="&amp;стат!AA$1,база!$E$3:$E$2014,"&lt;="&amp;стат!AB$1)</f>
        <v>#VALUE!</v>
      </c>
      <c r="AB46" s="9" t="e">
        <f t="shared" si="8"/>
        <v>#VALUE!</v>
      </c>
      <c r="AC46" s="1" t="e">
        <f>SUMIFS(база!$G$3:$G$2014,база!$C$3:$C$2015,стат!$B46,база!$E$3:$E$2014,"&gt;="&amp;стат!AA$1,база!$E$3:$E$2014,"&lt;="&amp;стат!AB$1)</f>
        <v>#VALUE!</v>
      </c>
      <c r="AD46" s="1" t="e">
        <f>SUMIFS(база!$H$3:$H$2014,база!$C$3:$C$2015,стат!$B46,база!$E$3:$E$2014,"&gt;="&amp;стат!AA$1,база!$E$3:$E$2014,"&lt;="&amp;стат!AB$1)</f>
        <v>#VALUE!</v>
      </c>
      <c r="AE46" s="13" t="e">
        <f>COUNTIFS(база!$C$3:$C$2015,стат!$B46,база!$E$3:$E$2014,"&gt;="&amp;стат!AE$1,база!$E$3:$E$2014,"&lt;="&amp;стат!AF$1)</f>
        <v>#VALUE!</v>
      </c>
      <c r="AF46" s="9" t="e">
        <f t="shared" si="9"/>
        <v>#VALUE!</v>
      </c>
      <c r="AG46" s="1" t="e">
        <f>SUMIFS(база!$G$3:$G$2014,база!$C$3:$C$2015,стат!$B46,база!$E$3:$E$2014,"&gt;="&amp;стат!AE$1,база!$E$3:$E$2014,"&lt;="&amp;стат!AF$1)</f>
        <v>#VALUE!</v>
      </c>
      <c r="AH46" s="1" t="e">
        <f>SUMIFS(база!$H$3:$H$2014,база!$C$3:$C$2015,стат!$B46,база!$E$3:$E$2014,"&gt;="&amp;стат!AE$1,база!$E$3:$E$2014,"&lt;="&amp;стат!AF$1)</f>
        <v>#VALUE!</v>
      </c>
      <c r="AI46" s="13" t="e">
        <f>COUNTIFS(база!$C$3:$C$2015,стат!$B46,база!$E$3:$E$2014,"&lt;"&amp;стат!AI$1)</f>
        <v>#VALUE!</v>
      </c>
      <c r="AJ46" s="9" t="e">
        <f t="shared" si="10"/>
        <v>#VALUE!</v>
      </c>
      <c r="AK46" s="1" t="e">
        <f>SUMIFS(база!$G$3:$G$2014,база!$C$3:$C$2015,стат!$B46,база!$E$3:$E$2014,"&lt;"&amp;$AI$1)</f>
        <v>#VALUE!</v>
      </c>
      <c r="AL46" s="30" t="e">
        <f>SUMIFS(база!$H$3:$H$2014,база!$C$3:$C$2015,стат!$B46,база!$E$3:$E$2014,"&lt;"&amp;$AI$1)</f>
        <v>#VALUE!</v>
      </c>
      <c r="AM46" s="24" t="e">
        <f>SUMIFS(база!$F$3:$F$2014,база!$C$3:$C$2015,стат!$B46)</f>
        <v>#VALUE!</v>
      </c>
      <c r="AN46" s="20" t="e">
        <f>SUMIFS(база!$I$3:$I$2014,база!$C$3:$C$2015,стат!$B46)</f>
        <v>#VALUE!</v>
      </c>
      <c r="AO46" s="6" t="e">
        <f>COUNTIFS(база!$A$3:$A$2014,стат!$A46,база!$C$3:$C$2015,стат!$B46)</f>
        <v>#VALUE!</v>
      </c>
      <c r="AP46" s="3" t="e">
        <f t="shared" si="11"/>
        <v>#VALUE!</v>
      </c>
    </row>
    <row r="47" spans="1:42">
      <c r="A47" s="31" t="str">
        <f t="array" ref="A47">IFERROR(INDEX(база!$A$3:$A$2014,SMALL(IF(MATCH(база!$A$3:$A$2014&amp;"|"&amp;база!$C$3:$C$2015,база!$A$3:$A$2014&amp;"|"&amp;база!$C$3:$C$2015,0)=ROW(база!$A$3:$A$2014)-2,ROW(база!$A$3:$A$2014)-2),ROW(A45))),"")</f>
        <v/>
      </c>
      <c r="B47" s="7" t="str">
        <f t="array" ref="B47">IFERROR(INDEX(база!$C$3:$C$2015,SMALL(IF(MATCH(база!$A$3:$A$2014&amp;"|"&amp;база!$C$3:$C$2015,база!$A$3:$A$2014&amp;"|"&amp;база!$C$3:$C$2015,0)=ROW(база!$A$3:$A$2014)-2,ROW(база!$A$3:$A$2014)-2),ROW(A45))),"")</f>
        <v/>
      </c>
      <c r="C47" s="13" t="e">
        <f t="shared" si="12"/>
        <v>#VALUE!</v>
      </c>
      <c r="D47" s="9" t="e">
        <f t="shared" si="12"/>
        <v>#VALUE!</v>
      </c>
      <c r="E47" s="1" t="e">
        <f t="shared" si="12"/>
        <v>#VALUE!</v>
      </c>
      <c r="F47" s="7" t="e">
        <f t="shared" si="12"/>
        <v>#VALUE!</v>
      </c>
      <c r="G47" s="13" t="e">
        <f>COUNTIFS(база!$C$3:$C$2015,стат!$B47,база!$E$3:$E$2014,"&gt;="&amp;стат!G$1,база!$E$3:$E$2014,"&lt;="&amp;стат!H$1)</f>
        <v>#VALUE!</v>
      </c>
      <c r="H47" s="9" t="e">
        <f t="shared" si="3"/>
        <v>#VALUE!</v>
      </c>
      <c r="I47" s="1" t="e">
        <f>SUMIFS(база!$G$3:$G$2014,база!$C$3:$C$2015,стат!$B47,база!$E$3:$E$2014,"&gt;="&amp;стат!G$1,база!$E$3:$E$2014,"&lt;="&amp;стат!H$1)</f>
        <v>#VALUE!</v>
      </c>
      <c r="J47" s="1" t="e">
        <f>SUMIFS(база!$H$3:$H$2014,база!$C$3:$C$2015,стат!$B47,база!$E$3:$E$2014,"&gt;="&amp;стат!G$1,база!$E$3:$E$2014,"&lt;="&amp;стат!H$1)</f>
        <v>#VALUE!</v>
      </c>
      <c r="K47" s="13" t="e">
        <f>COUNTIFS(база!$C$3:$C$2015,стат!$B47,база!$E$3:$E$2014,"&gt;="&amp;стат!K$1,база!$E$3:$E$2014,"&lt;="&amp;стат!L$1)</f>
        <v>#VALUE!</v>
      </c>
      <c r="L47" s="9" t="e">
        <f t="shared" si="4"/>
        <v>#VALUE!</v>
      </c>
      <c r="M47" s="1" t="e">
        <f>SUMIFS(база!$G$3:$G$2014,база!$C$3:$C$2015,стат!$B47,база!$E$3:$E$2014,"&gt;="&amp;стат!K$1,база!$E$3:$E$2014,"&lt;="&amp;стат!L$1)</f>
        <v>#VALUE!</v>
      </c>
      <c r="N47" s="1" t="e">
        <f>SUMIFS(база!$H$3:$H$2014,база!$C$3:$C$2015,стат!$B47,база!$E$3:$E$2014,"&gt;="&amp;стат!K$1,база!$E$3:$E$2014,"&lt;="&amp;стат!L$1)</f>
        <v>#VALUE!</v>
      </c>
      <c r="O47" s="13" t="e">
        <f>COUNTIFS(база!$C$3:$C$2015,стат!$B47,база!$E$3:$E$2014,"&gt;="&amp;стат!O$1,база!$E$3:$E$2014,"&lt;="&amp;стат!P$1)</f>
        <v>#VALUE!</v>
      </c>
      <c r="P47" s="9" t="e">
        <f t="shared" si="5"/>
        <v>#VALUE!</v>
      </c>
      <c r="Q47" s="1" t="e">
        <f>SUMIFS(база!$G$3:$G$2014,база!$C$3:$C$2015,стат!$B47,база!$E$3:$E$2014,"&gt;="&amp;стат!O$1,база!$E$3:$E$2014,"&lt;="&amp;стат!P$1)</f>
        <v>#VALUE!</v>
      </c>
      <c r="R47" s="1" t="e">
        <f>SUMIFS(база!$H$3:$H$2014,база!$C$3:$C$2015,стат!$B47,база!$E$3:$E$2014,"&gt;="&amp;стат!O$1,база!$E$3:$E$2014,"&lt;="&amp;стат!P$1)</f>
        <v>#VALUE!</v>
      </c>
      <c r="S47" s="13" t="e">
        <f>COUNTIFS(база!$C$3:$C$2015,стат!$B47,база!$E$3:$E$2014,"&gt;="&amp;стат!S$1,база!$E$3:$E$2014,"&lt;="&amp;стат!T$1)</f>
        <v>#VALUE!</v>
      </c>
      <c r="T47" s="9" t="e">
        <f t="shared" si="6"/>
        <v>#VALUE!</v>
      </c>
      <c r="U47" s="1" t="e">
        <f>SUMIFS(база!$G$3:$G$2014,база!$C$3:$C$2015,стат!$B47,база!$E$3:$E$2014,"&gt;="&amp;стат!S$1,база!$E$3:$E$2014,"&lt;="&amp;стат!T$1)</f>
        <v>#VALUE!</v>
      </c>
      <c r="V47" s="1" t="e">
        <f>SUMIFS(база!$H$3:$H$2014,база!$C$3:$C$2015,стат!$B47,база!$E$3:$E$2014,"&gt;="&amp;стат!S$1,база!$E$3:$E$2014,"&lt;="&amp;стат!T$1)</f>
        <v>#VALUE!</v>
      </c>
      <c r="W47" s="13" t="e">
        <f>COUNTIFS(база!$C$3:$C$2015,стат!$B47,база!$E$3:$E$2014,"&gt;="&amp;стат!W$1,база!$E$3:$E$2014,"&lt;="&amp;стат!X$1)</f>
        <v>#VALUE!</v>
      </c>
      <c r="X47" s="9" t="e">
        <f t="shared" si="7"/>
        <v>#VALUE!</v>
      </c>
      <c r="Y47" s="1" t="e">
        <f>SUMIFS(база!$G$3:$G$2014,база!$C$3:$C$2015,стат!$B47,база!$E$3:$E$2014,"&gt;="&amp;стат!W$1,база!$E$3:$E$2014,"&lt;="&amp;стат!X$1)</f>
        <v>#VALUE!</v>
      </c>
      <c r="Z47" s="1" t="e">
        <f>SUMIFS(база!$H$3:$H$2014,база!$C$3:$C$2015,стат!$B47,база!$E$3:$E$2014,"&gt;="&amp;стат!W$1,база!$E$3:$E$2014,"&lt;="&amp;стат!X$1)</f>
        <v>#VALUE!</v>
      </c>
      <c r="AA47" s="13" t="e">
        <f>COUNTIFS(база!$C$3:$C$2015,стат!$B47,база!$E$3:$E$2014,"&gt;="&amp;стат!AA$1,база!$E$3:$E$2014,"&lt;="&amp;стат!AB$1)</f>
        <v>#VALUE!</v>
      </c>
      <c r="AB47" s="9" t="e">
        <f t="shared" si="8"/>
        <v>#VALUE!</v>
      </c>
      <c r="AC47" s="1" t="e">
        <f>SUMIFS(база!$G$3:$G$2014,база!$C$3:$C$2015,стат!$B47,база!$E$3:$E$2014,"&gt;="&amp;стат!AA$1,база!$E$3:$E$2014,"&lt;="&amp;стат!AB$1)</f>
        <v>#VALUE!</v>
      </c>
      <c r="AD47" s="1" t="e">
        <f>SUMIFS(база!$H$3:$H$2014,база!$C$3:$C$2015,стат!$B47,база!$E$3:$E$2014,"&gt;="&amp;стат!AA$1,база!$E$3:$E$2014,"&lt;="&amp;стат!AB$1)</f>
        <v>#VALUE!</v>
      </c>
      <c r="AE47" s="13" t="e">
        <f>COUNTIFS(база!$C$3:$C$2015,стат!$B47,база!$E$3:$E$2014,"&gt;="&amp;стат!AE$1,база!$E$3:$E$2014,"&lt;="&amp;стат!AF$1)</f>
        <v>#VALUE!</v>
      </c>
      <c r="AF47" s="9" t="e">
        <f t="shared" si="9"/>
        <v>#VALUE!</v>
      </c>
      <c r="AG47" s="1" t="e">
        <f>SUMIFS(база!$G$3:$G$2014,база!$C$3:$C$2015,стат!$B47,база!$E$3:$E$2014,"&gt;="&amp;стат!AE$1,база!$E$3:$E$2014,"&lt;="&amp;стат!AF$1)</f>
        <v>#VALUE!</v>
      </c>
      <c r="AH47" s="1" t="e">
        <f>SUMIFS(база!$H$3:$H$2014,база!$C$3:$C$2015,стат!$B47,база!$E$3:$E$2014,"&gt;="&amp;стат!AE$1,база!$E$3:$E$2014,"&lt;="&amp;стат!AF$1)</f>
        <v>#VALUE!</v>
      </c>
      <c r="AI47" s="13" t="e">
        <f>COUNTIFS(база!$C$3:$C$2015,стат!$B47,база!$E$3:$E$2014,"&lt;"&amp;стат!AI$1)</f>
        <v>#VALUE!</v>
      </c>
      <c r="AJ47" s="9" t="e">
        <f t="shared" si="10"/>
        <v>#VALUE!</v>
      </c>
      <c r="AK47" s="1" t="e">
        <f>SUMIFS(база!$G$3:$G$2014,база!$C$3:$C$2015,стат!$B47,база!$E$3:$E$2014,"&lt;"&amp;$AI$1)</f>
        <v>#VALUE!</v>
      </c>
      <c r="AL47" s="30" t="e">
        <f>SUMIFS(база!$H$3:$H$2014,база!$C$3:$C$2015,стат!$B47,база!$E$3:$E$2014,"&lt;"&amp;$AI$1)</f>
        <v>#VALUE!</v>
      </c>
      <c r="AM47" s="24" t="e">
        <f>SUMIFS(база!$F$3:$F$2014,база!$C$3:$C$2015,стат!$B47)</f>
        <v>#VALUE!</v>
      </c>
      <c r="AN47" s="20" t="e">
        <f>SUMIFS(база!$I$3:$I$2014,база!$C$3:$C$2015,стат!$B47)</f>
        <v>#VALUE!</v>
      </c>
      <c r="AO47" s="6" t="e">
        <f>COUNTIFS(база!$A$3:$A$2014,стат!$A47,база!$C$3:$C$2015,стат!$B47)</f>
        <v>#VALUE!</v>
      </c>
      <c r="AP47" s="3" t="e">
        <f t="shared" si="11"/>
        <v>#VALUE!</v>
      </c>
    </row>
    <row r="48" spans="1:42">
      <c r="A48" s="31" t="str">
        <f t="array" ref="A48">IFERROR(INDEX(база!$A$3:$A$2014,SMALL(IF(MATCH(база!$A$3:$A$2014&amp;"|"&amp;база!$C$3:$C$2015,база!$A$3:$A$2014&amp;"|"&amp;база!$C$3:$C$2015,0)=ROW(база!$A$3:$A$2014)-2,ROW(база!$A$3:$A$2014)-2),ROW(A46))),"")</f>
        <v/>
      </c>
      <c r="B48" s="7" t="str">
        <f t="array" ref="B48">IFERROR(INDEX(база!$C$3:$C$2015,SMALL(IF(MATCH(база!$A$3:$A$2014&amp;"|"&amp;база!$C$3:$C$2015,база!$A$3:$A$2014&amp;"|"&amp;база!$C$3:$C$2015,0)=ROW(база!$A$3:$A$2014)-2,ROW(база!$A$3:$A$2014)-2),ROW(A46))),"")</f>
        <v/>
      </c>
      <c r="C48" s="13" t="e">
        <f t="shared" si="12"/>
        <v>#VALUE!</v>
      </c>
      <c r="D48" s="9" t="e">
        <f t="shared" si="12"/>
        <v>#VALUE!</v>
      </c>
      <c r="E48" s="1" t="e">
        <f t="shared" si="12"/>
        <v>#VALUE!</v>
      </c>
      <c r="F48" s="7" t="e">
        <f t="shared" si="12"/>
        <v>#VALUE!</v>
      </c>
      <c r="G48" s="13" t="e">
        <f>COUNTIFS(база!$C$3:$C$2015,стат!$B48,база!$E$3:$E$2014,"&gt;="&amp;стат!G$1,база!$E$3:$E$2014,"&lt;="&amp;стат!H$1)</f>
        <v>#VALUE!</v>
      </c>
      <c r="H48" s="9" t="e">
        <f t="shared" si="3"/>
        <v>#VALUE!</v>
      </c>
      <c r="I48" s="1" t="e">
        <f>SUMIFS(база!$G$3:$G$2014,база!$C$3:$C$2015,стат!$B48,база!$E$3:$E$2014,"&gt;="&amp;стат!G$1,база!$E$3:$E$2014,"&lt;="&amp;стат!H$1)</f>
        <v>#VALUE!</v>
      </c>
      <c r="J48" s="1" t="e">
        <f>SUMIFS(база!$H$3:$H$2014,база!$C$3:$C$2015,стат!$B48,база!$E$3:$E$2014,"&gt;="&amp;стат!G$1,база!$E$3:$E$2014,"&lt;="&amp;стат!H$1)</f>
        <v>#VALUE!</v>
      </c>
      <c r="K48" s="13" t="e">
        <f>COUNTIFS(база!$C$3:$C$2015,стат!$B48,база!$E$3:$E$2014,"&gt;="&amp;стат!K$1,база!$E$3:$E$2014,"&lt;="&amp;стат!L$1)</f>
        <v>#VALUE!</v>
      </c>
      <c r="L48" s="9" t="e">
        <f t="shared" si="4"/>
        <v>#VALUE!</v>
      </c>
      <c r="M48" s="1" t="e">
        <f>SUMIFS(база!$G$3:$G$2014,база!$C$3:$C$2015,стат!$B48,база!$E$3:$E$2014,"&gt;="&amp;стат!K$1,база!$E$3:$E$2014,"&lt;="&amp;стат!L$1)</f>
        <v>#VALUE!</v>
      </c>
      <c r="N48" s="1" t="e">
        <f>SUMIFS(база!$H$3:$H$2014,база!$C$3:$C$2015,стат!$B48,база!$E$3:$E$2014,"&gt;="&amp;стат!K$1,база!$E$3:$E$2014,"&lt;="&amp;стат!L$1)</f>
        <v>#VALUE!</v>
      </c>
      <c r="O48" s="13" t="e">
        <f>COUNTIFS(база!$C$3:$C$2015,стат!$B48,база!$E$3:$E$2014,"&gt;="&amp;стат!O$1,база!$E$3:$E$2014,"&lt;="&amp;стат!P$1)</f>
        <v>#VALUE!</v>
      </c>
      <c r="P48" s="9" t="e">
        <f t="shared" si="5"/>
        <v>#VALUE!</v>
      </c>
      <c r="Q48" s="1" t="e">
        <f>SUMIFS(база!$G$3:$G$2014,база!$C$3:$C$2015,стат!$B48,база!$E$3:$E$2014,"&gt;="&amp;стат!O$1,база!$E$3:$E$2014,"&lt;="&amp;стат!P$1)</f>
        <v>#VALUE!</v>
      </c>
      <c r="R48" s="1" t="e">
        <f>SUMIFS(база!$H$3:$H$2014,база!$C$3:$C$2015,стат!$B48,база!$E$3:$E$2014,"&gt;="&amp;стат!O$1,база!$E$3:$E$2014,"&lt;="&amp;стат!P$1)</f>
        <v>#VALUE!</v>
      </c>
      <c r="S48" s="13" t="e">
        <f>COUNTIFS(база!$C$3:$C$2015,стат!$B48,база!$E$3:$E$2014,"&gt;="&amp;стат!S$1,база!$E$3:$E$2014,"&lt;="&amp;стат!T$1)</f>
        <v>#VALUE!</v>
      </c>
      <c r="T48" s="9" t="e">
        <f t="shared" si="6"/>
        <v>#VALUE!</v>
      </c>
      <c r="U48" s="1" t="e">
        <f>SUMIFS(база!$G$3:$G$2014,база!$C$3:$C$2015,стат!$B48,база!$E$3:$E$2014,"&gt;="&amp;стат!S$1,база!$E$3:$E$2014,"&lt;="&amp;стат!T$1)</f>
        <v>#VALUE!</v>
      </c>
      <c r="V48" s="1" t="e">
        <f>SUMIFS(база!$H$3:$H$2014,база!$C$3:$C$2015,стат!$B48,база!$E$3:$E$2014,"&gt;="&amp;стат!S$1,база!$E$3:$E$2014,"&lt;="&amp;стат!T$1)</f>
        <v>#VALUE!</v>
      </c>
      <c r="W48" s="13" t="e">
        <f>COUNTIFS(база!$C$3:$C$2015,стат!$B48,база!$E$3:$E$2014,"&gt;="&amp;стат!W$1,база!$E$3:$E$2014,"&lt;="&amp;стат!X$1)</f>
        <v>#VALUE!</v>
      </c>
      <c r="X48" s="9" t="e">
        <f t="shared" si="7"/>
        <v>#VALUE!</v>
      </c>
      <c r="Y48" s="1" t="e">
        <f>SUMIFS(база!$G$3:$G$2014,база!$C$3:$C$2015,стат!$B48,база!$E$3:$E$2014,"&gt;="&amp;стат!W$1,база!$E$3:$E$2014,"&lt;="&amp;стат!X$1)</f>
        <v>#VALUE!</v>
      </c>
      <c r="Z48" s="1" t="e">
        <f>SUMIFS(база!$H$3:$H$2014,база!$C$3:$C$2015,стат!$B48,база!$E$3:$E$2014,"&gt;="&amp;стат!W$1,база!$E$3:$E$2014,"&lt;="&amp;стат!X$1)</f>
        <v>#VALUE!</v>
      </c>
      <c r="AA48" s="13" t="e">
        <f>COUNTIFS(база!$C$3:$C$2015,стат!$B48,база!$E$3:$E$2014,"&gt;="&amp;стат!AA$1,база!$E$3:$E$2014,"&lt;="&amp;стат!AB$1)</f>
        <v>#VALUE!</v>
      </c>
      <c r="AB48" s="9" t="e">
        <f t="shared" si="8"/>
        <v>#VALUE!</v>
      </c>
      <c r="AC48" s="1" t="e">
        <f>SUMIFS(база!$G$3:$G$2014,база!$C$3:$C$2015,стат!$B48,база!$E$3:$E$2014,"&gt;="&amp;стат!AA$1,база!$E$3:$E$2014,"&lt;="&amp;стат!AB$1)</f>
        <v>#VALUE!</v>
      </c>
      <c r="AD48" s="1" t="e">
        <f>SUMIFS(база!$H$3:$H$2014,база!$C$3:$C$2015,стат!$B48,база!$E$3:$E$2014,"&gt;="&amp;стат!AA$1,база!$E$3:$E$2014,"&lt;="&amp;стат!AB$1)</f>
        <v>#VALUE!</v>
      </c>
      <c r="AE48" s="13" t="e">
        <f>COUNTIFS(база!$C$3:$C$2015,стат!$B48,база!$E$3:$E$2014,"&gt;="&amp;стат!AE$1,база!$E$3:$E$2014,"&lt;="&amp;стат!AF$1)</f>
        <v>#VALUE!</v>
      </c>
      <c r="AF48" s="9" t="e">
        <f t="shared" si="9"/>
        <v>#VALUE!</v>
      </c>
      <c r="AG48" s="1" t="e">
        <f>SUMIFS(база!$G$3:$G$2014,база!$C$3:$C$2015,стат!$B48,база!$E$3:$E$2014,"&gt;="&amp;стат!AE$1,база!$E$3:$E$2014,"&lt;="&amp;стат!AF$1)</f>
        <v>#VALUE!</v>
      </c>
      <c r="AH48" s="1" t="e">
        <f>SUMIFS(база!$H$3:$H$2014,база!$C$3:$C$2015,стат!$B48,база!$E$3:$E$2014,"&gt;="&amp;стат!AE$1,база!$E$3:$E$2014,"&lt;="&amp;стат!AF$1)</f>
        <v>#VALUE!</v>
      </c>
      <c r="AI48" s="13" t="e">
        <f>COUNTIFS(база!$C$3:$C$2015,стат!$B48,база!$E$3:$E$2014,"&lt;"&amp;стат!AI$1)</f>
        <v>#VALUE!</v>
      </c>
      <c r="AJ48" s="9" t="e">
        <f t="shared" si="10"/>
        <v>#VALUE!</v>
      </c>
      <c r="AK48" s="1" t="e">
        <f>SUMIFS(база!$G$3:$G$2014,база!$C$3:$C$2015,стат!$B48,база!$E$3:$E$2014,"&lt;"&amp;$AI$1)</f>
        <v>#VALUE!</v>
      </c>
      <c r="AL48" s="30" t="e">
        <f>SUMIFS(база!$H$3:$H$2014,база!$C$3:$C$2015,стат!$B48,база!$E$3:$E$2014,"&lt;"&amp;$AI$1)</f>
        <v>#VALUE!</v>
      </c>
      <c r="AM48" s="24" t="e">
        <f>SUMIFS(база!$F$3:$F$2014,база!$C$3:$C$2015,стат!$B48)</f>
        <v>#VALUE!</v>
      </c>
      <c r="AN48" s="20" t="e">
        <f>SUMIFS(база!$I$3:$I$2014,база!$C$3:$C$2015,стат!$B48)</f>
        <v>#VALUE!</v>
      </c>
      <c r="AO48" s="6" t="e">
        <f>COUNTIFS(база!$A$3:$A$2014,стат!$A48,база!$C$3:$C$2015,стат!$B48)</f>
        <v>#VALUE!</v>
      </c>
      <c r="AP48" s="3" t="e">
        <f t="shared" si="11"/>
        <v>#VALUE!</v>
      </c>
    </row>
    <row r="49" spans="1:42">
      <c r="A49" s="31" t="str">
        <f t="array" ref="A49">IFERROR(INDEX(база!$A$3:$A$2014,SMALL(IF(MATCH(база!$A$3:$A$2014&amp;"|"&amp;база!$C$3:$C$2015,база!$A$3:$A$2014&amp;"|"&amp;база!$C$3:$C$2015,0)=ROW(база!$A$3:$A$2014)-2,ROW(база!$A$3:$A$2014)-2),ROW(A47))),"")</f>
        <v/>
      </c>
      <c r="B49" s="7" t="str">
        <f t="array" ref="B49">IFERROR(INDEX(база!$C$3:$C$2015,SMALL(IF(MATCH(база!$A$3:$A$2014&amp;"|"&amp;база!$C$3:$C$2015,база!$A$3:$A$2014&amp;"|"&amp;база!$C$3:$C$2015,0)=ROW(база!$A$3:$A$2014)-2,ROW(база!$A$3:$A$2014)-2),ROW(A47))),"")</f>
        <v/>
      </c>
      <c r="C49" s="13" t="e">
        <f t="shared" si="12"/>
        <v>#VALUE!</v>
      </c>
      <c r="D49" s="9" t="e">
        <f t="shared" si="12"/>
        <v>#VALUE!</v>
      </c>
      <c r="E49" s="1" t="e">
        <f t="shared" si="12"/>
        <v>#VALUE!</v>
      </c>
      <c r="F49" s="7" t="e">
        <f t="shared" si="12"/>
        <v>#VALUE!</v>
      </c>
      <c r="G49" s="13" t="e">
        <f>COUNTIFS(база!$C$3:$C$2015,стат!$B49,база!$E$3:$E$2014,"&gt;="&amp;стат!G$1,база!$E$3:$E$2014,"&lt;="&amp;стат!H$1)</f>
        <v>#VALUE!</v>
      </c>
      <c r="H49" s="9" t="e">
        <f t="shared" si="3"/>
        <v>#VALUE!</v>
      </c>
      <c r="I49" s="1" t="e">
        <f>SUMIFS(база!$G$3:$G$2014,база!$C$3:$C$2015,стат!$B49,база!$E$3:$E$2014,"&gt;="&amp;стат!G$1,база!$E$3:$E$2014,"&lt;="&amp;стат!H$1)</f>
        <v>#VALUE!</v>
      </c>
      <c r="J49" s="1" t="e">
        <f>SUMIFS(база!$H$3:$H$2014,база!$C$3:$C$2015,стат!$B49,база!$E$3:$E$2014,"&gt;="&amp;стат!G$1,база!$E$3:$E$2014,"&lt;="&amp;стат!H$1)</f>
        <v>#VALUE!</v>
      </c>
      <c r="K49" s="13" t="e">
        <f>COUNTIFS(база!$C$3:$C$2015,стат!$B49,база!$E$3:$E$2014,"&gt;="&amp;стат!K$1,база!$E$3:$E$2014,"&lt;="&amp;стат!L$1)</f>
        <v>#VALUE!</v>
      </c>
      <c r="L49" s="9" t="e">
        <f t="shared" si="4"/>
        <v>#VALUE!</v>
      </c>
      <c r="M49" s="1" t="e">
        <f>SUMIFS(база!$G$3:$G$2014,база!$C$3:$C$2015,стат!$B49,база!$E$3:$E$2014,"&gt;="&amp;стат!K$1,база!$E$3:$E$2014,"&lt;="&amp;стат!L$1)</f>
        <v>#VALUE!</v>
      </c>
      <c r="N49" s="1" t="e">
        <f>SUMIFS(база!$H$3:$H$2014,база!$C$3:$C$2015,стат!$B49,база!$E$3:$E$2014,"&gt;="&amp;стат!K$1,база!$E$3:$E$2014,"&lt;="&amp;стат!L$1)</f>
        <v>#VALUE!</v>
      </c>
      <c r="O49" s="13" t="e">
        <f>COUNTIFS(база!$C$3:$C$2015,стат!$B49,база!$E$3:$E$2014,"&gt;="&amp;стат!O$1,база!$E$3:$E$2014,"&lt;="&amp;стат!P$1)</f>
        <v>#VALUE!</v>
      </c>
      <c r="P49" s="9" t="e">
        <f t="shared" si="5"/>
        <v>#VALUE!</v>
      </c>
      <c r="Q49" s="1" t="e">
        <f>SUMIFS(база!$G$3:$G$2014,база!$C$3:$C$2015,стат!$B49,база!$E$3:$E$2014,"&gt;="&amp;стат!O$1,база!$E$3:$E$2014,"&lt;="&amp;стат!P$1)</f>
        <v>#VALUE!</v>
      </c>
      <c r="R49" s="1" t="e">
        <f>SUMIFS(база!$H$3:$H$2014,база!$C$3:$C$2015,стат!$B49,база!$E$3:$E$2014,"&gt;="&amp;стат!O$1,база!$E$3:$E$2014,"&lt;="&amp;стат!P$1)</f>
        <v>#VALUE!</v>
      </c>
      <c r="S49" s="13" t="e">
        <f>COUNTIFS(база!$C$3:$C$2015,стат!$B49,база!$E$3:$E$2014,"&gt;="&amp;стат!S$1,база!$E$3:$E$2014,"&lt;="&amp;стат!T$1)</f>
        <v>#VALUE!</v>
      </c>
      <c r="T49" s="9" t="e">
        <f t="shared" si="6"/>
        <v>#VALUE!</v>
      </c>
      <c r="U49" s="1" t="e">
        <f>SUMIFS(база!$G$3:$G$2014,база!$C$3:$C$2015,стат!$B49,база!$E$3:$E$2014,"&gt;="&amp;стат!S$1,база!$E$3:$E$2014,"&lt;="&amp;стат!T$1)</f>
        <v>#VALUE!</v>
      </c>
      <c r="V49" s="1" t="e">
        <f>SUMIFS(база!$H$3:$H$2014,база!$C$3:$C$2015,стат!$B49,база!$E$3:$E$2014,"&gt;="&amp;стат!S$1,база!$E$3:$E$2014,"&lt;="&amp;стат!T$1)</f>
        <v>#VALUE!</v>
      </c>
      <c r="W49" s="13" t="e">
        <f>COUNTIFS(база!$C$3:$C$2015,стат!$B49,база!$E$3:$E$2014,"&gt;="&amp;стат!W$1,база!$E$3:$E$2014,"&lt;="&amp;стат!X$1)</f>
        <v>#VALUE!</v>
      </c>
      <c r="X49" s="9" t="e">
        <f t="shared" si="7"/>
        <v>#VALUE!</v>
      </c>
      <c r="Y49" s="1" t="e">
        <f>SUMIFS(база!$G$3:$G$2014,база!$C$3:$C$2015,стат!$B49,база!$E$3:$E$2014,"&gt;="&amp;стат!W$1,база!$E$3:$E$2014,"&lt;="&amp;стат!X$1)</f>
        <v>#VALUE!</v>
      </c>
      <c r="Z49" s="1" t="e">
        <f>SUMIFS(база!$H$3:$H$2014,база!$C$3:$C$2015,стат!$B49,база!$E$3:$E$2014,"&gt;="&amp;стат!W$1,база!$E$3:$E$2014,"&lt;="&amp;стат!X$1)</f>
        <v>#VALUE!</v>
      </c>
      <c r="AA49" s="13" t="e">
        <f>COUNTIFS(база!$C$3:$C$2015,стат!$B49,база!$E$3:$E$2014,"&gt;="&amp;стат!AA$1,база!$E$3:$E$2014,"&lt;="&amp;стат!AB$1)</f>
        <v>#VALUE!</v>
      </c>
      <c r="AB49" s="9" t="e">
        <f t="shared" si="8"/>
        <v>#VALUE!</v>
      </c>
      <c r="AC49" s="1" t="e">
        <f>SUMIFS(база!$G$3:$G$2014,база!$C$3:$C$2015,стат!$B49,база!$E$3:$E$2014,"&gt;="&amp;стат!AA$1,база!$E$3:$E$2014,"&lt;="&amp;стат!AB$1)</f>
        <v>#VALUE!</v>
      </c>
      <c r="AD49" s="1" t="e">
        <f>SUMIFS(база!$H$3:$H$2014,база!$C$3:$C$2015,стат!$B49,база!$E$3:$E$2014,"&gt;="&amp;стат!AA$1,база!$E$3:$E$2014,"&lt;="&amp;стат!AB$1)</f>
        <v>#VALUE!</v>
      </c>
      <c r="AE49" s="13" t="e">
        <f>COUNTIFS(база!$C$3:$C$2015,стат!$B49,база!$E$3:$E$2014,"&gt;="&amp;стат!AE$1,база!$E$3:$E$2014,"&lt;="&amp;стат!AF$1)</f>
        <v>#VALUE!</v>
      </c>
      <c r="AF49" s="9" t="e">
        <f t="shared" si="9"/>
        <v>#VALUE!</v>
      </c>
      <c r="AG49" s="1" t="e">
        <f>SUMIFS(база!$G$3:$G$2014,база!$C$3:$C$2015,стат!$B49,база!$E$3:$E$2014,"&gt;="&amp;стат!AE$1,база!$E$3:$E$2014,"&lt;="&amp;стат!AF$1)</f>
        <v>#VALUE!</v>
      </c>
      <c r="AH49" s="1" t="e">
        <f>SUMIFS(база!$H$3:$H$2014,база!$C$3:$C$2015,стат!$B49,база!$E$3:$E$2014,"&gt;="&amp;стат!AE$1,база!$E$3:$E$2014,"&lt;="&amp;стат!AF$1)</f>
        <v>#VALUE!</v>
      </c>
      <c r="AI49" s="13" t="e">
        <f>COUNTIFS(база!$C$3:$C$2015,стат!$B49,база!$E$3:$E$2014,"&lt;"&amp;стат!AI$1)</f>
        <v>#VALUE!</v>
      </c>
      <c r="AJ49" s="9" t="e">
        <f t="shared" si="10"/>
        <v>#VALUE!</v>
      </c>
      <c r="AK49" s="1" t="e">
        <f>SUMIFS(база!$G$3:$G$2014,база!$C$3:$C$2015,стат!$B49,база!$E$3:$E$2014,"&lt;"&amp;$AI$1)</f>
        <v>#VALUE!</v>
      </c>
      <c r="AL49" s="30" t="e">
        <f>SUMIFS(база!$H$3:$H$2014,база!$C$3:$C$2015,стат!$B49,база!$E$3:$E$2014,"&lt;"&amp;$AI$1)</f>
        <v>#VALUE!</v>
      </c>
      <c r="AM49" s="24" t="e">
        <f>SUMIFS(база!$F$3:$F$2014,база!$C$3:$C$2015,стат!$B49)</f>
        <v>#VALUE!</v>
      </c>
      <c r="AN49" s="20" t="e">
        <f>SUMIFS(база!$I$3:$I$2014,база!$C$3:$C$2015,стат!$B49)</f>
        <v>#VALUE!</v>
      </c>
      <c r="AO49" s="6" t="e">
        <f>COUNTIFS(база!$A$3:$A$2014,стат!$A49,база!$C$3:$C$2015,стат!$B49)</f>
        <v>#VALUE!</v>
      </c>
      <c r="AP49" s="3" t="e">
        <f t="shared" si="11"/>
        <v>#VALUE!</v>
      </c>
    </row>
    <row r="50" spans="1:42">
      <c r="A50" s="31" t="str">
        <f t="array" ref="A50">IFERROR(INDEX(база!$A$3:$A$2014,SMALL(IF(MATCH(база!$A$3:$A$2014&amp;"|"&amp;база!$C$3:$C$2015,база!$A$3:$A$2014&amp;"|"&amp;база!$C$3:$C$2015,0)=ROW(база!$A$3:$A$2014)-2,ROW(база!$A$3:$A$2014)-2),ROW(A48))),"")</f>
        <v/>
      </c>
      <c r="B50" s="7" t="str">
        <f t="array" ref="B50">IFERROR(INDEX(база!$C$3:$C$2015,SMALL(IF(MATCH(база!$A$3:$A$2014&amp;"|"&amp;база!$C$3:$C$2015,база!$A$3:$A$2014&amp;"|"&amp;база!$C$3:$C$2015,0)=ROW(база!$A$3:$A$2014)-2,ROW(база!$A$3:$A$2014)-2),ROW(A48))),"")</f>
        <v/>
      </c>
      <c r="C50" s="13" t="e">
        <f t="shared" si="12"/>
        <v>#VALUE!</v>
      </c>
      <c r="D50" s="9" t="e">
        <f t="shared" si="12"/>
        <v>#VALUE!</v>
      </c>
      <c r="E50" s="1" t="e">
        <f t="shared" si="12"/>
        <v>#VALUE!</v>
      </c>
      <c r="F50" s="7" t="e">
        <f t="shared" si="12"/>
        <v>#VALUE!</v>
      </c>
      <c r="G50" s="13" t="e">
        <f>COUNTIFS(база!$C$3:$C$2015,стат!$B50,база!$E$3:$E$2014,"&gt;="&amp;стат!G$1,база!$E$3:$E$2014,"&lt;="&amp;стат!H$1)</f>
        <v>#VALUE!</v>
      </c>
      <c r="H50" s="9" t="e">
        <f t="shared" si="3"/>
        <v>#VALUE!</v>
      </c>
      <c r="I50" s="1" t="e">
        <f>SUMIFS(база!$G$3:$G$2014,база!$C$3:$C$2015,стат!$B50,база!$E$3:$E$2014,"&gt;="&amp;стат!G$1,база!$E$3:$E$2014,"&lt;="&amp;стат!H$1)</f>
        <v>#VALUE!</v>
      </c>
      <c r="J50" s="1" t="e">
        <f>SUMIFS(база!$H$3:$H$2014,база!$C$3:$C$2015,стат!$B50,база!$E$3:$E$2014,"&gt;="&amp;стат!G$1,база!$E$3:$E$2014,"&lt;="&amp;стат!H$1)</f>
        <v>#VALUE!</v>
      </c>
      <c r="K50" s="13" t="e">
        <f>COUNTIFS(база!$C$3:$C$2015,стат!$B50,база!$E$3:$E$2014,"&gt;="&amp;стат!K$1,база!$E$3:$E$2014,"&lt;="&amp;стат!L$1)</f>
        <v>#VALUE!</v>
      </c>
      <c r="L50" s="9" t="e">
        <f t="shared" si="4"/>
        <v>#VALUE!</v>
      </c>
      <c r="M50" s="1" t="e">
        <f>SUMIFS(база!$G$3:$G$2014,база!$C$3:$C$2015,стат!$B50,база!$E$3:$E$2014,"&gt;="&amp;стат!K$1,база!$E$3:$E$2014,"&lt;="&amp;стат!L$1)</f>
        <v>#VALUE!</v>
      </c>
      <c r="N50" s="1" t="e">
        <f>SUMIFS(база!$H$3:$H$2014,база!$C$3:$C$2015,стат!$B50,база!$E$3:$E$2014,"&gt;="&amp;стат!K$1,база!$E$3:$E$2014,"&lt;="&amp;стат!L$1)</f>
        <v>#VALUE!</v>
      </c>
      <c r="O50" s="13" t="e">
        <f>COUNTIFS(база!$C$3:$C$2015,стат!$B50,база!$E$3:$E$2014,"&gt;="&amp;стат!O$1,база!$E$3:$E$2014,"&lt;="&amp;стат!P$1)</f>
        <v>#VALUE!</v>
      </c>
      <c r="P50" s="9" t="e">
        <f t="shared" si="5"/>
        <v>#VALUE!</v>
      </c>
      <c r="Q50" s="1" t="e">
        <f>SUMIFS(база!$G$3:$G$2014,база!$C$3:$C$2015,стат!$B50,база!$E$3:$E$2014,"&gt;="&amp;стат!O$1,база!$E$3:$E$2014,"&lt;="&amp;стат!P$1)</f>
        <v>#VALUE!</v>
      </c>
      <c r="R50" s="1" t="e">
        <f>SUMIFS(база!$H$3:$H$2014,база!$C$3:$C$2015,стат!$B50,база!$E$3:$E$2014,"&gt;="&amp;стат!O$1,база!$E$3:$E$2014,"&lt;="&amp;стат!P$1)</f>
        <v>#VALUE!</v>
      </c>
      <c r="S50" s="13" t="e">
        <f>COUNTIFS(база!$C$3:$C$2015,стат!$B50,база!$E$3:$E$2014,"&gt;="&amp;стат!S$1,база!$E$3:$E$2014,"&lt;="&amp;стат!T$1)</f>
        <v>#VALUE!</v>
      </c>
      <c r="T50" s="9" t="e">
        <f t="shared" si="6"/>
        <v>#VALUE!</v>
      </c>
      <c r="U50" s="1" t="e">
        <f>SUMIFS(база!$G$3:$G$2014,база!$C$3:$C$2015,стат!$B50,база!$E$3:$E$2014,"&gt;="&amp;стат!S$1,база!$E$3:$E$2014,"&lt;="&amp;стат!T$1)</f>
        <v>#VALUE!</v>
      </c>
      <c r="V50" s="1" t="e">
        <f>SUMIFS(база!$H$3:$H$2014,база!$C$3:$C$2015,стат!$B50,база!$E$3:$E$2014,"&gt;="&amp;стат!S$1,база!$E$3:$E$2014,"&lt;="&amp;стат!T$1)</f>
        <v>#VALUE!</v>
      </c>
      <c r="W50" s="13" t="e">
        <f>COUNTIFS(база!$C$3:$C$2015,стат!$B50,база!$E$3:$E$2014,"&gt;="&amp;стат!W$1,база!$E$3:$E$2014,"&lt;="&amp;стат!X$1)</f>
        <v>#VALUE!</v>
      </c>
      <c r="X50" s="9" t="e">
        <f t="shared" si="7"/>
        <v>#VALUE!</v>
      </c>
      <c r="Y50" s="1" t="e">
        <f>SUMIFS(база!$G$3:$G$2014,база!$C$3:$C$2015,стат!$B50,база!$E$3:$E$2014,"&gt;="&amp;стат!W$1,база!$E$3:$E$2014,"&lt;="&amp;стат!X$1)</f>
        <v>#VALUE!</v>
      </c>
      <c r="Z50" s="1" t="e">
        <f>SUMIFS(база!$H$3:$H$2014,база!$C$3:$C$2015,стат!$B50,база!$E$3:$E$2014,"&gt;="&amp;стат!W$1,база!$E$3:$E$2014,"&lt;="&amp;стат!X$1)</f>
        <v>#VALUE!</v>
      </c>
      <c r="AA50" s="13" t="e">
        <f>COUNTIFS(база!$C$3:$C$2015,стат!$B50,база!$E$3:$E$2014,"&gt;="&amp;стат!AA$1,база!$E$3:$E$2014,"&lt;="&amp;стат!AB$1)</f>
        <v>#VALUE!</v>
      </c>
      <c r="AB50" s="9" t="e">
        <f t="shared" si="8"/>
        <v>#VALUE!</v>
      </c>
      <c r="AC50" s="1" t="e">
        <f>SUMIFS(база!$G$3:$G$2014,база!$C$3:$C$2015,стат!$B50,база!$E$3:$E$2014,"&gt;="&amp;стат!AA$1,база!$E$3:$E$2014,"&lt;="&amp;стат!AB$1)</f>
        <v>#VALUE!</v>
      </c>
      <c r="AD50" s="1" t="e">
        <f>SUMIFS(база!$H$3:$H$2014,база!$C$3:$C$2015,стат!$B50,база!$E$3:$E$2014,"&gt;="&amp;стат!AA$1,база!$E$3:$E$2014,"&lt;="&amp;стат!AB$1)</f>
        <v>#VALUE!</v>
      </c>
      <c r="AE50" s="13" t="e">
        <f>COUNTIFS(база!$C$3:$C$2015,стат!$B50,база!$E$3:$E$2014,"&gt;="&amp;стат!AE$1,база!$E$3:$E$2014,"&lt;="&amp;стат!AF$1)</f>
        <v>#VALUE!</v>
      </c>
      <c r="AF50" s="9" t="e">
        <f t="shared" si="9"/>
        <v>#VALUE!</v>
      </c>
      <c r="AG50" s="1" t="e">
        <f>SUMIFS(база!$G$3:$G$2014,база!$C$3:$C$2015,стат!$B50,база!$E$3:$E$2014,"&gt;="&amp;стат!AE$1,база!$E$3:$E$2014,"&lt;="&amp;стат!AF$1)</f>
        <v>#VALUE!</v>
      </c>
      <c r="AH50" s="1" t="e">
        <f>SUMIFS(база!$H$3:$H$2014,база!$C$3:$C$2015,стат!$B50,база!$E$3:$E$2014,"&gt;="&amp;стат!AE$1,база!$E$3:$E$2014,"&lt;="&amp;стат!AF$1)</f>
        <v>#VALUE!</v>
      </c>
      <c r="AI50" s="13" t="e">
        <f>COUNTIFS(база!$C$3:$C$2015,стат!$B50,база!$E$3:$E$2014,"&lt;"&amp;стат!AI$1)</f>
        <v>#VALUE!</v>
      </c>
      <c r="AJ50" s="9" t="e">
        <f t="shared" si="10"/>
        <v>#VALUE!</v>
      </c>
      <c r="AK50" s="1" t="e">
        <f>SUMIFS(база!$G$3:$G$2014,база!$C$3:$C$2015,стат!$B50,база!$E$3:$E$2014,"&lt;"&amp;$AI$1)</f>
        <v>#VALUE!</v>
      </c>
      <c r="AL50" s="30" t="e">
        <f>SUMIFS(база!$H$3:$H$2014,база!$C$3:$C$2015,стат!$B50,база!$E$3:$E$2014,"&lt;"&amp;$AI$1)</f>
        <v>#VALUE!</v>
      </c>
      <c r="AM50" s="24" t="e">
        <f>SUMIFS(база!$F$3:$F$2014,база!$C$3:$C$2015,стат!$B50)</f>
        <v>#VALUE!</v>
      </c>
      <c r="AN50" s="20" t="e">
        <f>SUMIFS(база!$I$3:$I$2014,база!$C$3:$C$2015,стат!$B50)</f>
        <v>#VALUE!</v>
      </c>
      <c r="AO50" s="6" t="e">
        <f>COUNTIFS(база!$A$3:$A$2014,стат!$A50,база!$C$3:$C$2015,стат!$B50)</f>
        <v>#VALUE!</v>
      </c>
      <c r="AP50" s="3" t="e">
        <f t="shared" si="11"/>
        <v>#VALUE!</v>
      </c>
    </row>
    <row r="51" spans="1:42">
      <c r="A51" s="31" t="str">
        <f t="array" ref="A51">IFERROR(INDEX(база!$A$3:$A$2014,SMALL(IF(MATCH(база!$A$3:$A$2014&amp;"|"&amp;база!$C$3:$C$2015,база!$A$3:$A$2014&amp;"|"&amp;база!$C$3:$C$2015,0)=ROW(база!$A$3:$A$2014)-2,ROW(база!$A$3:$A$2014)-2),ROW(A49))),"")</f>
        <v/>
      </c>
      <c r="B51" s="7" t="str">
        <f t="array" ref="B51">IFERROR(INDEX(база!$C$3:$C$2015,SMALL(IF(MATCH(база!$A$3:$A$2014&amp;"|"&amp;база!$C$3:$C$2015,база!$A$3:$A$2014&amp;"|"&amp;база!$C$3:$C$2015,0)=ROW(база!$A$3:$A$2014)-2,ROW(база!$A$3:$A$2014)-2),ROW(A49))),"")</f>
        <v/>
      </c>
      <c r="C51" s="13" t="e">
        <f t="shared" si="12"/>
        <v>#VALUE!</v>
      </c>
      <c r="D51" s="9" t="e">
        <f t="shared" si="12"/>
        <v>#VALUE!</v>
      </c>
      <c r="E51" s="1" t="e">
        <f t="shared" si="12"/>
        <v>#VALUE!</v>
      </c>
      <c r="F51" s="7" t="e">
        <f t="shared" si="12"/>
        <v>#VALUE!</v>
      </c>
      <c r="G51" s="13" t="e">
        <f>COUNTIFS(база!$C$3:$C$2015,стат!$B51,база!$E$3:$E$2014,"&gt;="&amp;стат!G$1,база!$E$3:$E$2014,"&lt;="&amp;стат!H$1)</f>
        <v>#VALUE!</v>
      </c>
      <c r="H51" s="9" t="e">
        <f t="shared" si="3"/>
        <v>#VALUE!</v>
      </c>
      <c r="I51" s="1" t="e">
        <f>SUMIFS(база!$G$3:$G$2014,база!$C$3:$C$2015,стат!$B51,база!$E$3:$E$2014,"&gt;="&amp;стат!G$1,база!$E$3:$E$2014,"&lt;="&amp;стат!H$1)</f>
        <v>#VALUE!</v>
      </c>
      <c r="J51" s="1" t="e">
        <f>SUMIFS(база!$H$3:$H$2014,база!$C$3:$C$2015,стат!$B51,база!$E$3:$E$2014,"&gt;="&amp;стат!G$1,база!$E$3:$E$2014,"&lt;="&amp;стат!H$1)</f>
        <v>#VALUE!</v>
      </c>
      <c r="K51" s="13" t="e">
        <f>COUNTIFS(база!$C$3:$C$2015,стат!$B51,база!$E$3:$E$2014,"&gt;="&amp;стат!K$1,база!$E$3:$E$2014,"&lt;="&amp;стат!L$1)</f>
        <v>#VALUE!</v>
      </c>
      <c r="L51" s="9" t="e">
        <f t="shared" si="4"/>
        <v>#VALUE!</v>
      </c>
      <c r="M51" s="1" t="e">
        <f>SUMIFS(база!$G$3:$G$2014,база!$C$3:$C$2015,стат!$B51,база!$E$3:$E$2014,"&gt;="&amp;стат!K$1,база!$E$3:$E$2014,"&lt;="&amp;стат!L$1)</f>
        <v>#VALUE!</v>
      </c>
      <c r="N51" s="1" t="e">
        <f>SUMIFS(база!$H$3:$H$2014,база!$C$3:$C$2015,стат!$B51,база!$E$3:$E$2014,"&gt;="&amp;стат!K$1,база!$E$3:$E$2014,"&lt;="&amp;стат!L$1)</f>
        <v>#VALUE!</v>
      </c>
      <c r="O51" s="13" t="e">
        <f>COUNTIFS(база!$C$3:$C$2015,стат!$B51,база!$E$3:$E$2014,"&gt;="&amp;стат!O$1,база!$E$3:$E$2014,"&lt;="&amp;стат!P$1)</f>
        <v>#VALUE!</v>
      </c>
      <c r="P51" s="9" t="e">
        <f t="shared" si="5"/>
        <v>#VALUE!</v>
      </c>
      <c r="Q51" s="1" t="e">
        <f>SUMIFS(база!$G$3:$G$2014,база!$C$3:$C$2015,стат!$B51,база!$E$3:$E$2014,"&gt;="&amp;стат!O$1,база!$E$3:$E$2014,"&lt;="&amp;стат!P$1)</f>
        <v>#VALUE!</v>
      </c>
      <c r="R51" s="1" t="e">
        <f>SUMIFS(база!$H$3:$H$2014,база!$C$3:$C$2015,стат!$B51,база!$E$3:$E$2014,"&gt;="&amp;стат!O$1,база!$E$3:$E$2014,"&lt;="&amp;стат!P$1)</f>
        <v>#VALUE!</v>
      </c>
      <c r="S51" s="13" t="e">
        <f>COUNTIFS(база!$C$3:$C$2015,стат!$B51,база!$E$3:$E$2014,"&gt;="&amp;стат!S$1,база!$E$3:$E$2014,"&lt;="&amp;стат!T$1)</f>
        <v>#VALUE!</v>
      </c>
      <c r="T51" s="9" t="e">
        <f t="shared" si="6"/>
        <v>#VALUE!</v>
      </c>
      <c r="U51" s="1" t="e">
        <f>SUMIFS(база!$G$3:$G$2014,база!$C$3:$C$2015,стат!$B51,база!$E$3:$E$2014,"&gt;="&amp;стат!S$1,база!$E$3:$E$2014,"&lt;="&amp;стат!T$1)</f>
        <v>#VALUE!</v>
      </c>
      <c r="V51" s="1" t="e">
        <f>SUMIFS(база!$H$3:$H$2014,база!$C$3:$C$2015,стат!$B51,база!$E$3:$E$2014,"&gt;="&amp;стат!S$1,база!$E$3:$E$2014,"&lt;="&amp;стат!T$1)</f>
        <v>#VALUE!</v>
      </c>
      <c r="W51" s="13" t="e">
        <f>COUNTIFS(база!$C$3:$C$2015,стат!$B51,база!$E$3:$E$2014,"&gt;="&amp;стат!W$1,база!$E$3:$E$2014,"&lt;="&amp;стат!X$1)</f>
        <v>#VALUE!</v>
      </c>
      <c r="X51" s="9" t="e">
        <f t="shared" si="7"/>
        <v>#VALUE!</v>
      </c>
      <c r="Y51" s="1" t="e">
        <f>SUMIFS(база!$G$3:$G$2014,база!$C$3:$C$2015,стат!$B51,база!$E$3:$E$2014,"&gt;="&amp;стат!W$1,база!$E$3:$E$2014,"&lt;="&amp;стат!X$1)</f>
        <v>#VALUE!</v>
      </c>
      <c r="Z51" s="1" t="e">
        <f>SUMIFS(база!$H$3:$H$2014,база!$C$3:$C$2015,стат!$B51,база!$E$3:$E$2014,"&gt;="&amp;стат!W$1,база!$E$3:$E$2014,"&lt;="&amp;стат!X$1)</f>
        <v>#VALUE!</v>
      </c>
      <c r="AA51" s="13" t="e">
        <f>COUNTIFS(база!$C$3:$C$2015,стат!$B51,база!$E$3:$E$2014,"&gt;="&amp;стат!AA$1,база!$E$3:$E$2014,"&lt;="&amp;стат!AB$1)</f>
        <v>#VALUE!</v>
      </c>
      <c r="AB51" s="9" t="e">
        <f t="shared" si="8"/>
        <v>#VALUE!</v>
      </c>
      <c r="AC51" s="1" t="e">
        <f>SUMIFS(база!$G$3:$G$2014,база!$C$3:$C$2015,стат!$B51,база!$E$3:$E$2014,"&gt;="&amp;стат!AA$1,база!$E$3:$E$2014,"&lt;="&amp;стат!AB$1)</f>
        <v>#VALUE!</v>
      </c>
      <c r="AD51" s="1" t="e">
        <f>SUMIFS(база!$H$3:$H$2014,база!$C$3:$C$2015,стат!$B51,база!$E$3:$E$2014,"&gt;="&amp;стат!AA$1,база!$E$3:$E$2014,"&lt;="&amp;стат!AB$1)</f>
        <v>#VALUE!</v>
      </c>
      <c r="AE51" s="13" t="e">
        <f>COUNTIFS(база!$C$3:$C$2015,стат!$B51,база!$E$3:$E$2014,"&gt;="&amp;стат!AE$1,база!$E$3:$E$2014,"&lt;="&amp;стат!AF$1)</f>
        <v>#VALUE!</v>
      </c>
      <c r="AF51" s="9" t="e">
        <f t="shared" si="9"/>
        <v>#VALUE!</v>
      </c>
      <c r="AG51" s="1" t="e">
        <f>SUMIFS(база!$G$3:$G$2014,база!$C$3:$C$2015,стат!$B51,база!$E$3:$E$2014,"&gt;="&amp;стат!AE$1,база!$E$3:$E$2014,"&lt;="&amp;стат!AF$1)</f>
        <v>#VALUE!</v>
      </c>
      <c r="AH51" s="1" t="e">
        <f>SUMIFS(база!$H$3:$H$2014,база!$C$3:$C$2015,стат!$B51,база!$E$3:$E$2014,"&gt;="&amp;стат!AE$1,база!$E$3:$E$2014,"&lt;="&amp;стат!AF$1)</f>
        <v>#VALUE!</v>
      </c>
      <c r="AI51" s="13" t="e">
        <f>COUNTIFS(база!$C$3:$C$2015,стат!$B51,база!$E$3:$E$2014,"&lt;"&amp;стат!AI$1)</f>
        <v>#VALUE!</v>
      </c>
      <c r="AJ51" s="9" t="e">
        <f t="shared" si="10"/>
        <v>#VALUE!</v>
      </c>
      <c r="AK51" s="1" t="e">
        <f>SUMIFS(база!$G$3:$G$2014,база!$C$3:$C$2015,стат!$B51,база!$E$3:$E$2014,"&lt;"&amp;$AI$1)</f>
        <v>#VALUE!</v>
      </c>
      <c r="AL51" s="30" t="e">
        <f>SUMIFS(база!$H$3:$H$2014,база!$C$3:$C$2015,стат!$B51,база!$E$3:$E$2014,"&lt;"&amp;$AI$1)</f>
        <v>#VALUE!</v>
      </c>
      <c r="AM51" s="24" t="e">
        <f>SUMIFS(база!$F$3:$F$2014,база!$C$3:$C$2015,стат!$B51)</f>
        <v>#VALUE!</v>
      </c>
      <c r="AN51" s="20" t="e">
        <f>SUMIFS(база!$I$3:$I$2014,база!$C$3:$C$2015,стат!$B51)</f>
        <v>#VALUE!</v>
      </c>
      <c r="AO51" s="6" t="e">
        <f>COUNTIFS(база!$A$3:$A$2014,стат!$A51,база!$C$3:$C$2015,стат!$B51)</f>
        <v>#VALUE!</v>
      </c>
      <c r="AP51" s="3" t="e">
        <f t="shared" si="11"/>
        <v>#VALUE!</v>
      </c>
    </row>
    <row r="52" spans="1:42">
      <c r="A52" s="31" t="str">
        <f t="array" ref="A52">IFERROR(INDEX(база!$A$3:$A$2014,SMALL(IF(MATCH(база!$A$3:$A$2014&amp;"|"&amp;база!$C$3:$C$2015,база!$A$3:$A$2014&amp;"|"&amp;база!$C$3:$C$2015,0)=ROW(база!$A$3:$A$2014)-2,ROW(база!$A$3:$A$2014)-2),ROW(A50))),"")</f>
        <v/>
      </c>
      <c r="B52" s="7" t="str">
        <f t="array" ref="B52">IFERROR(INDEX(база!$C$3:$C$2015,SMALL(IF(MATCH(база!$A$3:$A$2014&amp;"|"&amp;база!$C$3:$C$2015,база!$A$3:$A$2014&amp;"|"&amp;база!$C$3:$C$2015,0)=ROW(база!$A$3:$A$2014)-2,ROW(база!$A$3:$A$2014)-2),ROW(A50))),"")</f>
        <v/>
      </c>
      <c r="C52" s="13" t="e">
        <f t="shared" si="12"/>
        <v>#VALUE!</v>
      </c>
      <c r="D52" s="9" t="e">
        <f t="shared" si="12"/>
        <v>#VALUE!</v>
      </c>
      <c r="E52" s="1" t="e">
        <f t="shared" si="12"/>
        <v>#VALUE!</v>
      </c>
      <c r="F52" s="7" t="e">
        <f t="shared" si="12"/>
        <v>#VALUE!</v>
      </c>
      <c r="G52" s="13" t="e">
        <f>COUNTIFS(база!$C$3:$C$2015,стат!$B52,база!$E$3:$E$2014,"&gt;="&amp;стат!G$1,база!$E$3:$E$2014,"&lt;="&amp;стат!H$1)</f>
        <v>#VALUE!</v>
      </c>
      <c r="H52" s="9" t="e">
        <f t="shared" si="3"/>
        <v>#VALUE!</v>
      </c>
      <c r="I52" s="1" t="e">
        <f>SUMIFS(база!$G$3:$G$2014,база!$C$3:$C$2015,стат!$B52,база!$E$3:$E$2014,"&gt;="&amp;стат!G$1,база!$E$3:$E$2014,"&lt;="&amp;стат!H$1)</f>
        <v>#VALUE!</v>
      </c>
      <c r="J52" s="1" t="e">
        <f>SUMIFS(база!$H$3:$H$2014,база!$C$3:$C$2015,стат!$B52,база!$E$3:$E$2014,"&gt;="&amp;стат!G$1,база!$E$3:$E$2014,"&lt;="&amp;стат!H$1)</f>
        <v>#VALUE!</v>
      </c>
      <c r="K52" s="13" t="e">
        <f>COUNTIFS(база!$C$3:$C$2015,стат!$B52,база!$E$3:$E$2014,"&gt;="&amp;стат!K$1,база!$E$3:$E$2014,"&lt;="&amp;стат!L$1)</f>
        <v>#VALUE!</v>
      </c>
      <c r="L52" s="9" t="e">
        <f t="shared" si="4"/>
        <v>#VALUE!</v>
      </c>
      <c r="M52" s="1" t="e">
        <f>SUMIFS(база!$G$3:$G$2014,база!$C$3:$C$2015,стат!$B52,база!$E$3:$E$2014,"&gt;="&amp;стат!K$1,база!$E$3:$E$2014,"&lt;="&amp;стат!L$1)</f>
        <v>#VALUE!</v>
      </c>
      <c r="N52" s="1" t="e">
        <f>SUMIFS(база!$H$3:$H$2014,база!$C$3:$C$2015,стат!$B52,база!$E$3:$E$2014,"&gt;="&amp;стат!K$1,база!$E$3:$E$2014,"&lt;="&amp;стат!L$1)</f>
        <v>#VALUE!</v>
      </c>
      <c r="O52" s="13" t="e">
        <f>COUNTIFS(база!$C$3:$C$2015,стат!$B52,база!$E$3:$E$2014,"&gt;="&amp;стат!O$1,база!$E$3:$E$2014,"&lt;="&amp;стат!P$1)</f>
        <v>#VALUE!</v>
      </c>
      <c r="P52" s="9" t="e">
        <f t="shared" si="5"/>
        <v>#VALUE!</v>
      </c>
      <c r="Q52" s="1" t="e">
        <f>SUMIFS(база!$G$3:$G$2014,база!$C$3:$C$2015,стат!$B52,база!$E$3:$E$2014,"&gt;="&amp;стат!O$1,база!$E$3:$E$2014,"&lt;="&amp;стат!P$1)</f>
        <v>#VALUE!</v>
      </c>
      <c r="R52" s="1" t="e">
        <f>SUMIFS(база!$H$3:$H$2014,база!$C$3:$C$2015,стат!$B52,база!$E$3:$E$2014,"&gt;="&amp;стат!O$1,база!$E$3:$E$2014,"&lt;="&amp;стат!P$1)</f>
        <v>#VALUE!</v>
      </c>
      <c r="S52" s="13" t="e">
        <f>COUNTIFS(база!$C$3:$C$2015,стат!$B52,база!$E$3:$E$2014,"&gt;="&amp;стат!S$1,база!$E$3:$E$2014,"&lt;="&amp;стат!T$1)</f>
        <v>#VALUE!</v>
      </c>
      <c r="T52" s="9" t="e">
        <f t="shared" si="6"/>
        <v>#VALUE!</v>
      </c>
      <c r="U52" s="1" t="e">
        <f>SUMIFS(база!$G$3:$G$2014,база!$C$3:$C$2015,стат!$B52,база!$E$3:$E$2014,"&gt;="&amp;стат!S$1,база!$E$3:$E$2014,"&lt;="&amp;стат!T$1)</f>
        <v>#VALUE!</v>
      </c>
      <c r="V52" s="1" t="e">
        <f>SUMIFS(база!$H$3:$H$2014,база!$C$3:$C$2015,стат!$B52,база!$E$3:$E$2014,"&gt;="&amp;стат!S$1,база!$E$3:$E$2014,"&lt;="&amp;стат!T$1)</f>
        <v>#VALUE!</v>
      </c>
      <c r="W52" s="13" t="e">
        <f>COUNTIFS(база!$C$3:$C$2015,стат!$B52,база!$E$3:$E$2014,"&gt;="&amp;стат!W$1,база!$E$3:$E$2014,"&lt;="&amp;стат!X$1)</f>
        <v>#VALUE!</v>
      </c>
      <c r="X52" s="9" t="e">
        <f t="shared" si="7"/>
        <v>#VALUE!</v>
      </c>
      <c r="Y52" s="1" t="e">
        <f>SUMIFS(база!$G$3:$G$2014,база!$C$3:$C$2015,стат!$B52,база!$E$3:$E$2014,"&gt;="&amp;стат!W$1,база!$E$3:$E$2014,"&lt;="&amp;стат!X$1)</f>
        <v>#VALUE!</v>
      </c>
      <c r="Z52" s="1" t="e">
        <f>SUMIFS(база!$H$3:$H$2014,база!$C$3:$C$2015,стат!$B52,база!$E$3:$E$2014,"&gt;="&amp;стат!W$1,база!$E$3:$E$2014,"&lt;="&amp;стат!X$1)</f>
        <v>#VALUE!</v>
      </c>
      <c r="AA52" s="13" t="e">
        <f>COUNTIFS(база!$C$3:$C$2015,стат!$B52,база!$E$3:$E$2014,"&gt;="&amp;стат!AA$1,база!$E$3:$E$2014,"&lt;="&amp;стат!AB$1)</f>
        <v>#VALUE!</v>
      </c>
      <c r="AB52" s="9" t="e">
        <f t="shared" si="8"/>
        <v>#VALUE!</v>
      </c>
      <c r="AC52" s="1" t="e">
        <f>SUMIFS(база!$G$3:$G$2014,база!$C$3:$C$2015,стат!$B52,база!$E$3:$E$2014,"&gt;="&amp;стат!AA$1,база!$E$3:$E$2014,"&lt;="&amp;стат!AB$1)</f>
        <v>#VALUE!</v>
      </c>
      <c r="AD52" s="1" t="e">
        <f>SUMIFS(база!$H$3:$H$2014,база!$C$3:$C$2015,стат!$B52,база!$E$3:$E$2014,"&gt;="&amp;стат!AA$1,база!$E$3:$E$2014,"&lt;="&amp;стат!AB$1)</f>
        <v>#VALUE!</v>
      </c>
      <c r="AE52" s="13" t="e">
        <f>COUNTIFS(база!$C$3:$C$2015,стат!$B52,база!$E$3:$E$2014,"&gt;="&amp;стат!AE$1,база!$E$3:$E$2014,"&lt;="&amp;стат!AF$1)</f>
        <v>#VALUE!</v>
      </c>
      <c r="AF52" s="9" t="e">
        <f t="shared" si="9"/>
        <v>#VALUE!</v>
      </c>
      <c r="AG52" s="1" t="e">
        <f>SUMIFS(база!$G$3:$G$2014,база!$C$3:$C$2015,стат!$B52,база!$E$3:$E$2014,"&gt;="&amp;стат!AE$1,база!$E$3:$E$2014,"&lt;="&amp;стат!AF$1)</f>
        <v>#VALUE!</v>
      </c>
      <c r="AH52" s="1" t="e">
        <f>SUMIFS(база!$H$3:$H$2014,база!$C$3:$C$2015,стат!$B52,база!$E$3:$E$2014,"&gt;="&amp;стат!AE$1,база!$E$3:$E$2014,"&lt;="&amp;стат!AF$1)</f>
        <v>#VALUE!</v>
      </c>
      <c r="AI52" s="13" t="e">
        <f>COUNTIFS(база!$C$3:$C$2015,стат!$B52,база!$E$3:$E$2014,"&lt;"&amp;стат!AI$1)</f>
        <v>#VALUE!</v>
      </c>
      <c r="AJ52" s="9" t="e">
        <f t="shared" si="10"/>
        <v>#VALUE!</v>
      </c>
      <c r="AK52" s="1" t="e">
        <f>SUMIFS(база!$G$3:$G$2014,база!$C$3:$C$2015,стат!$B52,база!$E$3:$E$2014,"&lt;"&amp;$AI$1)</f>
        <v>#VALUE!</v>
      </c>
      <c r="AL52" s="30" t="e">
        <f>SUMIFS(база!$H$3:$H$2014,база!$C$3:$C$2015,стат!$B52,база!$E$3:$E$2014,"&lt;"&amp;$AI$1)</f>
        <v>#VALUE!</v>
      </c>
      <c r="AM52" s="24" t="e">
        <f>SUMIFS(база!$F$3:$F$2014,база!$C$3:$C$2015,стат!$B52)</f>
        <v>#VALUE!</v>
      </c>
      <c r="AN52" s="20" t="e">
        <f>SUMIFS(база!$I$3:$I$2014,база!$C$3:$C$2015,стат!$B52)</f>
        <v>#VALUE!</v>
      </c>
      <c r="AO52" s="6" t="e">
        <f>COUNTIFS(база!$A$3:$A$2014,стат!$A52,база!$C$3:$C$2015,стат!$B52)</f>
        <v>#VALUE!</v>
      </c>
      <c r="AP52" s="3" t="e">
        <f t="shared" si="11"/>
        <v>#VALUE!</v>
      </c>
    </row>
    <row r="53" spans="1:42">
      <c r="A53" s="31" t="str">
        <f t="array" ref="A53">IFERROR(INDEX(база!$A$3:$A$2014,SMALL(IF(MATCH(база!$A$3:$A$2014&amp;"|"&amp;база!$C$3:$C$2015,база!$A$3:$A$2014&amp;"|"&amp;база!$C$3:$C$2015,0)=ROW(база!$A$3:$A$2014)-2,ROW(база!$A$3:$A$2014)-2),ROW(A51))),"")</f>
        <v/>
      </c>
      <c r="B53" s="7" t="str">
        <f t="array" ref="B53">IFERROR(INDEX(база!$C$3:$C$2015,SMALL(IF(MATCH(база!$A$3:$A$2014&amp;"|"&amp;база!$C$3:$C$2015,база!$A$3:$A$2014&amp;"|"&amp;база!$C$3:$C$2015,0)=ROW(база!$A$3:$A$2014)-2,ROW(база!$A$3:$A$2014)-2),ROW(A51))),"")</f>
        <v/>
      </c>
      <c r="C53" s="13" t="e">
        <f t="shared" si="12"/>
        <v>#VALUE!</v>
      </c>
      <c r="D53" s="9" t="e">
        <f t="shared" si="12"/>
        <v>#VALUE!</v>
      </c>
      <c r="E53" s="1" t="e">
        <f t="shared" si="12"/>
        <v>#VALUE!</v>
      </c>
      <c r="F53" s="7" t="e">
        <f t="shared" si="12"/>
        <v>#VALUE!</v>
      </c>
      <c r="G53" s="13" t="e">
        <f>COUNTIFS(база!$C$3:$C$2015,стат!$B53,база!$E$3:$E$2014,"&gt;="&amp;стат!G$1,база!$E$3:$E$2014,"&lt;="&amp;стат!H$1)</f>
        <v>#VALUE!</v>
      </c>
      <c r="H53" s="9" t="e">
        <f t="shared" si="3"/>
        <v>#VALUE!</v>
      </c>
      <c r="I53" s="1" t="e">
        <f>SUMIFS(база!$G$3:$G$2014,база!$C$3:$C$2015,стат!$B53,база!$E$3:$E$2014,"&gt;="&amp;стат!G$1,база!$E$3:$E$2014,"&lt;="&amp;стат!H$1)</f>
        <v>#VALUE!</v>
      </c>
      <c r="J53" s="1" t="e">
        <f>SUMIFS(база!$H$3:$H$2014,база!$C$3:$C$2015,стат!$B53,база!$E$3:$E$2014,"&gt;="&amp;стат!G$1,база!$E$3:$E$2014,"&lt;="&amp;стат!H$1)</f>
        <v>#VALUE!</v>
      </c>
      <c r="K53" s="13" t="e">
        <f>COUNTIFS(база!$C$3:$C$2015,стат!$B53,база!$E$3:$E$2014,"&gt;="&amp;стат!K$1,база!$E$3:$E$2014,"&lt;="&amp;стат!L$1)</f>
        <v>#VALUE!</v>
      </c>
      <c r="L53" s="9" t="e">
        <f t="shared" si="4"/>
        <v>#VALUE!</v>
      </c>
      <c r="M53" s="1" t="e">
        <f>SUMIFS(база!$G$3:$G$2014,база!$C$3:$C$2015,стат!$B53,база!$E$3:$E$2014,"&gt;="&amp;стат!K$1,база!$E$3:$E$2014,"&lt;="&amp;стат!L$1)</f>
        <v>#VALUE!</v>
      </c>
      <c r="N53" s="1" t="e">
        <f>SUMIFS(база!$H$3:$H$2014,база!$C$3:$C$2015,стат!$B53,база!$E$3:$E$2014,"&gt;="&amp;стат!K$1,база!$E$3:$E$2014,"&lt;="&amp;стат!L$1)</f>
        <v>#VALUE!</v>
      </c>
      <c r="O53" s="13" t="e">
        <f>COUNTIFS(база!$C$3:$C$2015,стат!$B53,база!$E$3:$E$2014,"&gt;="&amp;стат!O$1,база!$E$3:$E$2014,"&lt;="&amp;стат!P$1)</f>
        <v>#VALUE!</v>
      </c>
      <c r="P53" s="9" t="e">
        <f t="shared" si="5"/>
        <v>#VALUE!</v>
      </c>
      <c r="Q53" s="1" t="e">
        <f>SUMIFS(база!$G$3:$G$2014,база!$C$3:$C$2015,стат!$B53,база!$E$3:$E$2014,"&gt;="&amp;стат!O$1,база!$E$3:$E$2014,"&lt;="&amp;стат!P$1)</f>
        <v>#VALUE!</v>
      </c>
      <c r="R53" s="1" t="e">
        <f>SUMIFS(база!$H$3:$H$2014,база!$C$3:$C$2015,стат!$B53,база!$E$3:$E$2014,"&gt;="&amp;стат!O$1,база!$E$3:$E$2014,"&lt;="&amp;стат!P$1)</f>
        <v>#VALUE!</v>
      </c>
      <c r="S53" s="13" t="e">
        <f>COUNTIFS(база!$C$3:$C$2015,стат!$B53,база!$E$3:$E$2014,"&gt;="&amp;стат!S$1,база!$E$3:$E$2014,"&lt;="&amp;стат!T$1)</f>
        <v>#VALUE!</v>
      </c>
      <c r="T53" s="9" t="e">
        <f t="shared" si="6"/>
        <v>#VALUE!</v>
      </c>
      <c r="U53" s="1" t="e">
        <f>SUMIFS(база!$G$3:$G$2014,база!$C$3:$C$2015,стат!$B53,база!$E$3:$E$2014,"&gt;="&amp;стат!S$1,база!$E$3:$E$2014,"&lt;="&amp;стат!T$1)</f>
        <v>#VALUE!</v>
      </c>
      <c r="V53" s="1" t="e">
        <f>SUMIFS(база!$H$3:$H$2014,база!$C$3:$C$2015,стат!$B53,база!$E$3:$E$2014,"&gt;="&amp;стат!S$1,база!$E$3:$E$2014,"&lt;="&amp;стат!T$1)</f>
        <v>#VALUE!</v>
      </c>
      <c r="W53" s="13" t="e">
        <f>COUNTIFS(база!$C$3:$C$2015,стат!$B53,база!$E$3:$E$2014,"&gt;="&amp;стат!W$1,база!$E$3:$E$2014,"&lt;="&amp;стат!X$1)</f>
        <v>#VALUE!</v>
      </c>
      <c r="X53" s="9" t="e">
        <f t="shared" si="7"/>
        <v>#VALUE!</v>
      </c>
      <c r="Y53" s="1" t="e">
        <f>SUMIFS(база!$G$3:$G$2014,база!$C$3:$C$2015,стат!$B53,база!$E$3:$E$2014,"&gt;="&amp;стат!W$1,база!$E$3:$E$2014,"&lt;="&amp;стат!X$1)</f>
        <v>#VALUE!</v>
      </c>
      <c r="Z53" s="1" t="e">
        <f>SUMIFS(база!$H$3:$H$2014,база!$C$3:$C$2015,стат!$B53,база!$E$3:$E$2014,"&gt;="&amp;стат!W$1,база!$E$3:$E$2014,"&lt;="&amp;стат!X$1)</f>
        <v>#VALUE!</v>
      </c>
      <c r="AA53" s="13" t="e">
        <f>COUNTIFS(база!$C$3:$C$2015,стат!$B53,база!$E$3:$E$2014,"&gt;="&amp;стат!AA$1,база!$E$3:$E$2014,"&lt;="&amp;стат!AB$1)</f>
        <v>#VALUE!</v>
      </c>
      <c r="AB53" s="9" t="e">
        <f t="shared" si="8"/>
        <v>#VALUE!</v>
      </c>
      <c r="AC53" s="1" t="e">
        <f>SUMIFS(база!$G$3:$G$2014,база!$C$3:$C$2015,стат!$B53,база!$E$3:$E$2014,"&gt;="&amp;стат!AA$1,база!$E$3:$E$2014,"&lt;="&amp;стат!AB$1)</f>
        <v>#VALUE!</v>
      </c>
      <c r="AD53" s="1" t="e">
        <f>SUMIFS(база!$H$3:$H$2014,база!$C$3:$C$2015,стат!$B53,база!$E$3:$E$2014,"&gt;="&amp;стат!AA$1,база!$E$3:$E$2014,"&lt;="&amp;стат!AB$1)</f>
        <v>#VALUE!</v>
      </c>
      <c r="AE53" s="13" t="e">
        <f>COUNTIFS(база!$C$3:$C$2015,стат!$B53,база!$E$3:$E$2014,"&gt;="&amp;стат!AE$1,база!$E$3:$E$2014,"&lt;="&amp;стат!AF$1)</f>
        <v>#VALUE!</v>
      </c>
      <c r="AF53" s="9" t="e">
        <f t="shared" si="9"/>
        <v>#VALUE!</v>
      </c>
      <c r="AG53" s="1" t="e">
        <f>SUMIFS(база!$G$3:$G$2014,база!$C$3:$C$2015,стат!$B53,база!$E$3:$E$2014,"&gt;="&amp;стат!AE$1,база!$E$3:$E$2014,"&lt;="&amp;стат!AF$1)</f>
        <v>#VALUE!</v>
      </c>
      <c r="AH53" s="1" t="e">
        <f>SUMIFS(база!$H$3:$H$2014,база!$C$3:$C$2015,стат!$B53,база!$E$3:$E$2014,"&gt;="&amp;стат!AE$1,база!$E$3:$E$2014,"&lt;="&amp;стат!AF$1)</f>
        <v>#VALUE!</v>
      </c>
      <c r="AI53" s="13" t="e">
        <f>COUNTIFS(база!$C$3:$C$2015,стат!$B53,база!$E$3:$E$2014,"&lt;"&amp;стат!AI$1)</f>
        <v>#VALUE!</v>
      </c>
      <c r="AJ53" s="9" t="e">
        <f t="shared" si="10"/>
        <v>#VALUE!</v>
      </c>
      <c r="AK53" s="1" t="e">
        <f>SUMIFS(база!$G$3:$G$2014,база!$C$3:$C$2015,стат!$B53,база!$E$3:$E$2014,"&lt;"&amp;$AI$1)</f>
        <v>#VALUE!</v>
      </c>
      <c r="AL53" s="30" t="e">
        <f>SUMIFS(база!$H$3:$H$2014,база!$C$3:$C$2015,стат!$B53,база!$E$3:$E$2014,"&lt;"&amp;$AI$1)</f>
        <v>#VALUE!</v>
      </c>
      <c r="AM53" s="24" t="e">
        <f>SUMIFS(база!$F$3:$F$2014,база!$C$3:$C$2015,стат!$B53)</f>
        <v>#VALUE!</v>
      </c>
      <c r="AN53" s="20" t="e">
        <f>SUMIFS(база!$I$3:$I$2014,база!$C$3:$C$2015,стат!$B53)</f>
        <v>#VALUE!</v>
      </c>
      <c r="AO53" s="6" t="e">
        <f>COUNTIFS(база!$A$3:$A$2014,стат!$A53,база!$C$3:$C$2015,стат!$B53)</f>
        <v>#VALUE!</v>
      </c>
      <c r="AP53" s="3" t="e">
        <f t="shared" si="11"/>
        <v>#VALUE!</v>
      </c>
    </row>
    <row r="54" spans="1:42">
      <c r="A54" s="31" t="str">
        <f t="array" ref="A54">IFERROR(INDEX(база!$A$3:$A$2014,SMALL(IF(MATCH(база!$A$3:$A$2014&amp;"|"&amp;база!$C$3:$C$2015,база!$A$3:$A$2014&amp;"|"&amp;база!$C$3:$C$2015,0)=ROW(база!$A$3:$A$2014)-2,ROW(база!$A$3:$A$2014)-2),ROW(A52))),"")</f>
        <v/>
      </c>
      <c r="B54" s="7" t="str">
        <f t="array" ref="B54">IFERROR(INDEX(база!$C$3:$C$2015,SMALL(IF(MATCH(база!$A$3:$A$2014&amp;"|"&amp;база!$C$3:$C$2015,база!$A$3:$A$2014&amp;"|"&amp;база!$C$3:$C$2015,0)=ROW(база!$A$3:$A$2014)-2,ROW(база!$A$3:$A$2014)-2),ROW(A52))),"")</f>
        <v/>
      </c>
      <c r="C54" s="13" t="e">
        <f t="shared" si="12"/>
        <v>#VALUE!</v>
      </c>
      <c r="D54" s="9" t="e">
        <f t="shared" si="12"/>
        <v>#VALUE!</v>
      </c>
      <c r="E54" s="1" t="e">
        <f t="shared" si="12"/>
        <v>#VALUE!</v>
      </c>
      <c r="F54" s="7" t="e">
        <f t="shared" si="12"/>
        <v>#VALUE!</v>
      </c>
      <c r="G54" s="13" t="e">
        <f>COUNTIFS(база!$C$3:$C$2015,стат!$B54,база!$E$3:$E$2014,"&gt;="&amp;стат!G$1,база!$E$3:$E$2014,"&lt;="&amp;стат!H$1)</f>
        <v>#VALUE!</v>
      </c>
      <c r="H54" s="9" t="e">
        <f t="shared" si="3"/>
        <v>#VALUE!</v>
      </c>
      <c r="I54" s="1" t="e">
        <f>SUMIFS(база!$G$3:$G$2014,база!$C$3:$C$2015,стат!$B54,база!$E$3:$E$2014,"&gt;="&amp;стат!G$1,база!$E$3:$E$2014,"&lt;="&amp;стат!H$1)</f>
        <v>#VALUE!</v>
      </c>
      <c r="J54" s="1" t="e">
        <f>SUMIFS(база!$H$3:$H$2014,база!$C$3:$C$2015,стат!$B54,база!$E$3:$E$2014,"&gt;="&amp;стат!G$1,база!$E$3:$E$2014,"&lt;="&amp;стат!H$1)</f>
        <v>#VALUE!</v>
      </c>
      <c r="K54" s="13" t="e">
        <f>COUNTIFS(база!$C$3:$C$2015,стат!$B54,база!$E$3:$E$2014,"&gt;="&amp;стат!K$1,база!$E$3:$E$2014,"&lt;="&amp;стат!L$1)</f>
        <v>#VALUE!</v>
      </c>
      <c r="L54" s="9" t="e">
        <f t="shared" si="4"/>
        <v>#VALUE!</v>
      </c>
      <c r="M54" s="1" t="e">
        <f>SUMIFS(база!$G$3:$G$2014,база!$C$3:$C$2015,стат!$B54,база!$E$3:$E$2014,"&gt;="&amp;стат!K$1,база!$E$3:$E$2014,"&lt;="&amp;стат!L$1)</f>
        <v>#VALUE!</v>
      </c>
      <c r="N54" s="1" t="e">
        <f>SUMIFS(база!$H$3:$H$2014,база!$C$3:$C$2015,стат!$B54,база!$E$3:$E$2014,"&gt;="&amp;стат!K$1,база!$E$3:$E$2014,"&lt;="&amp;стат!L$1)</f>
        <v>#VALUE!</v>
      </c>
      <c r="O54" s="13" t="e">
        <f>COUNTIFS(база!$C$3:$C$2015,стат!$B54,база!$E$3:$E$2014,"&gt;="&amp;стат!O$1,база!$E$3:$E$2014,"&lt;="&amp;стат!P$1)</f>
        <v>#VALUE!</v>
      </c>
      <c r="P54" s="9" t="e">
        <f t="shared" si="5"/>
        <v>#VALUE!</v>
      </c>
      <c r="Q54" s="1" t="e">
        <f>SUMIFS(база!$G$3:$G$2014,база!$C$3:$C$2015,стат!$B54,база!$E$3:$E$2014,"&gt;="&amp;стат!O$1,база!$E$3:$E$2014,"&lt;="&amp;стат!P$1)</f>
        <v>#VALUE!</v>
      </c>
      <c r="R54" s="1" t="e">
        <f>SUMIFS(база!$H$3:$H$2014,база!$C$3:$C$2015,стат!$B54,база!$E$3:$E$2014,"&gt;="&amp;стат!O$1,база!$E$3:$E$2014,"&lt;="&amp;стат!P$1)</f>
        <v>#VALUE!</v>
      </c>
      <c r="S54" s="13" t="e">
        <f>COUNTIFS(база!$C$3:$C$2015,стат!$B54,база!$E$3:$E$2014,"&gt;="&amp;стат!S$1,база!$E$3:$E$2014,"&lt;="&amp;стат!T$1)</f>
        <v>#VALUE!</v>
      </c>
      <c r="T54" s="9" t="e">
        <f t="shared" si="6"/>
        <v>#VALUE!</v>
      </c>
      <c r="U54" s="1" t="e">
        <f>SUMIFS(база!$G$3:$G$2014,база!$C$3:$C$2015,стат!$B54,база!$E$3:$E$2014,"&gt;="&amp;стат!S$1,база!$E$3:$E$2014,"&lt;="&amp;стат!T$1)</f>
        <v>#VALUE!</v>
      </c>
      <c r="V54" s="1" t="e">
        <f>SUMIFS(база!$H$3:$H$2014,база!$C$3:$C$2015,стат!$B54,база!$E$3:$E$2014,"&gt;="&amp;стат!S$1,база!$E$3:$E$2014,"&lt;="&amp;стат!T$1)</f>
        <v>#VALUE!</v>
      </c>
      <c r="W54" s="13" t="e">
        <f>COUNTIFS(база!$C$3:$C$2015,стат!$B54,база!$E$3:$E$2014,"&gt;="&amp;стат!W$1,база!$E$3:$E$2014,"&lt;="&amp;стат!X$1)</f>
        <v>#VALUE!</v>
      </c>
      <c r="X54" s="9" t="e">
        <f t="shared" si="7"/>
        <v>#VALUE!</v>
      </c>
      <c r="Y54" s="1" t="e">
        <f>SUMIFS(база!$G$3:$G$2014,база!$C$3:$C$2015,стат!$B54,база!$E$3:$E$2014,"&gt;="&amp;стат!W$1,база!$E$3:$E$2014,"&lt;="&amp;стат!X$1)</f>
        <v>#VALUE!</v>
      </c>
      <c r="Z54" s="1" t="e">
        <f>SUMIFS(база!$H$3:$H$2014,база!$C$3:$C$2015,стат!$B54,база!$E$3:$E$2014,"&gt;="&amp;стат!W$1,база!$E$3:$E$2014,"&lt;="&amp;стат!X$1)</f>
        <v>#VALUE!</v>
      </c>
      <c r="AA54" s="13" t="e">
        <f>COUNTIFS(база!$C$3:$C$2015,стат!$B54,база!$E$3:$E$2014,"&gt;="&amp;стат!AA$1,база!$E$3:$E$2014,"&lt;="&amp;стат!AB$1)</f>
        <v>#VALUE!</v>
      </c>
      <c r="AB54" s="9" t="e">
        <f t="shared" si="8"/>
        <v>#VALUE!</v>
      </c>
      <c r="AC54" s="1" t="e">
        <f>SUMIFS(база!$G$3:$G$2014,база!$C$3:$C$2015,стат!$B54,база!$E$3:$E$2014,"&gt;="&amp;стат!AA$1,база!$E$3:$E$2014,"&lt;="&amp;стат!AB$1)</f>
        <v>#VALUE!</v>
      </c>
      <c r="AD54" s="1" t="e">
        <f>SUMIFS(база!$H$3:$H$2014,база!$C$3:$C$2015,стат!$B54,база!$E$3:$E$2014,"&gt;="&amp;стат!AA$1,база!$E$3:$E$2014,"&lt;="&amp;стат!AB$1)</f>
        <v>#VALUE!</v>
      </c>
      <c r="AE54" s="13" t="e">
        <f>COUNTIFS(база!$C$3:$C$2015,стат!$B54,база!$E$3:$E$2014,"&gt;="&amp;стат!AE$1,база!$E$3:$E$2014,"&lt;="&amp;стат!AF$1)</f>
        <v>#VALUE!</v>
      </c>
      <c r="AF54" s="9" t="e">
        <f t="shared" si="9"/>
        <v>#VALUE!</v>
      </c>
      <c r="AG54" s="1" t="e">
        <f>SUMIFS(база!$G$3:$G$2014,база!$C$3:$C$2015,стат!$B54,база!$E$3:$E$2014,"&gt;="&amp;стат!AE$1,база!$E$3:$E$2014,"&lt;="&amp;стат!AF$1)</f>
        <v>#VALUE!</v>
      </c>
      <c r="AH54" s="1" t="e">
        <f>SUMIFS(база!$H$3:$H$2014,база!$C$3:$C$2015,стат!$B54,база!$E$3:$E$2014,"&gt;="&amp;стат!AE$1,база!$E$3:$E$2014,"&lt;="&amp;стат!AF$1)</f>
        <v>#VALUE!</v>
      </c>
      <c r="AI54" s="13" t="e">
        <f>COUNTIFS(база!$C$3:$C$2015,стат!$B54,база!$E$3:$E$2014,"&lt;"&amp;стат!AI$1)</f>
        <v>#VALUE!</v>
      </c>
      <c r="AJ54" s="9" t="e">
        <f t="shared" si="10"/>
        <v>#VALUE!</v>
      </c>
      <c r="AK54" s="1" t="e">
        <f>SUMIFS(база!$G$3:$G$2014,база!$C$3:$C$2015,стат!$B54,база!$E$3:$E$2014,"&lt;"&amp;$AI$1)</f>
        <v>#VALUE!</v>
      </c>
      <c r="AL54" s="30" t="e">
        <f>SUMIFS(база!$H$3:$H$2014,база!$C$3:$C$2015,стат!$B54,база!$E$3:$E$2014,"&lt;"&amp;$AI$1)</f>
        <v>#VALUE!</v>
      </c>
      <c r="AM54" s="24" t="e">
        <f>SUMIFS(база!$F$3:$F$2014,база!$C$3:$C$2015,стат!$B54)</f>
        <v>#VALUE!</v>
      </c>
      <c r="AN54" s="20" t="e">
        <f>SUMIFS(база!$I$3:$I$2014,база!$C$3:$C$2015,стат!$B54)</f>
        <v>#VALUE!</v>
      </c>
      <c r="AO54" s="6" t="e">
        <f>COUNTIFS(база!$A$3:$A$2014,стат!$A54,база!$C$3:$C$2015,стат!$B54)</f>
        <v>#VALUE!</v>
      </c>
      <c r="AP54" s="3" t="e">
        <f t="shared" si="11"/>
        <v>#VALUE!</v>
      </c>
    </row>
    <row r="55" spans="1:42">
      <c r="A55" s="31" t="str">
        <f t="array" ref="A55">IFERROR(INDEX(база!$A$3:$A$2014,SMALL(IF(MATCH(база!$A$3:$A$2014&amp;"|"&amp;база!$C$3:$C$2015,база!$A$3:$A$2014&amp;"|"&amp;база!$C$3:$C$2015,0)=ROW(база!$A$3:$A$2014)-2,ROW(база!$A$3:$A$2014)-2),ROW(A53))),"")</f>
        <v/>
      </c>
      <c r="B55" s="7" t="str">
        <f t="array" ref="B55">IFERROR(INDEX(база!$C$3:$C$2015,SMALL(IF(MATCH(база!$A$3:$A$2014&amp;"|"&amp;база!$C$3:$C$2015,база!$A$3:$A$2014&amp;"|"&amp;база!$C$3:$C$2015,0)=ROW(база!$A$3:$A$2014)-2,ROW(база!$A$3:$A$2014)-2),ROW(A53))),"")</f>
        <v/>
      </c>
      <c r="C55" s="13" t="e">
        <f t="shared" si="12"/>
        <v>#VALUE!</v>
      </c>
      <c r="D55" s="9" t="e">
        <f t="shared" si="12"/>
        <v>#VALUE!</v>
      </c>
      <c r="E55" s="1" t="e">
        <f t="shared" si="12"/>
        <v>#VALUE!</v>
      </c>
      <c r="F55" s="7" t="e">
        <f t="shared" si="12"/>
        <v>#VALUE!</v>
      </c>
      <c r="G55" s="13" t="e">
        <f>COUNTIFS(база!$C$3:$C$2015,стат!$B55,база!$E$3:$E$2014,"&gt;="&amp;стат!G$1,база!$E$3:$E$2014,"&lt;="&amp;стат!H$1)</f>
        <v>#VALUE!</v>
      </c>
      <c r="H55" s="9" t="e">
        <f t="shared" si="3"/>
        <v>#VALUE!</v>
      </c>
      <c r="I55" s="1" t="e">
        <f>SUMIFS(база!$G$3:$G$2014,база!$C$3:$C$2015,стат!$B55,база!$E$3:$E$2014,"&gt;="&amp;стат!G$1,база!$E$3:$E$2014,"&lt;="&amp;стат!H$1)</f>
        <v>#VALUE!</v>
      </c>
      <c r="J55" s="1" t="e">
        <f>SUMIFS(база!$H$3:$H$2014,база!$C$3:$C$2015,стат!$B55,база!$E$3:$E$2014,"&gt;="&amp;стат!G$1,база!$E$3:$E$2014,"&lt;="&amp;стат!H$1)</f>
        <v>#VALUE!</v>
      </c>
      <c r="K55" s="13" t="e">
        <f>COUNTIFS(база!$C$3:$C$2015,стат!$B55,база!$E$3:$E$2014,"&gt;="&amp;стат!K$1,база!$E$3:$E$2014,"&lt;="&amp;стат!L$1)</f>
        <v>#VALUE!</v>
      </c>
      <c r="L55" s="9" t="e">
        <f t="shared" si="4"/>
        <v>#VALUE!</v>
      </c>
      <c r="M55" s="1" t="e">
        <f>SUMIFS(база!$G$3:$G$2014,база!$C$3:$C$2015,стат!$B55,база!$E$3:$E$2014,"&gt;="&amp;стат!K$1,база!$E$3:$E$2014,"&lt;="&amp;стат!L$1)</f>
        <v>#VALUE!</v>
      </c>
      <c r="N55" s="1" t="e">
        <f>SUMIFS(база!$H$3:$H$2014,база!$C$3:$C$2015,стат!$B55,база!$E$3:$E$2014,"&gt;="&amp;стат!K$1,база!$E$3:$E$2014,"&lt;="&amp;стат!L$1)</f>
        <v>#VALUE!</v>
      </c>
      <c r="O55" s="13" t="e">
        <f>COUNTIFS(база!$C$3:$C$2015,стат!$B55,база!$E$3:$E$2014,"&gt;="&amp;стат!O$1,база!$E$3:$E$2014,"&lt;="&amp;стат!P$1)</f>
        <v>#VALUE!</v>
      </c>
      <c r="P55" s="9" t="e">
        <f t="shared" si="5"/>
        <v>#VALUE!</v>
      </c>
      <c r="Q55" s="1" t="e">
        <f>SUMIFS(база!$G$3:$G$2014,база!$C$3:$C$2015,стат!$B55,база!$E$3:$E$2014,"&gt;="&amp;стат!O$1,база!$E$3:$E$2014,"&lt;="&amp;стат!P$1)</f>
        <v>#VALUE!</v>
      </c>
      <c r="R55" s="1" t="e">
        <f>SUMIFS(база!$H$3:$H$2014,база!$C$3:$C$2015,стат!$B55,база!$E$3:$E$2014,"&gt;="&amp;стат!O$1,база!$E$3:$E$2014,"&lt;="&amp;стат!P$1)</f>
        <v>#VALUE!</v>
      </c>
      <c r="S55" s="13" t="e">
        <f>COUNTIFS(база!$C$3:$C$2015,стат!$B55,база!$E$3:$E$2014,"&gt;="&amp;стат!S$1,база!$E$3:$E$2014,"&lt;="&amp;стат!T$1)</f>
        <v>#VALUE!</v>
      </c>
      <c r="T55" s="9" t="e">
        <f t="shared" si="6"/>
        <v>#VALUE!</v>
      </c>
      <c r="U55" s="1" t="e">
        <f>SUMIFS(база!$G$3:$G$2014,база!$C$3:$C$2015,стат!$B55,база!$E$3:$E$2014,"&gt;="&amp;стат!S$1,база!$E$3:$E$2014,"&lt;="&amp;стат!T$1)</f>
        <v>#VALUE!</v>
      </c>
      <c r="V55" s="1" t="e">
        <f>SUMIFS(база!$H$3:$H$2014,база!$C$3:$C$2015,стат!$B55,база!$E$3:$E$2014,"&gt;="&amp;стат!S$1,база!$E$3:$E$2014,"&lt;="&amp;стат!T$1)</f>
        <v>#VALUE!</v>
      </c>
      <c r="W55" s="13" t="e">
        <f>COUNTIFS(база!$C$3:$C$2015,стат!$B55,база!$E$3:$E$2014,"&gt;="&amp;стат!W$1,база!$E$3:$E$2014,"&lt;="&amp;стат!X$1)</f>
        <v>#VALUE!</v>
      </c>
      <c r="X55" s="9" t="e">
        <f t="shared" si="7"/>
        <v>#VALUE!</v>
      </c>
      <c r="Y55" s="1" t="e">
        <f>SUMIFS(база!$G$3:$G$2014,база!$C$3:$C$2015,стат!$B55,база!$E$3:$E$2014,"&gt;="&amp;стат!W$1,база!$E$3:$E$2014,"&lt;="&amp;стат!X$1)</f>
        <v>#VALUE!</v>
      </c>
      <c r="Z55" s="1" t="e">
        <f>SUMIFS(база!$H$3:$H$2014,база!$C$3:$C$2015,стат!$B55,база!$E$3:$E$2014,"&gt;="&amp;стат!W$1,база!$E$3:$E$2014,"&lt;="&amp;стат!X$1)</f>
        <v>#VALUE!</v>
      </c>
      <c r="AA55" s="13" t="e">
        <f>COUNTIFS(база!$C$3:$C$2015,стат!$B55,база!$E$3:$E$2014,"&gt;="&amp;стат!AA$1,база!$E$3:$E$2014,"&lt;="&amp;стат!AB$1)</f>
        <v>#VALUE!</v>
      </c>
      <c r="AB55" s="9" t="e">
        <f t="shared" si="8"/>
        <v>#VALUE!</v>
      </c>
      <c r="AC55" s="1" t="e">
        <f>SUMIFS(база!$G$3:$G$2014,база!$C$3:$C$2015,стат!$B55,база!$E$3:$E$2014,"&gt;="&amp;стат!AA$1,база!$E$3:$E$2014,"&lt;="&amp;стат!AB$1)</f>
        <v>#VALUE!</v>
      </c>
      <c r="AD55" s="1" t="e">
        <f>SUMIFS(база!$H$3:$H$2014,база!$C$3:$C$2015,стат!$B55,база!$E$3:$E$2014,"&gt;="&amp;стат!AA$1,база!$E$3:$E$2014,"&lt;="&amp;стат!AB$1)</f>
        <v>#VALUE!</v>
      </c>
      <c r="AE55" s="13" t="e">
        <f>COUNTIFS(база!$C$3:$C$2015,стат!$B55,база!$E$3:$E$2014,"&gt;="&amp;стат!AE$1,база!$E$3:$E$2014,"&lt;="&amp;стат!AF$1)</f>
        <v>#VALUE!</v>
      </c>
      <c r="AF55" s="9" t="e">
        <f t="shared" si="9"/>
        <v>#VALUE!</v>
      </c>
      <c r="AG55" s="1" t="e">
        <f>SUMIFS(база!$G$3:$G$2014,база!$C$3:$C$2015,стат!$B55,база!$E$3:$E$2014,"&gt;="&amp;стат!AE$1,база!$E$3:$E$2014,"&lt;="&amp;стат!AF$1)</f>
        <v>#VALUE!</v>
      </c>
      <c r="AH55" s="1" t="e">
        <f>SUMIFS(база!$H$3:$H$2014,база!$C$3:$C$2015,стат!$B55,база!$E$3:$E$2014,"&gt;="&amp;стат!AE$1,база!$E$3:$E$2014,"&lt;="&amp;стат!AF$1)</f>
        <v>#VALUE!</v>
      </c>
      <c r="AI55" s="13" t="e">
        <f>COUNTIFS(база!$C$3:$C$2015,стат!$B55,база!$E$3:$E$2014,"&lt;"&amp;стат!AI$1)</f>
        <v>#VALUE!</v>
      </c>
      <c r="AJ55" s="9" t="e">
        <f t="shared" si="10"/>
        <v>#VALUE!</v>
      </c>
      <c r="AK55" s="1" t="e">
        <f>SUMIFS(база!$G$3:$G$2014,база!$C$3:$C$2015,стат!$B55,база!$E$3:$E$2014,"&lt;"&amp;$AI$1)</f>
        <v>#VALUE!</v>
      </c>
      <c r="AL55" s="30" t="e">
        <f>SUMIFS(база!$H$3:$H$2014,база!$C$3:$C$2015,стат!$B55,база!$E$3:$E$2014,"&lt;"&amp;$AI$1)</f>
        <v>#VALUE!</v>
      </c>
      <c r="AM55" s="24" t="e">
        <f>SUMIFS(база!$F$3:$F$2014,база!$C$3:$C$2015,стат!$B55)</f>
        <v>#VALUE!</v>
      </c>
      <c r="AN55" s="20" t="e">
        <f>SUMIFS(база!$I$3:$I$2014,база!$C$3:$C$2015,стат!$B55)</f>
        <v>#VALUE!</v>
      </c>
      <c r="AO55" s="6" t="e">
        <f>COUNTIFS(база!$A$3:$A$2014,стат!$A55,база!$C$3:$C$2015,стат!$B55)</f>
        <v>#VALUE!</v>
      </c>
      <c r="AP55" s="3" t="e">
        <f t="shared" si="11"/>
        <v>#VALUE!</v>
      </c>
    </row>
    <row r="56" spans="1:42">
      <c r="A56" s="31" t="str">
        <f t="array" ref="A56">IFERROR(INDEX(база!$A$3:$A$2014,SMALL(IF(MATCH(база!$A$3:$A$2014&amp;"|"&amp;база!$C$3:$C$2015,база!$A$3:$A$2014&amp;"|"&amp;база!$C$3:$C$2015,0)=ROW(база!$A$3:$A$2014)-2,ROW(база!$A$3:$A$2014)-2),ROW(A54))),"")</f>
        <v/>
      </c>
      <c r="B56" s="7" t="str">
        <f t="array" ref="B56">IFERROR(INDEX(база!$C$3:$C$2015,SMALL(IF(MATCH(база!$A$3:$A$2014&amp;"|"&amp;база!$C$3:$C$2015,база!$A$3:$A$2014&amp;"|"&amp;база!$C$3:$C$2015,0)=ROW(база!$A$3:$A$2014)-2,ROW(база!$A$3:$A$2014)-2),ROW(A54))),"")</f>
        <v/>
      </c>
      <c r="C56" s="13" t="e">
        <f t="shared" si="12"/>
        <v>#VALUE!</v>
      </c>
      <c r="D56" s="9" t="e">
        <f t="shared" si="12"/>
        <v>#VALUE!</v>
      </c>
      <c r="E56" s="1" t="e">
        <f t="shared" si="12"/>
        <v>#VALUE!</v>
      </c>
      <c r="F56" s="7" t="e">
        <f t="shared" si="12"/>
        <v>#VALUE!</v>
      </c>
      <c r="G56" s="13" t="e">
        <f>COUNTIFS(база!$C$3:$C$2015,стат!$B56,база!$E$3:$E$2014,"&gt;="&amp;стат!G$1,база!$E$3:$E$2014,"&lt;="&amp;стат!H$1)</f>
        <v>#VALUE!</v>
      </c>
      <c r="H56" s="9" t="e">
        <f t="shared" si="3"/>
        <v>#VALUE!</v>
      </c>
      <c r="I56" s="1" t="e">
        <f>SUMIFS(база!$G$3:$G$2014,база!$C$3:$C$2015,стат!$B56,база!$E$3:$E$2014,"&gt;="&amp;стат!G$1,база!$E$3:$E$2014,"&lt;="&amp;стат!H$1)</f>
        <v>#VALUE!</v>
      </c>
      <c r="J56" s="1" t="e">
        <f>SUMIFS(база!$H$3:$H$2014,база!$C$3:$C$2015,стат!$B56,база!$E$3:$E$2014,"&gt;="&amp;стат!G$1,база!$E$3:$E$2014,"&lt;="&amp;стат!H$1)</f>
        <v>#VALUE!</v>
      </c>
      <c r="K56" s="13" t="e">
        <f>COUNTIFS(база!$C$3:$C$2015,стат!$B56,база!$E$3:$E$2014,"&gt;="&amp;стат!K$1,база!$E$3:$E$2014,"&lt;="&amp;стат!L$1)</f>
        <v>#VALUE!</v>
      </c>
      <c r="L56" s="9" t="e">
        <f t="shared" si="4"/>
        <v>#VALUE!</v>
      </c>
      <c r="M56" s="1" t="e">
        <f>SUMIFS(база!$G$3:$G$2014,база!$C$3:$C$2015,стат!$B56,база!$E$3:$E$2014,"&gt;="&amp;стат!K$1,база!$E$3:$E$2014,"&lt;="&amp;стат!L$1)</f>
        <v>#VALUE!</v>
      </c>
      <c r="N56" s="1" t="e">
        <f>SUMIFS(база!$H$3:$H$2014,база!$C$3:$C$2015,стат!$B56,база!$E$3:$E$2014,"&gt;="&amp;стат!K$1,база!$E$3:$E$2014,"&lt;="&amp;стат!L$1)</f>
        <v>#VALUE!</v>
      </c>
      <c r="O56" s="13" t="e">
        <f>COUNTIFS(база!$C$3:$C$2015,стат!$B56,база!$E$3:$E$2014,"&gt;="&amp;стат!O$1,база!$E$3:$E$2014,"&lt;="&amp;стат!P$1)</f>
        <v>#VALUE!</v>
      </c>
      <c r="P56" s="9" t="e">
        <f t="shared" si="5"/>
        <v>#VALUE!</v>
      </c>
      <c r="Q56" s="1" t="e">
        <f>SUMIFS(база!$G$3:$G$2014,база!$C$3:$C$2015,стат!$B56,база!$E$3:$E$2014,"&gt;="&amp;стат!O$1,база!$E$3:$E$2014,"&lt;="&amp;стат!P$1)</f>
        <v>#VALUE!</v>
      </c>
      <c r="R56" s="1" t="e">
        <f>SUMIFS(база!$H$3:$H$2014,база!$C$3:$C$2015,стат!$B56,база!$E$3:$E$2014,"&gt;="&amp;стат!O$1,база!$E$3:$E$2014,"&lt;="&amp;стат!P$1)</f>
        <v>#VALUE!</v>
      </c>
      <c r="S56" s="13" t="e">
        <f>COUNTIFS(база!$C$3:$C$2015,стат!$B56,база!$E$3:$E$2014,"&gt;="&amp;стат!S$1,база!$E$3:$E$2014,"&lt;="&amp;стат!T$1)</f>
        <v>#VALUE!</v>
      </c>
      <c r="T56" s="9" t="e">
        <f t="shared" si="6"/>
        <v>#VALUE!</v>
      </c>
      <c r="U56" s="1" t="e">
        <f>SUMIFS(база!$G$3:$G$2014,база!$C$3:$C$2015,стат!$B56,база!$E$3:$E$2014,"&gt;="&amp;стат!S$1,база!$E$3:$E$2014,"&lt;="&amp;стат!T$1)</f>
        <v>#VALUE!</v>
      </c>
      <c r="V56" s="1" t="e">
        <f>SUMIFS(база!$H$3:$H$2014,база!$C$3:$C$2015,стат!$B56,база!$E$3:$E$2014,"&gt;="&amp;стат!S$1,база!$E$3:$E$2014,"&lt;="&amp;стат!T$1)</f>
        <v>#VALUE!</v>
      </c>
      <c r="W56" s="13" t="e">
        <f>COUNTIFS(база!$C$3:$C$2015,стат!$B56,база!$E$3:$E$2014,"&gt;="&amp;стат!W$1,база!$E$3:$E$2014,"&lt;="&amp;стат!X$1)</f>
        <v>#VALUE!</v>
      </c>
      <c r="X56" s="9" t="e">
        <f t="shared" si="7"/>
        <v>#VALUE!</v>
      </c>
      <c r="Y56" s="1" t="e">
        <f>SUMIFS(база!$G$3:$G$2014,база!$C$3:$C$2015,стат!$B56,база!$E$3:$E$2014,"&gt;="&amp;стат!W$1,база!$E$3:$E$2014,"&lt;="&amp;стат!X$1)</f>
        <v>#VALUE!</v>
      </c>
      <c r="Z56" s="1" t="e">
        <f>SUMIFS(база!$H$3:$H$2014,база!$C$3:$C$2015,стат!$B56,база!$E$3:$E$2014,"&gt;="&amp;стат!W$1,база!$E$3:$E$2014,"&lt;="&amp;стат!X$1)</f>
        <v>#VALUE!</v>
      </c>
      <c r="AA56" s="13" t="e">
        <f>COUNTIFS(база!$C$3:$C$2015,стат!$B56,база!$E$3:$E$2014,"&gt;="&amp;стат!AA$1,база!$E$3:$E$2014,"&lt;="&amp;стат!AB$1)</f>
        <v>#VALUE!</v>
      </c>
      <c r="AB56" s="9" t="e">
        <f t="shared" si="8"/>
        <v>#VALUE!</v>
      </c>
      <c r="AC56" s="1" t="e">
        <f>SUMIFS(база!$G$3:$G$2014,база!$C$3:$C$2015,стат!$B56,база!$E$3:$E$2014,"&gt;="&amp;стат!AA$1,база!$E$3:$E$2014,"&lt;="&amp;стат!AB$1)</f>
        <v>#VALUE!</v>
      </c>
      <c r="AD56" s="1" t="e">
        <f>SUMIFS(база!$H$3:$H$2014,база!$C$3:$C$2015,стат!$B56,база!$E$3:$E$2014,"&gt;="&amp;стат!AA$1,база!$E$3:$E$2014,"&lt;="&amp;стат!AB$1)</f>
        <v>#VALUE!</v>
      </c>
      <c r="AE56" s="13" t="e">
        <f>COUNTIFS(база!$C$3:$C$2015,стат!$B56,база!$E$3:$E$2014,"&gt;="&amp;стат!AE$1,база!$E$3:$E$2014,"&lt;="&amp;стат!AF$1)</f>
        <v>#VALUE!</v>
      </c>
      <c r="AF56" s="9" t="e">
        <f t="shared" si="9"/>
        <v>#VALUE!</v>
      </c>
      <c r="AG56" s="1" t="e">
        <f>SUMIFS(база!$G$3:$G$2014,база!$C$3:$C$2015,стат!$B56,база!$E$3:$E$2014,"&gt;="&amp;стат!AE$1,база!$E$3:$E$2014,"&lt;="&amp;стат!AF$1)</f>
        <v>#VALUE!</v>
      </c>
      <c r="AH56" s="1" t="e">
        <f>SUMIFS(база!$H$3:$H$2014,база!$C$3:$C$2015,стат!$B56,база!$E$3:$E$2014,"&gt;="&amp;стат!AE$1,база!$E$3:$E$2014,"&lt;="&amp;стат!AF$1)</f>
        <v>#VALUE!</v>
      </c>
      <c r="AI56" s="13" t="e">
        <f>COUNTIFS(база!$C$3:$C$2015,стат!$B56,база!$E$3:$E$2014,"&lt;"&amp;стат!AI$1)</f>
        <v>#VALUE!</v>
      </c>
      <c r="AJ56" s="9" t="e">
        <f t="shared" si="10"/>
        <v>#VALUE!</v>
      </c>
      <c r="AK56" s="1" t="e">
        <f>SUMIFS(база!$G$3:$G$2014,база!$C$3:$C$2015,стат!$B56,база!$E$3:$E$2014,"&lt;"&amp;$AI$1)</f>
        <v>#VALUE!</v>
      </c>
      <c r="AL56" s="30" t="e">
        <f>SUMIFS(база!$H$3:$H$2014,база!$C$3:$C$2015,стат!$B56,база!$E$3:$E$2014,"&lt;"&amp;$AI$1)</f>
        <v>#VALUE!</v>
      </c>
      <c r="AM56" s="24" t="e">
        <f>SUMIFS(база!$F$3:$F$2014,база!$C$3:$C$2015,стат!$B56)</f>
        <v>#VALUE!</v>
      </c>
      <c r="AN56" s="20" t="e">
        <f>SUMIFS(база!$I$3:$I$2014,база!$C$3:$C$2015,стат!$B56)</f>
        <v>#VALUE!</v>
      </c>
      <c r="AO56" s="6" t="e">
        <f>COUNTIFS(база!$A$3:$A$2014,стат!$A56,база!$C$3:$C$2015,стат!$B56)</f>
        <v>#VALUE!</v>
      </c>
      <c r="AP56" s="3" t="e">
        <f t="shared" si="11"/>
        <v>#VALUE!</v>
      </c>
    </row>
    <row r="57" spans="1:42" ht="16.5" customHeight="1">
      <c r="A57" s="31" t="str">
        <f t="array" ref="A57">IFERROR(INDEX(база!$A$3:$A$2014,SMALL(IF(MATCH(база!$A$3:$A$2014&amp;"|"&amp;база!$C$3:$C$2015,база!$A$3:$A$2014&amp;"|"&amp;база!$C$3:$C$2015,0)=ROW(база!$A$3:$A$2014)-2,ROW(база!$A$3:$A$2014)-2),ROW(A55))),"")</f>
        <v/>
      </c>
      <c r="B57" s="7" t="str">
        <f t="array" ref="B57">IFERROR(INDEX(база!$C$3:$C$2015,SMALL(IF(MATCH(база!$A$3:$A$2014&amp;"|"&amp;база!$C$3:$C$2015,база!$A$3:$A$2014&amp;"|"&amp;база!$C$3:$C$2015,0)=ROW(база!$A$3:$A$2014)-2,ROW(база!$A$3:$A$2014)-2),ROW(A55))),"")</f>
        <v/>
      </c>
      <c r="C57" s="13" t="e">
        <f t="shared" si="12"/>
        <v>#VALUE!</v>
      </c>
      <c r="D57" s="9" t="e">
        <f t="shared" si="12"/>
        <v>#VALUE!</v>
      </c>
      <c r="E57" s="1" t="e">
        <f t="shared" si="12"/>
        <v>#VALUE!</v>
      </c>
      <c r="F57" s="7" t="e">
        <f t="shared" si="12"/>
        <v>#VALUE!</v>
      </c>
      <c r="G57" s="13" t="e">
        <f>COUNTIFS(база!$C$3:$C$2015,стат!$B57,база!$E$3:$E$2014,"&gt;="&amp;стат!G$1,база!$E$3:$E$2014,"&lt;="&amp;стат!H$1)</f>
        <v>#VALUE!</v>
      </c>
      <c r="H57" s="9" t="e">
        <f t="shared" si="3"/>
        <v>#VALUE!</v>
      </c>
      <c r="I57" s="1" t="e">
        <f>SUMIFS(база!$G$3:$G$2014,база!$C$3:$C$2015,стат!$B57,база!$E$3:$E$2014,"&gt;="&amp;стат!G$1,база!$E$3:$E$2014,"&lt;="&amp;стат!H$1)</f>
        <v>#VALUE!</v>
      </c>
      <c r="J57" s="1" t="e">
        <f>SUMIFS(база!$H$3:$H$2014,база!$C$3:$C$2015,стат!$B57,база!$E$3:$E$2014,"&gt;="&amp;стат!G$1,база!$E$3:$E$2014,"&lt;="&amp;стат!H$1)</f>
        <v>#VALUE!</v>
      </c>
      <c r="K57" s="13" t="e">
        <f>COUNTIFS(база!$C$3:$C$2015,стат!$B57,база!$E$3:$E$2014,"&gt;="&amp;стат!K$1,база!$E$3:$E$2014,"&lt;="&amp;стат!L$1)</f>
        <v>#VALUE!</v>
      </c>
      <c r="L57" s="9" t="e">
        <f t="shared" si="4"/>
        <v>#VALUE!</v>
      </c>
      <c r="M57" s="1" t="e">
        <f>SUMIFS(база!$G$3:$G$2014,база!$C$3:$C$2015,стат!$B57,база!$E$3:$E$2014,"&gt;="&amp;стат!K$1,база!$E$3:$E$2014,"&lt;="&amp;стат!L$1)</f>
        <v>#VALUE!</v>
      </c>
      <c r="N57" s="1" t="e">
        <f>SUMIFS(база!$H$3:$H$2014,база!$C$3:$C$2015,стат!$B57,база!$E$3:$E$2014,"&gt;="&amp;стат!K$1,база!$E$3:$E$2014,"&lt;="&amp;стат!L$1)</f>
        <v>#VALUE!</v>
      </c>
      <c r="O57" s="13" t="e">
        <f>COUNTIFS(база!$C$3:$C$2015,стат!$B57,база!$E$3:$E$2014,"&gt;="&amp;стат!O$1,база!$E$3:$E$2014,"&lt;="&amp;стат!P$1)</f>
        <v>#VALUE!</v>
      </c>
      <c r="P57" s="9" t="e">
        <f t="shared" si="5"/>
        <v>#VALUE!</v>
      </c>
      <c r="Q57" s="1" t="e">
        <f>SUMIFS(база!$G$3:$G$2014,база!$C$3:$C$2015,стат!$B57,база!$E$3:$E$2014,"&gt;="&amp;стат!O$1,база!$E$3:$E$2014,"&lt;="&amp;стат!P$1)</f>
        <v>#VALUE!</v>
      </c>
      <c r="R57" s="1" t="e">
        <f>SUMIFS(база!$H$3:$H$2014,база!$C$3:$C$2015,стат!$B57,база!$E$3:$E$2014,"&gt;="&amp;стат!O$1,база!$E$3:$E$2014,"&lt;="&amp;стат!P$1)</f>
        <v>#VALUE!</v>
      </c>
      <c r="S57" s="13" t="e">
        <f>COUNTIFS(база!$C$3:$C$2015,стат!$B57,база!$E$3:$E$2014,"&gt;="&amp;стат!S$1,база!$E$3:$E$2014,"&lt;="&amp;стат!T$1)</f>
        <v>#VALUE!</v>
      </c>
      <c r="T57" s="9" t="e">
        <f t="shared" si="6"/>
        <v>#VALUE!</v>
      </c>
      <c r="U57" s="1" t="e">
        <f>SUMIFS(база!$G$3:$G$2014,база!$C$3:$C$2015,стат!$B57,база!$E$3:$E$2014,"&gt;="&amp;стат!S$1,база!$E$3:$E$2014,"&lt;="&amp;стат!T$1)</f>
        <v>#VALUE!</v>
      </c>
      <c r="V57" s="1" t="e">
        <f>SUMIFS(база!$H$3:$H$2014,база!$C$3:$C$2015,стат!$B57,база!$E$3:$E$2014,"&gt;="&amp;стат!S$1,база!$E$3:$E$2014,"&lt;="&amp;стат!T$1)</f>
        <v>#VALUE!</v>
      </c>
      <c r="W57" s="13" t="e">
        <f>COUNTIFS(база!$C$3:$C$2015,стат!$B57,база!$E$3:$E$2014,"&gt;="&amp;стат!W$1,база!$E$3:$E$2014,"&lt;="&amp;стат!X$1)</f>
        <v>#VALUE!</v>
      </c>
      <c r="X57" s="9" t="e">
        <f t="shared" si="7"/>
        <v>#VALUE!</v>
      </c>
      <c r="Y57" s="1" t="e">
        <f>SUMIFS(база!$G$3:$G$2014,база!$C$3:$C$2015,стат!$B57,база!$E$3:$E$2014,"&gt;="&amp;стат!W$1,база!$E$3:$E$2014,"&lt;="&amp;стат!X$1)</f>
        <v>#VALUE!</v>
      </c>
      <c r="Z57" s="1" t="e">
        <f>SUMIFS(база!$H$3:$H$2014,база!$C$3:$C$2015,стат!$B57,база!$E$3:$E$2014,"&gt;="&amp;стат!W$1,база!$E$3:$E$2014,"&lt;="&amp;стат!X$1)</f>
        <v>#VALUE!</v>
      </c>
      <c r="AA57" s="13" t="e">
        <f>COUNTIFS(база!$C$3:$C$2015,стат!$B57,база!$E$3:$E$2014,"&gt;="&amp;стат!AA$1,база!$E$3:$E$2014,"&lt;="&amp;стат!AB$1)</f>
        <v>#VALUE!</v>
      </c>
      <c r="AB57" s="9" t="e">
        <f t="shared" si="8"/>
        <v>#VALUE!</v>
      </c>
      <c r="AC57" s="1" t="e">
        <f>SUMIFS(база!$G$3:$G$2014,база!$C$3:$C$2015,стат!$B57,база!$E$3:$E$2014,"&gt;="&amp;стат!AA$1,база!$E$3:$E$2014,"&lt;="&amp;стат!AB$1)</f>
        <v>#VALUE!</v>
      </c>
      <c r="AD57" s="1" t="e">
        <f>SUMIFS(база!$H$3:$H$2014,база!$C$3:$C$2015,стат!$B57,база!$E$3:$E$2014,"&gt;="&amp;стат!AA$1,база!$E$3:$E$2014,"&lt;="&amp;стат!AB$1)</f>
        <v>#VALUE!</v>
      </c>
      <c r="AE57" s="13" t="e">
        <f>COUNTIFS(база!$C$3:$C$2015,стат!$B57,база!$E$3:$E$2014,"&gt;="&amp;стат!AE$1,база!$E$3:$E$2014,"&lt;="&amp;стат!AF$1)</f>
        <v>#VALUE!</v>
      </c>
      <c r="AF57" s="9" t="e">
        <f t="shared" si="9"/>
        <v>#VALUE!</v>
      </c>
      <c r="AG57" s="1" t="e">
        <f>SUMIFS(база!$G$3:$G$2014,база!$C$3:$C$2015,стат!$B57,база!$E$3:$E$2014,"&gt;="&amp;стат!AE$1,база!$E$3:$E$2014,"&lt;="&amp;стат!AF$1)</f>
        <v>#VALUE!</v>
      </c>
      <c r="AH57" s="1" t="e">
        <f>SUMIFS(база!$H$3:$H$2014,база!$C$3:$C$2015,стат!$B57,база!$E$3:$E$2014,"&gt;="&amp;стат!AE$1,база!$E$3:$E$2014,"&lt;="&amp;стат!AF$1)</f>
        <v>#VALUE!</v>
      </c>
      <c r="AI57" s="13" t="e">
        <f>COUNTIFS(база!$C$3:$C$2015,стат!$B57,база!$E$3:$E$2014,"&lt;"&amp;стат!AI$1)</f>
        <v>#VALUE!</v>
      </c>
      <c r="AJ57" s="9" t="e">
        <f t="shared" si="10"/>
        <v>#VALUE!</v>
      </c>
      <c r="AK57" s="1" t="e">
        <f>SUMIFS(база!$G$3:$G$2014,база!$C$3:$C$2015,стат!$B57,база!$E$3:$E$2014,"&lt;"&amp;$AI$1)</f>
        <v>#VALUE!</v>
      </c>
      <c r="AL57" s="30" t="e">
        <f>SUMIFS(база!$H$3:$H$2014,база!$C$3:$C$2015,стат!$B57,база!$E$3:$E$2014,"&lt;"&amp;$AI$1)</f>
        <v>#VALUE!</v>
      </c>
      <c r="AM57" s="24" t="e">
        <f>SUMIFS(база!$F$3:$F$2014,база!$C$3:$C$2015,стат!$B57)</f>
        <v>#VALUE!</v>
      </c>
      <c r="AN57" s="20" t="e">
        <f>SUMIFS(база!$I$3:$I$2014,база!$C$3:$C$2015,стат!$B57)</f>
        <v>#VALUE!</v>
      </c>
      <c r="AO57" s="6" t="e">
        <f>COUNTIFS(база!$A$3:$A$2014,стат!$A57,база!$C$3:$C$2015,стат!$B57)</f>
        <v>#VALUE!</v>
      </c>
      <c r="AP57" s="3" t="e">
        <f t="shared" si="11"/>
        <v>#VALUE!</v>
      </c>
    </row>
    <row r="58" spans="1:42">
      <c r="A58" s="31" t="str">
        <f t="array" ref="A58">IFERROR(INDEX(база!$A$3:$A$2014,SMALL(IF(MATCH(база!$A$3:$A$2014&amp;"|"&amp;база!$C$3:$C$2015,база!$A$3:$A$2014&amp;"|"&amp;база!$C$3:$C$2015,0)=ROW(база!$A$3:$A$2014)-2,ROW(база!$A$3:$A$2014)-2),ROW(A56))),"")</f>
        <v/>
      </c>
      <c r="B58" s="7" t="str">
        <f t="array" ref="B58">IFERROR(INDEX(база!$C$3:$C$2015,SMALL(IF(MATCH(база!$A$3:$A$2014&amp;"|"&amp;база!$C$3:$C$2015,база!$A$3:$A$2014&amp;"|"&amp;база!$C$3:$C$2015,0)=ROW(база!$A$3:$A$2014)-2,ROW(база!$A$3:$A$2014)-2),ROW(A56))),"")</f>
        <v/>
      </c>
      <c r="C58" s="13" t="e">
        <f t="shared" si="12"/>
        <v>#VALUE!</v>
      </c>
      <c r="D58" s="9" t="e">
        <f t="shared" si="12"/>
        <v>#VALUE!</v>
      </c>
      <c r="E58" s="1" t="e">
        <f t="shared" si="12"/>
        <v>#VALUE!</v>
      </c>
      <c r="F58" s="7" t="e">
        <f t="shared" si="12"/>
        <v>#VALUE!</v>
      </c>
      <c r="G58" s="13" t="e">
        <f>COUNTIFS(база!$C$3:$C$2015,стат!$B58,база!$E$3:$E$2014,"&gt;="&amp;стат!G$1,база!$E$3:$E$2014,"&lt;="&amp;стат!H$1)</f>
        <v>#VALUE!</v>
      </c>
      <c r="H58" s="9" t="e">
        <f t="shared" si="3"/>
        <v>#VALUE!</v>
      </c>
      <c r="I58" s="1" t="e">
        <f>SUMIFS(база!$G$3:$G$2014,база!$C$3:$C$2015,стат!$B58,база!$E$3:$E$2014,"&gt;="&amp;стат!G$1,база!$E$3:$E$2014,"&lt;="&amp;стат!H$1)</f>
        <v>#VALUE!</v>
      </c>
      <c r="J58" s="1" t="e">
        <f>SUMIFS(база!$H$3:$H$2014,база!$C$3:$C$2015,стат!$B58,база!$E$3:$E$2014,"&gt;="&amp;стат!G$1,база!$E$3:$E$2014,"&lt;="&amp;стат!H$1)</f>
        <v>#VALUE!</v>
      </c>
      <c r="K58" s="13" t="e">
        <f>COUNTIFS(база!$C$3:$C$2015,стат!$B58,база!$E$3:$E$2014,"&gt;="&amp;стат!K$1,база!$E$3:$E$2014,"&lt;="&amp;стат!L$1)</f>
        <v>#VALUE!</v>
      </c>
      <c r="L58" s="9" t="e">
        <f t="shared" si="4"/>
        <v>#VALUE!</v>
      </c>
      <c r="M58" s="1" t="e">
        <f>SUMIFS(база!$G$3:$G$2014,база!$C$3:$C$2015,стат!$B58,база!$E$3:$E$2014,"&gt;="&amp;стат!K$1,база!$E$3:$E$2014,"&lt;="&amp;стат!L$1)</f>
        <v>#VALUE!</v>
      </c>
      <c r="N58" s="1" t="e">
        <f>SUMIFS(база!$H$3:$H$2014,база!$C$3:$C$2015,стат!$B58,база!$E$3:$E$2014,"&gt;="&amp;стат!K$1,база!$E$3:$E$2014,"&lt;="&amp;стат!L$1)</f>
        <v>#VALUE!</v>
      </c>
      <c r="O58" s="13" t="e">
        <f>COUNTIFS(база!$C$3:$C$2015,стат!$B58,база!$E$3:$E$2014,"&gt;="&amp;стат!O$1,база!$E$3:$E$2014,"&lt;="&amp;стат!P$1)</f>
        <v>#VALUE!</v>
      </c>
      <c r="P58" s="9" t="e">
        <f t="shared" si="5"/>
        <v>#VALUE!</v>
      </c>
      <c r="Q58" s="1" t="e">
        <f>SUMIFS(база!$G$3:$G$2014,база!$C$3:$C$2015,стат!$B58,база!$E$3:$E$2014,"&gt;="&amp;стат!O$1,база!$E$3:$E$2014,"&lt;="&amp;стат!P$1)</f>
        <v>#VALUE!</v>
      </c>
      <c r="R58" s="1" t="e">
        <f>SUMIFS(база!$H$3:$H$2014,база!$C$3:$C$2015,стат!$B58,база!$E$3:$E$2014,"&gt;="&amp;стат!O$1,база!$E$3:$E$2014,"&lt;="&amp;стат!P$1)</f>
        <v>#VALUE!</v>
      </c>
      <c r="S58" s="13" t="e">
        <f>COUNTIFS(база!$C$3:$C$2015,стат!$B58,база!$E$3:$E$2014,"&gt;="&amp;стат!S$1,база!$E$3:$E$2014,"&lt;="&amp;стат!T$1)</f>
        <v>#VALUE!</v>
      </c>
      <c r="T58" s="9" t="e">
        <f t="shared" si="6"/>
        <v>#VALUE!</v>
      </c>
      <c r="U58" s="1" t="e">
        <f>SUMIFS(база!$G$3:$G$2014,база!$C$3:$C$2015,стат!$B58,база!$E$3:$E$2014,"&gt;="&amp;стат!S$1,база!$E$3:$E$2014,"&lt;="&amp;стат!T$1)</f>
        <v>#VALUE!</v>
      </c>
      <c r="V58" s="1" t="e">
        <f>SUMIFS(база!$H$3:$H$2014,база!$C$3:$C$2015,стат!$B58,база!$E$3:$E$2014,"&gt;="&amp;стат!S$1,база!$E$3:$E$2014,"&lt;="&amp;стат!T$1)</f>
        <v>#VALUE!</v>
      </c>
      <c r="W58" s="13" t="e">
        <f>COUNTIFS(база!$C$3:$C$2015,стат!$B58,база!$E$3:$E$2014,"&gt;="&amp;стат!W$1,база!$E$3:$E$2014,"&lt;="&amp;стат!X$1)</f>
        <v>#VALUE!</v>
      </c>
      <c r="X58" s="9" t="e">
        <f t="shared" si="7"/>
        <v>#VALUE!</v>
      </c>
      <c r="Y58" s="1" t="e">
        <f>SUMIFS(база!$G$3:$G$2014,база!$C$3:$C$2015,стат!$B58,база!$E$3:$E$2014,"&gt;="&amp;стат!W$1,база!$E$3:$E$2014,"&lt;="&amp;стат!X$1)</f>
        <v>#VALUE!</v>
      </c>
      <c r="Z58" s="1" t="e">
        <f>SUMIFS(база!$H$3:$H$2014,база!$C$3:$C$2015,стат!$B58,база!$E$3:$E$2014,"&gt;="&amp;стат!W$1,база!$E$3:$E$2014,"&lt;="&amp;стат!X$1)</f>
        <v>#VALUE!</v>
      </c>
      <c r="AA58" s="13" t="e">
        <f>COUNTIFS(база!$C$3:$C$2015,стат!$B58,база!$E$3:$E$2014,"&gt;="&amp;стат!AA$1,база!$E$3:$E$2014,"&lt;="&amp;стат!AB$1)</f>
        <v>#VALUE!</v>
      </c>
      <c r="AB58" s="9" t="e">
        <f t="shared" si="8"/>
        <v>#VALUE!</v>
      </c>
      <c r="AC58" s="1" t="e">
        <f>SUMIFS(база!$G$3:$G$2014,база!$C$3:$C$2015,стат!$B58,база!$E$3:$E$2014,"&gt;="&amp;стат!AA$1,база!$E$3:$E$2014,"&lt;="&amp;стат!AB$1)</f>
        <v>#VALUE!</v>
      </c>
      <c r="AD58" s="1" t="e">
        <f>SUMIFS(база!$H$3:$H$2014,база!$C$3:$C$2015,стат!$B58,база!$E$3:$E$2014,"&gt;="&amp;стат!AA$1,база!$E$3:$E$2014,"&lt;="&amp;стат!AB$1)</f>
        <v>#VALUE!</v>
      </c>
      <c r="AE58" s="13" t="e">
        <f>COUNTIFS(база!$C$3:$C$2015,стат!$B58,база!$E$3:$E$2014,"&gt;="&amp;стат!AE$1,база!$E$3:$E$2014,"&lt;="&amp;стат!AF$1)</f>
        <v>#VALUE!</v>
      </c>
      <c r="AF58" s="9" t="e">
        <f t="shared" si="9"/>
        <v>#VALUE!</v>
      </c>
      <c r="AG58" s="1" t="e">
        <f>SUMIFS(база!$G$3:$G$2014,база!$C$3:$C$2015,стат!$B58,база!$E$3:$E$2014,"&gt;="&amp;стат!AE$1,база!$E$3:$E$2014,"&lt;="&amp;стат!AF$1)</f>
        <v>#VALUE!</v>
      </c>
      <c r="AH58" s="1" t="e">
        <f>SUMIFS(база!$H$3:$H$2014,база!$C$3:$C$2015,стат!$B58,база!$E$3:$E$2014,"&gt;="&amp;стат!AE$1,база!$E$3:$E$2014,"&lt;="&amp;стат!AF$1)</f>
        <v>#VALUE!</v>
      </c>
      <c r="AI58" s="13" t="e">
        <f>COUNTIFS(база!$C$3:$C$2015,стат!$B58,база!$E$3:$E$2014,"&lt;"&amp;стат!AI$1)</f>
        <v>#VALUE!</v>
      </c>
      <c r="AJ58" s="9" t="e">
        <f t="shared" si="10"/>
        <v>#VALUE!</v>
      </c>
      <c r="AK58" s="1" t="e">
        <f>SUMIFS(база!$G$3:$G$2014,база!$C$3:$C$2015,стат!$B58,база!$E$3:$E$2014,"&lt;"&amp;$AI$1)</f>
        <v>#VALUE!</v>
      </c>
      <c r="AL58" s="30" t="e">
        <f>SUMIFS(база!$H$3:$H$2014,база!$C$3:$C$2015,стат!$B58,база!$E$3:$E$2014,"&lt;"&amp;$AI$1)</f>
        <v>#VALUE!</v>
      </c>
      <c r="AM58" s="24" t="e">
        <f>SUMIFS(база!$F$3:$F$2014,база!$C$3:$C$2015,стат!$B58)</f>
        <v>#VALUE!</v>
      </c>
      <c r="AN58" s="20" t="e">
        <f>SUMIFS(база!$I$3:$I$2014,база!$C$3:$C$2015,стат!$B58)</f>
        <v>#VALUE!</v>
      </c>
      <c r="AO58" s="6" t="e">
        <f>COUNTIFS(база!$A$3:$A$2014,стат!$A58,база!$C$3:$C$2015,стат!$B58)</f>
        <v>#VALUE!</v>
      </c>
      <c r="AP58" s="3" t="e">
        <f t="shared" ref="AP58" si="13">C58-AO58</f>
        <v>#VALUE!</v>
      </c>
    </row>
    <row r="59" spans="1:42">
      <c r="A59" s="31" t="str">
        <f t="array" ref="A59">IFERROR(INDEX(база!$A$3:$A$2014,SMALL(IF(MATCH(база!$A$3:$A$2014&amp;"|"&amp;база!$C$3:$C$2015,база!$A$3:$A$2014&amp;"|"&amp;база!$C$3:$C$2015,0)=ROW(база!$A$3:$A$2014)-2,ROW(база!$A$3:$A$2014)-2),ROW(A57))),"")</f>
        <v/>
      </c>
      <c r="B59" s="7" t="str">
        <f t="array" ref="B59">IFERROR(INDEX(база!$C$3:$C$2015,SMALL(IF(MATCH(база!$A$3:$A$2014&amp;"|"&amp;база!$C$3:$C$2015,база!$A$3:$A$2014&amp;"|"&amp;база!$C$3:$C$2015,0)=ROW(база!$A$3:$A$2014)-2,ROW(база!$A$3:$A$2014)-2),ROW(A57))),"")</f>
        <v/>
      </c>
      <c r="C59" s="13" t="e">
        <f t="shared" si="12"/>
        <v>#VALUE!</v>
      </c>
      <c r="D59" s="9" t="e">
        <f t="shared" si="12"/>
        <v>#VALUE!</v>
      </c>
      <c r="E59" s="1" t="e">
        <f t="shared" si="12"/>
        <v>#VALUE!</v>
      </c>
      <c r="F59" s="7" t="e">
        <f t="shared" si="12"/>
        <v>#VALUE!</v>
      </c>
      <c r="G59" s="13" t="e">
        <f>COUNTIFS(база!$C$3:$C$2015,стат!$B59,база!$E$3:$E$2014,"&gt;="&amp;стат!G$1,база!$E$3:$E$2014,"&lt;="&amp;стат!H$1)</f>
        <v>#VALUE!</v>
      </c>
      <c r="H59" s="9" t="e">
        <f t="shared" si="3"/>
        <v>#VALUE!</v>
      </c>
      <c r="I59" s="1" t="e">
        <f>SUMIFS(база!$G$3:$G$2014,база!$C$3:$C$2015,стат!$B59,база!$E$3:$E$2014,"&gt;="&amp;стат!G$1,база!$E$3:$E$2014,"&lt;="&amp;стат!H$1)</f>
        <v>#VALUE!</v>
      </c>
      <c r="J59" s="1" t="e">
        <f>SUMIFS(база!$H$3:$H$2014,база!$C$3:$C$2015,стат!$B59,база!$E$3:$E$2014,"&gt;="&amp;стат!G$1,база!$E$3:$E$2014,"&lt;="&amp;стат!H$1)</f>
        <v>#VALUE!</v>
      </c>
      <c r="K59" s="13" t="e">
        <f>COUNTIFS(база!$C$3:$C$2015,стат!$B59,база!$E$3:$E$2014,"&gt;="&amp;стат!K$1,база!$E$3:$E$2014,"&lt;="&amp;стат!L$1)</f>
        <v>#VALUE!</v>
      </c>
      <c r="L59" s="9" t="e">
        <f t="shared" si="4"/>
        <v>#VALUE!</v>
      </c>
      <c r="M59" s="1" t="e">
        <f>SUMIFS(база!$G$3:$G$2014,база!$C$3:$C$2015,стат!$B59,база!$E$3:$E$2014,"&gt;="&amp;стат!K$1,база!$E$3:$E$2014,"&lt;="&amp;стат!L$1)</f>
        <v>#VALUE!</v>
      </c>
      <c r="N59" s="1" t="e">
        <f>SUMIFS(база!$H$3:$H$2014,база!$C$3:$C$2015,стат!$B59,база!$E$3:$E$2014,"&gt;="&amp;стат!K$1,база!$E$3:$E$2014,"&lt;="&amp;стат!L$1)</f>
        <v>#VALUE!</v>
      </c>
      <c r="O59" s="13" t="e">
        <f>COUNTIFS(база!$C$3:$C$2015,стат!$B59,база!$E$3:$E$2014,"&gt;="&amp;стат!O$1,база!$E$3:$E$2014,"&lt;="&amp;стат!P$1)</f>
        <v>#VALUE!</v>
      </c>
      <c r="P59" s="9" t="e">
        <f t="shared" si="5"/>
        <v>#VALUE!</v>
      </c>
      <c r="Q59" s="1" t="e">
        <f>SUMIFS(база!$G$3:$G$2014,база!$C$3:$C$2015,стат!$B59,база!$E$3:$E$2014,"&gt;="&amp;стат!O$1,база!$E$3:$E$2014,"&lt;="&amp;стат!P$1)</f>
        <v>#VALUE!</v>
      </c>
      <c r="R59" s="1" t="e">
        <f>SUMIFS(база!$H$3:$H$2014,база!$C$3:$C$2015,стат!$B59,база!$E$3:$E$2014,"&gt;="&amp;стат!O$1,база!$E$3:$E$2014,"&lt;="&amp;стат!P$1)</f>
        <v>#VALUE!</v>
      </c>
      <c r="S59" s="13" t="e">
        <f>COUNTIFS(база!$C$3:$C$2015,стат!$B59,база!$E$3:$E$2014,"&gt;="&amp;стат!S$1,база!$E$3:$E$2014,"&lt;="&amp;стат!T$1)</f>
        <v>#VALUE!</v>
      </c>
      <c r="T59" s="9" t="e">
        <f t="shared" si="6"/>
        <v>#VALUE!</v>
      </c>
      <c r="U59" s="1" t="e">
        <f>SUMIFS(база!$G$3:$G$2014,база!$C$3:$C$2015,стат!$B59,база!$E$3:$E$2014,"&gt;="&amp;стат!S$1,база!$E$3:$E$2014,"&lt;="&amp;стат!T$1)</f>
        <v>#VALUE!</v>
      </c>
      <c r="V59" s="1" t="e">
        <f>SUMIFS(база!$H$3:$H$2014,база!$C$3:$C$2015,стат!$B59,база!$E$3:$E$2014,"&gt;="&amp;стат!S$1,база!$E$3:$E$2014,"&lt;="&amp;стат!T$1)</f>
        <v>#VALUE!</v>
      </c>
      <c r="W59" s="13" t="e">
        <f>COUNTIFS(база!$C$3:$C$2015,стат!$B59,база!$E$3:$E$2014,"&gt;="&amp;стат!W$1,база!$E$3:$E$2014,"&lt;="&amp;стат!X$1)</f>
        <v>#VALUE!</v>
      </c>
      <c r="X59" s="9" t="e">
        <f t="shared" si="7"/>
        <v>#VALUE!</v>
      </c>
      <c r="Y59" s="1" t="e">
        <f>SUMIFS(база!$G$3:$G$2014,база!$C$3:$C$2015,стат!$B59,база!$E$3:$E$2014,"&gt;="&amp;стат!W$1,база!$E$3:$E$2014,"&lt;="&amp;стат!X$1)</f>
        <v>#VALUE!</v>
      </c>
      <c r="Z59" s="1" t="e">
        <f>SUMIFS(база!$H$3:$H$2014,база!$C$3:$C$2015,стат!$B59,база!$E$3:$E$2014,"&gt;="&amp;стат!W$1,база!$E$3:$E$2014,"&lt;="&amp;стат!X$1)</f>
        <v>#VALUE!</v>
      </c>
      <c r="AA59" s="13" t="e">
        <f>COUNTIFS(база!$C$3:$C$2015,стат!$B59,база!$E$3:$E$2014,"&gt;="&amp;стат!AA$1,база!$E$3:$E$2014,"&lt;="&amp;стат!AB$1)</f>
        <v>#VALUE!</v>
      </c>
      <c r="AB59" s="9" t="e">
        <f t="shared" si="8"/>
        <v>#VALUE!</v>
      </c>
      <c r="AC59" s="1" t="e">
        <f>SUMIFS(база!$G$3:$G$2014,база!$C$3:$C$2015,стат!$B59,база!$E$3:$E$2014,"&gt;="&amp;стат!AA$1,база!$E$3:$E$2014,"&lt;="&amp;стат!AB$1)</f>
        <v>#VALUE!</v>
      </c>
      <c r="AD59" s="1" t="e">
        <f>SUMIFS(база!$H$3:$H$2014,база!$C$3:$C$2015,стат!$B59,база!$E$3:$E$2014,"&gt;="&amp;стат!AA$1,база!$E$3:$E$2014,"&lt;="&amp;стат!AB$1)</f>
        <v>#VALUE!</v>
      </c>
      <c r="AE59" s="13" t="e">
        <f>COUNTIFS(база!$C$3:$C$2015,стат!$B59,база!$E$3:$E$2014,"&gt;="&amp;стат!AE$1,база!$E$3:$E$2014,"&lt;="&amp;стат!AF$1)</f>
        <v>#VALUE!</v>
      </c>
      <c r="AF59" s="9" t="e">
        <f t="shared" si="9"/>
        <v>#VALUE!</v>
      </c>
      <c r="AG59" s="1" t="e">
        <f>SUMIFS(база!$G$3:$G$2014,база!$C$3:$C$2015,стат!$B59,база!$E$3:$E$2014,"&gt;="&amp;стат!AE$1,база!$E$3:$E$2014,"&lt;="&amp;стат!AF$1)</f>
        <v>#VALUE!</v>
      </c>
      <c r="AH59" s="1" t="e">
        <f>SUMIFS(база!$H$3:$H$2014,база!$C$3:$C$2015,стат!$B59,база!$E$3:$E$2014,"&gt;="&amp;стат!AE$1,база!$E$3:$E$2014,"&lt;="&amp;стат!AF$1)</f>
        <v>#VALUE!</v>
      </c>
      <c r="AI59" s="13" t="e">
        <f>COUNTIFS(база!$C$3:$C$2015,стат!$B59,база!$E$3:$E$2014,"&lt;"&amp;стат!AI$1)</f>
        <v>#VALUE!</v>
      </c>
      <c r="AJ59" s="9" t="e">
        <f t="shared" si="10"/>
        <v>#VALUE!</v>
      </c>
      <c r="AK59" s="1" t="e">
        <f>SUMIFS(база!$G$3:$G$2014,база!$C$3:$C$2015,стат!$B59,база!$E$3:$E$2014,"&lt;"&amp;$AI$1)</f>
        <v>#VALUE!</v>
      </c>
      <c r="AL59" s="30" t="e">
        <f>SUMIFS(база!$H$3:$H$2014,база!$C$3:$C$2015,стат!$B59,база!$E$3:$E$2014,"&lt;"&amp;$AI$1)</f>
        <v>#VALUE!</v>
      </c>
      <c r="AM59" s="24" t="e">
        <f>SUMIFS(база!$F$3:$F$2014,база!$C$3:$C$2015,стат!$B59)</f>
        <v>#VALUE!</v>
      </c>
      <c r="AN59" s="20" t="e">
        <f>SUMIFS(база!$I$3:$I$2014,база!$C$3:$C$2015,стат!$B59)</f>
        <v>#VALUE!</v>
      </c>
      <c r="AO59" s="6" t="e">
        <f>COUNTIFS(база!$A$3:$A$2014,стат!$A59,база!$C$3:$C$2015,стат!$B59)</f>
        <v>#VALUE!</v>
      </c>
      <c r="AP59" s="3" t="e">
        <f t="shared" ref="AP59:AP115" si="14">C59-AO59</f>
        <v>#VALUE!</v>
      </c>
    </row>
    <row r="60" spans="1:42">
      <c r="A60" s="31" t="str">
        <f t="array" ref="A60">IFERROR(INDEX(база!$A$3:$A$2014,SMALL(IF(MATCH(база!$A$3:$A$2014&amp;"|"&amp;база!$C$3:$C$2015,база!$A$3:$A$2014&amp;"|"&amp;база!$C$3:$C$2015,0)=ROW(база!$A$3:$A$2014)-2,ROW(база!$A$3:$A$2014)-2),ROW(A58))),"")</f>
        <v/>
      </c>
      <c r="B60" s="7" t="str">
        <f t="array" ref="B60">IFERROR(INDEX(база!$C$3:$C$2015,SMALL(IF(MATCH(база!$A$3:$A$2014&amp;"|"&amp;база!$C$3:$C$2015,база!$A$3:$A$2014&amp;"|"&amp;база!$C$3:$C$2015,0)=ROW(база!$A$3:$A$2014)-2,ROW(база!$A$3:$A$2014)-2),ROW(A58))),"")</f>
        <v/>
      </c>
      <c r="C60" s="13" t="e">
        <f t="shared" si="12"/>
        <v>#VALUE!</v>
      </c>
      <c r="D60" s="9" t="e">
        <f t="shared" si="12"/>
        <v>#VALUE!</v>
      </c>
      <c r="E60" s="1" t="e">
        <f t="shared" si="12"/>
        <v>#VALUE!</v>
      </c>
      <c r="F60" s="7" t="e">
        <f t="shared" si="12"/>
        <v>#VALUE!</v>
      </c>
      <c r="G60" s="13" t="e">
        <f>COUNTIFS(база!$C$3:$C$2015,стат!$B60,база!$E$3:$E$2014,"&gt;="&amp;стат!G$1,база!$E$3:$E$2014,"&lt;="&amp;стат!H$1)</f>
        <v>#VALUE!</v>
      </c>
      <c r="H60" s="9" t="e">
        <f t="shared" si="3"/>
        <v>#VALUE!</v>
      </c>
      <c r="I60" s="1" t="e">
        <f>SUMIFS(база!$G$3:$G$2014,база!$C$3:$C$2015,стат!$B60,база!$E$3:$E$2014,"&gt;="&amp;стат!G$1,база!$E$3:$E$2014,"&lt;="&amp;стат!H$1)</f>
        <v>#VALUE!</v>
      </c>
      <c r="J60" s="1" t="e">
        <f>SUMIFS(база!$H$3:$H$2014,база!$C$3:$C$2015,стат!$B60,база!$E$3:$E$2014,"&gt;="&amp;стат!G$1,база!$E$3:$E$2014,"&lt;="&amp;стат!H$1)</f>
        <v>#VALUE!</v>
      </c>
      <c r="K60" s="13" t="e">
        <f>COUNTIFS(база!$C$3:$C$2015,стат!$B60,база!$E$3:$E$2014,"&gt;="&amp;стат!K$1,база!$E$3:$E$2014,"&lt;="&amp;стат!L$1)</f>
        <v>#VALUE!</v>
      </c>
      <c r="L60" s="9" t="e">
        <f t="shared" si="4"/>
        <v>#VALUE!</v>
      </c>
      <c r="M60" s="1" t="e">
        <f>SUMIFS(база!$G$3:$G$2014,база!$C$3:$C$2015,стат!$B60,база!$E$3:$E$2014,"&gt;="&amp;стат!K$1,база!$E$3:$E$2014,"&lt;="&amp;стат!L$1)</f>
        <v>#VALUE!</v>
      </c>
      <c r="N60" s="1" t="e">
        <f>SUMIFS(база!$H$3:$H$2014,база!$C$3:$C$2015,стат!$B60,база!$E$3:$E$2014,"&gt;="&amp;стат!K$1,база!$E$3:$E$2014,"&lt;="&amp;стат!L$1)</f>
        <v>#VALUE!</v>
      </c>
      <c r="O60" s="13" t="e">
        <f>COUNTIFS(база!$C$3:$C$2015,стат!$B60,база!$E$3:$E$2014,"&gt;="&amp;стат!O$1,база!$E$3:$E$2014,"&lt;="&amp;стат!P$1)</f>
        <v>#VALUE!</v>
      </c>
      <c r="P60" s="9" t="e">
        <f t="shared" si="5"/>
        <v>#VALUE!</v>
      </c>
      <c r="Q60" s="1" t="e">
        <f>SUMIFS(база!$G$3:$G$2014,база!$C$3:$C$2015,стат!$B60,база!$E$3:$E$2014,"&gt;="&amp;стат!O$1,база!$E$3:$E$2014,"&lt;="&amp;стат!P$1)</f>
        <v>#VALUE!</v>
      </c>
      <c r="R60" s="1" t="e">
        <f>SUMIFS(база!$H$3:$H$2014,база!$C$3:$C$2015,стат!$B60,база!$E$3:$E$2014,"&gt;="&amp;стат!O$1,база!$E$3:$E$2014,"&lt;="&amp;стат!P$1)</f>
        <v>#VALUE!</v>
      </c>
      <c r="S60" s="13" t="e">
        <f>COUNTIFS(база!$C$3:$C$2015,стат!$B60,база!$E$3:$E$2014,"&gt;="&amp;стат!S$1,база!$E$3:$E$2014,"&lt;="&amp;стат!T$1)</f>
        <v>#VALUE!</v>
      </c>
      <c r="T60" s="9" t="e">
        <f t="shared" si="6"/>
        <v>#VALUE!</v>
      </c>
      <c r="U60" s="1" t="e">
        <f>SUMIFS(база!$G$3:$G$2014,база!$C$3:$C$2015,стат!$B60,база!$E$3:$E$2014,"&gt;="&amp;стат!S$1,база!$E$3:$E$2014,"&lt;="&amp;стат!T$1)</f>
        <v>#VALUE!</v>
      </c>
      <c r="V60" s="1" t="e">
        <f>SUMIFS(база!$H$3:$H$2014,база!$C$3:$C$2015,стат!$B60,база!$E$3:$E$2014,"&gt;="&amp;стат!S$1,база!$E$3:$E$2014,"&lt;="&amp;стат!T$1)</f>
        <v>#VALUE!</v>
      </c>
      <c r="W60" s="13" t="e">
        <f>COUNTIFS(база!$C$3:$C$2015,стат!$B60,база!$E$3:$E$2014,"&gt;="&amp;стат!W$1,база!$E$3:$E$2014,"&lt;="&amp;стат!X$1)</f>
        <v>#VALUE!</v>
      </c>
      <c r="X60" s="9" t="e">
        <f t="shared" si="7"/>
        <v>#VALUE!</v>
      </c>
      <c r="Y60" s="1" t="e">
        <f>SUMIFS(база!$G$3:$G$2014,база!$C$3:$C$2015,стат!$B60,база!$E$3:$E$2014,"&gt;="&amp;стат!W$1,база!$E$3:$E$2014,"&lt;="&amp;стат!X$1)</f>
        <v>#VALUE!</v>
      </c>
      <c r="Z60" s="1" t="e">
        <f>SUMIFS(база!$H$3:$H$2014,база!$C$3:$C$2015,стат!$B60,база!$E$3:$E$2014,"&gt;="&amp;стат!W$1,база!$E$3:$E$2014,"&lt;="&amp;стат!X$1)</f>
        <v>#VALUE!</v>
      </c>
      <c r="AA60" s="13" t="e">
        <f>COUNTIFS(база!$C$3:$C$2015,стат!$B60,база!$E$3:$E$2014,"&gt;="&amp;стат!AA$1,база!$E$3:$E$2014,"&lt;="&amp;стат!AB$1)</f>
        <v>#VALUE!</v>
      </c>
      <c r="AB60" s="9" t="e">
        <f t="shared" si="8"/>
        <v>#VALUE!</v>
      </c>
      <c r="AC60" s="1" t="e">
        <f>SUMIFS(база!$G$3:$G$2014,база!$C$3:$C$2015,стат!$B60,база!$E$3:$E$2014,"&gt;="&amp;стат!AA$1,база!$E$3:$E$2014,"&lt;="&amp;стат!AB$1)</f>
        <v>#VALUE!</v>
      </c>
      <c r="AD60" s="1" t="e">
        <f>SUMIFS(база!$H$3:$H$2014,база!$C$3:$C$2015,стат!$B60,база!$E$3:$E$2014,"&gt;="&amp;стат!AA$1,база!$E$3:$E$2014,"&lt;="&amp;стат!AB$1)</f>
        <v>#VALUE!</v>
      </c>
      <c r="AE60" s="13" t="e">
        <f>COUNTIFS(база!$C$3:$C$2015,стат!$B60,база!$E$3:$E$2014,"&gt;="&amp;стат!AE$1,база!$E$3:$E$2014,"&lt;="&amp;стат!AF$1)</f>
        <v>#VALUE!</v>
      </c>
      <c r="AF60" s="9" t="e">
        <f t="shared" si="9"/>
        <v>#VALUE!</v>
      </c>
      <c r="AG60" s="1" t="e">
        <f>SUMIFS(база!$G$3:$G$2014,база!$C$3:$C$2015,стат!$B60,база!$E$3:$E$2014,"&gt;="&amp;стат!AE$1,база!$E$3:$E$2014,"&lt;="&amp;стат!AF$1)</f>
        <v>#VALUE!</v>
      </c>
      <c r="AH60" s="1" t="e">
        <f>SUMIFS(база!$H$3:$H$2014,база!$C$3:$C$2015,стат!$B60,база!$E$3:$E$2014,"&gt;="&amp;стат!AE$1,база!$E$3:$E$2014,"&lt;="&amp;стат!AF$1)</f>
        <v>#VALUE!</v>
      </c>
      <c r="AI60" s="13" t="e">
        <f>COUNTIFS(база!$C$3:$C$2015,стат!$B60,база!$E$3:$E$2014,"&lt;"&amp;стат!AI$1)</f>
        <v>#VALUE!</v>
      </c>
      <c r="AJ60" s="9" t="e">
        <f t="shared" si="10"/>
        <v>#VALUE!</v>
      </c>
      <c r="AK60" s="1" t="e">
        <f>SUMIFS(база!$G$3:$G$2014,база!$C$3:$C$2015,стат!$B60,база!$E$3:$E$2014,"&lt;"&amp;$AI$1)</f>
        <v>#VALUE!</v>
      </c>
      <c r="AL60" s="30" t="e">
        <f>SUMIFS(база!$H$3:$H$2014,база!$C$3:$C$2015,стат!$B60,база!$E$3:$E$2014,"&lt;"&amp;$AI$1)</f>
        <v>#VALUE!</v>
      </c>
      <c r="AM60" s="24" t="e">
        <f>SUMIFS(база!$F$3:$F$2014,база!$C$3:$C$2015,стат!$B60)</f>
        <v>#VALUE!</v>
      </c>
      <c r="AN60" s="20" t="e">
        <f>SUMIFS(база!$I$3:$I$2014,база!$C$3:$C$2015,стат!$B60)</f>
        <v>#VALUE!</v>
      </c>
      <c r="AO60" s="6" t="e">
        <f>COUNTIFS(база!$A$3:$A$2014,стат!$A60,база!$C$3:$C$2015,стат!$B60)</f>
        <v>#VALUE!</v>
      </c>
      <c r="AP60" s="3" t="e">
        <f t="shared" si="14"/>
        <v>#VALUE!</v>
      </c>
    </row>
    <row r="61" spans="1:42">
      <c r="A61" s="31" t="str">
        <f t="array" ref="A61">IFERROR(INDEX(база!$A$3:$A$2014,SMALL(IF(MATCH(база!$A$3:$A$2014&amp;"|"&amp;база!$C$3:$C$2015,база!$A$3:$A$2014&amp;"|"&amp;база!$C$3:$C$2015,0)=ROW(база!$A$3:$A$2014)-2,ROW(база!$A$3:$A$2014)-2),ROW(A59))),"")</f>
        <v/>
      </c>
      <c r="B61" s="7" t="str">
        <f t="array" ref="B61">IFERROR(INDEX(база!$C$3:$C$2015,SMALL(IF(MATCH(база!$A$3:$A$2014&amp;"|"&amp;база!$C$3:$C$2015,база!$A$3:$A$2014&amp;"|"&amp;база!$C$3:$C$2015,0)=ROW(база!$A$3:$A$2014)-2,ROW(база!$A$3:$A$2014)-2),ROW(A59))),"")</f>
        <v/>
      </c>
      <c r="C61" s="13" t="e">
        <f t="shared" si="12"/>
        <v>#VALUE!</v>
      </c>
      <c r="D61" s="9" t="e">
        <f t="shared" si="12"/>
        <v>#VALUE!</v>
      </c>
      <c r="E61" s="1" t="e">
        <f t="shared" si="12"/>
        <v>#VALUE!</v>
      </c>
      <c r="F61" s="7" t="e">
        <f t="shared" si="12"/>
        <v>#VALUE!</v>
      </c>
      <c r="G61" s="13" t="e">
        <f>COUNTIFS(база!$C$3:$C$2015,стат!$B61,база!$E$3:$E$2014,"&gt;="&amp;стат!G$1,база!$E$3:$E$2014,"&lt;="&amp;стат!H$1)</f>
        <v>#VALUE!</v>
      </c>
      <c r="H61" s="9" t="e">
        <f t="shared" si="3"/>
        <v>#VALUE!</v>
      </c>
      <c r="I61" s="1" t="e">
        <f>SUMIFS(база!$G$3:$G$2014,база!$C$3:$C$2015,стат!$B61,база!$E$3:$E$2014,"&gt;="&amp;стат!G$1,база!$E$3:$E$2014,"&lt;="&amp;стат!H$1)</f>
        <v>#VALUE!</v>
      </c>
      <c r="J61" s="1" t="e">
        <f>SUMIFS(база!$H$3:$H$2014,база!$C$3:$C$2015,стат!$B61,база!$E$3:$E$2014,"&gt;="&amp;стат!G$1,база!$E$3:$E$2014,"&lt;="&amp;стат!H$1)</f>
        <v>#VALUE!</v>
      </c>
      <c r="K61" s="13" t="e">
        <f>COUNTIFS(база!$C$3:$C$2015,стат!$B61,база!$E$3:$E$2014,"&gt;="&amp;стат!K$1,база!$E$3:$E$2014,"&lt;="&amp;стат!L$1)</f>
        <v>#VALUE!</v>
      </c>
      <c r="L61" s="9" t="e">
        <f t="shared" si="4"/>
        <v>#VALUE!</v>
      </c>
      <c r="M61" s="1" t="e">
        <f>SUMIFS(база!$G$3:$G$2014,база!$C$3:$C$2015,стат!$B61,база!$E$3:$E$2014,"&gt;="&amp;стат!K$1,база!$E$3:$E$2014,"&lt;="&amp;стат!L$1)</f>
        <v>#VALUE!</v>
      </c>
      <c r="N61" s="1" t="e">
        <f>SUMIFS(база!$H$3:$H$2014,база!$C$3:$C$2015,стат!$B61,база!$E$3:$E$2014,"&gt;="&amp;стат!K$1,база!$E$3:$E$2014,"&lt;="&amp;стат!L$1)</f>
        <v>#VALUE!</v>
      </c>
      <c r="O61" s="13" t="e">
        <f>COUNTIFS(база!$C$3:$C$2015,стат!$B61,база!$E$3:$E$2014,"&gt;="&amp;стат!O$1,база!$E$3:$E$2014,"&lt;="&amp;стат!P$1)</f>
        <v>#VALUE!</v>
      </c>
      <c r="P61" s="9" t="e">
        <f t="shared" si="5"/>
        <v>#VALUE!</v>
      </c>
      <c r="Q61" s="1" t="e">
        <f>SUMIFS(база!$G$3:$G$2014,база!$C$3:$C$2015,стат!$B61,база!$E$3:$E$2014,"&gt;="&amp;стат!O$1,база!$E$3:$E$2014,"&lt;="&amp;стат!P$1)</f>
        <v>#VALUE!</v>
      </c>
      <c r="R61" s="1" t="e">
        <f>SUMIFS(база!$H$3:$H$2014,база!$C$3:$C$2015,стат!$B61,база!$E$3:$E$2014,"&gt;="&amp;стат!O$1,база!$E$3:$E$2014,"&lt;="&amp;стат!P$1)</f>
        <v>#VALUE!</v>
      </c>
      <c r="S61" s="13" t="e">
        <f>COUNTIFS(база!$C$3:$C$2015,стат!$B61,база!$E$3:$E$2014,"&gt;="&amp;стат!S$1,база!$E$3:$E$2014,"&lt;="&amp;стат!T$1)</f>
        <v>#VALUE!</v>
      </c>
      <c r="T61" s="9" t="e">
        <f t="shared" si="6"/>
        <v>#VALUE!</v>
      </c>
      <c r="U61" s="1" t="e">
        <f>SUMIFS(база!$G$3:$G$2014,база!$C$3:$C$2015,стат!$B61,база!$E$3:$E$2014,"&gt;="&amp;стат!S$1,база!$E$3:$E$2014,"&lt;="&amp;стат!T$1)</f>
        <v>#VALUE!</v>
      </c>
      <c r="V61" s="1" t="e">
        <f>SUMIFS(база!$H$3:$H$2014,база!$C$3:$C$2015,стат!$B61,база!$E$3:$E$2014,"&gt;="&amp;стат!S$1,база!$E$3:$E$2014,"&lt;="&amp;стат!T$1)</f>
        <v>#VALUE!</v>
      </c>
      <c r="W61" s="13" t="e">
        <f>COUNTIFS(база!$C$3:$C$2015,стат!$B61,база!$E$3:$E$2014,"&gt;="&amp;стат!W$1,база!$E$3:$E$2014,"&lt;="&amp;стат!X$1)</f>
        <v>#VALUE!</v>
      </c>
      <c r="X61" s="9" t="e">
        <f t="shared" si="7"/>
        <v>#VALUE!</v>
      </c>
      <c r="Y61" s="1" t="e">
        <f>SUMIFS(база!$G$3:$G$2014,база!$C$3:$C$2015,стат!$B61,база!$E$3:$E$2014,"&gt;="&amp;стат!W$1,база!$E$3:$E$2014,"&lt;="&amp;стат!X$1)</f>
        <v>#VALUE!</v>
      </c>
      <c r="Z61" s="1" t="e">
        <f>SUMIFS(база!$H$3:$H$2014,база!$C$3:$C$2015,стат!$B61,база!$E$3:$E$2014,"&gt;="&amp;стат!W$1,база!$E$3:$E$2014,"&lt;="&amp;стат!X$1)</f>
        <v>#VALUE!</v>
      </c>
      <c r="AA61" s="13" t="e">
        <f>COUNTIFS(база!$C$3:$C$2015,стат!$B61,база!$E$3:$E$2014,"&gt;="&amp;стат!AA$1,база!$E$3:$E$2014,"&lt;="&amp;стат!AB$1)</f>
        <v>#VALUE!</v>
      </c>
      <c r="AB61" s="9" t="e">
        <f t="shared" si="8"/>
        <v>#VALUE!</v>
      </c>
      <c r="AC61" s="1" t="e">
        <f>SUMIFS(база!$G$3:$G$2014,база!$C$3:$C$2015,стат!$B61,база!$E$3:$E$2014,"&gt;="&amp;стат!AA$1,база!$E$3:$E$2014,"&lt;="&amp;стат!AB$1)</f>
        <v>#VALUE!</v>
      </c>
      <c r="AD61" s="1" t="e">
        <f>SUMIFS(база!$H$3:$H$2014,база!$C$3:$C$2015,стат!$B61,база!$E$3:$E$2014,"&gt;="&amp;стат!AA$1,база!$E$3:$E$2014,"&lt;="&amp;стат!AB$1)</f>
        <v>#VALUE!</v>
      </c>
      <c r="AE61" s="13" t="e">
        <f>COUNTIFS(база!$C$3:$C$2015,стат!$B61,база!$E$3:$E$2014,"&gt;="&amp;стат!AE$1,база!$E$3:$E$2014,"&lt;="&amp;стат!AF$1)</f>
        <v>#VALUE!</v>
      </c>
      <c r="AF61" s="9" t="e">
        <f t="shared" si="9"/>
        <v>#VALUE!</v>
      </c>
      <c r="AG61" s="1" t="e">
        <f>SUMIFS(база!$G$3:$G$2014,база!$C$3:$C$2015,стат!$B61,база!$E$3:$E$2014,"&gt;="&amp;стат!AE$1,база!$E$3:$E$2014,"&lt;="&amp;стат!AF$1)</f>
        <v>#VALUE!</v>
      </c>
      <c r="AH61" s="1" t="e">
        <f>SUMIFS(база!$H$3:$H$2014,база!$C$3:$C$2015,стат!$B61,база!$E$3:$E$2014,"&gt;="&amp;стат!AE$1,база!$E$3:$E$2014,"&lt;="&amp;стат!AF$1)</f>
        <v>#VALUE!</v>
      </c>
      <c r="AI61" s="13" t="e">
        <f>COUNTIFS(база!$C$3:$C$2015,стат!$B61,база!$E$3:$E$2014,"&lt;"&amp;стат!AI$1)</f>
        <v>#VALUE!</v>
      </c>
      <c r="AJ61" s="9" t="e">
        <f t="shared" si="10"/>
        <v>#VALUE!</v>
      </c>
      <c r="AK61" s="1" t="e">
        <f>SUMIFS(база!$G$3:$G$2014,база!$C$3:$C$2015,стат!$B61,база!$E$3:$E$2014,"&lt;"&amp;$AI$1)</f>
        <v>#VALUE!</v>
      </c>
      <c r="AL61" s="30" t="e">
        <f>SUMIFS(база!$H$3:$H$2014,база!$C$3:$C$2015,стат!$B61,база!$E$3:$E$2014,"&lt;"&amp;$AI$1)</f>
        <v>#VALUE!</v>
      </c>
      <c r="AM61" s="24" t="e">
        <f>SUMIFS(база!$F$3:$F$2014,база!$C$3:$C$2015,стат!$B61)</f>
        <v>#VALUE!</v>
      </c>
      <c r="AN61" s="20" t="e">
        <f>SUMIFS(база!$I$3:$I$2014,база!$C$3:$C$2015,стат!$B61)</f>
        <v>#VALUE!</v>
      </c>
      <c r="AO61" s="6" t="e">
        <f>COUNTIFS(база!$A$3:$A$2014,стат!$A61,база!$C$3:$C$2015,стат!$B61)</f>
        <v>#VALUE!</v>
      </c>
      <c r="AP61" s="3" t="e">
        <f t="shared" si="14"/>
        <v>#VALUE!</v>
      </c>
    </row>
    <row r="62" spans="1:42">
      <c r="A62" s="31" t="str">
        <f t="array" ref="A62">IFERROR(INDEX(база!$A$3:$A$2014,SMALL(IF(MATCH(база!$A$3:$A$2014&amp;"|"&amp;база!$C$3:$C$2015,база!$A$3:$A$2014&amp;"|"&amp;база!$C$3:$C$2015,0)=ROW(база!$A$3:$A$2014)-2,ROW(база!$A$3:$A$2014)-2),ROW(A60))),"")</f>
        <v/>
      </c>
      <c r="B62" s="7" t="str">
        <f t="array" ref="B62">IFERROR(INDEX(база!$C$3:$C$2015,SMALL(IF(MATCH(база!$A$3:$A$2014&amp;"|"&amp;база!$C$3:$C$2015,база!$A$3:$A$2014&amp;"|"&amp;база!$C$3:$C$2015,0)=ROW(база!$A$3:$A$2014)-2,ROW(база!$A$3:$A$2014)-2),ROW(A60))),"")</f>
        <v/>
      </c>
      <c r="C62" s="13" t="e">
        <f t="shared" si="12"/>
        <v>#VALUE!</v>
      </c>
      <c r="D62" s="9" t="e">
        <f t="shared" si="12"/>
        <v>#VALUE!</v>
      </c>
      <c r="E62" s="1" t="e">
        <f t="shared" si="12"/>
        <v>#VALUE!</v>
      </c>
      <c r="F62" s="7" t="e">
        <f t="shared" si="12"/>
        <v>#VALUE!</v>
      </c>
      <c r="G62" s="13" t="e">
        <f>COUNTIFS(база!$C$3:$C$2015,стат!$B62,база!$E$3:$E$2014,"&gt;="&amp;стат!G$1,база!$E$3:$E$2014,"&lt;="&amp;стат!H$1)</f>
        <v>#VALUE!</v>
      </c>
      <c r="H62" s="9" t="e">
        <f t="shared" si="3"/>
        <v>#VALUE!</v>
      </c>
      <c r="I62" s="1" t="e">
        <f>SUMIFS(база!$G$3:$G$2014,база!$C$3:$C$2015,стат!$B62,база!$E$3:$E$2014,"&gt;="&amp;стат!G$1,база!$E$3:$E$2014,"&lt;="&amp;стат!H$1)</f>
        <v>#VALUE!</v>
      </c>
      <c r="J62" s="1" t="e">
        <f>SUMIFS(база!$H$3:$H$2014,база!$C$3:$C$2015,стат!$B62,база!$E$3:$E$2014,"&gt;="&amp;стат!G$1,база!$E$3:$E$2014,"&lt;="&amp;стат!H$1)</f>
        <v>#VALUE!</v>
      </c>
      <c r="K62" s="13" t="e">
        <f>COUNTIFS(база!$C$3:$C$2015,стат!$B62,база!$E$3:$E$2014,"&gt;="&amp;стат!K$1,база!$E$3:$E$2014,"&lt;="&amp;стат!L$1)</f>
        <v>#VALUE!</v>
      </c>
      <c r="L62" s="9" t="e">
        <f t="shared" si="4"/>
        <v>#VALUE!</v>
      </c>
      <c r="M62" s="1" t="e">
        <f>SUMIFS(база!$G$3:$G$2014,база!$C$3:$C$2015,стат!$B62,база!$E$3:$E$2014,"&gt;="&amp;стат!K$1,база!$E$3:$E$2014,"&lt;="&amp;стат!L$1)</f>
        <v>#VALUE!</v>
      </c>
      <c r="N62" s="1" t="e">
        <f>SUMIFS(база!$H$3:$H$2014,база!$C$3:$C$2015,стат!$B62,база!$E$3:$E$2014,"&gt;="&amp;стат!K$1,база!$E$3:$E$2014,"&lt;="&amp;стат!L$1)</f>
        <v>#VALUE!</v>
      </c>
      <c r="O62" s="13" t="e">
        <f>COUNTIFS(база!$C$3:$C$2015,стат!$B62,база!$E$3:$E$2014,"&gt;="&amp;стат!O$1,база!$E$3:$E$2014,"&lt;="&amp;стат!P$1)</f>
        <v>#VALUE!</v>
      </c>
      <c r="P62" s="9" t="e">
        <f t="shared" si="5"/>
        <v>#VALUE!</v>
      </c>
      <c r="Q62" s="1" t="e">
        <f>SUMIFS(база!$G$3:$G$2014,база!$C$3:$C$2015,стат!$B62,база!$E$3:$E$2014,"&gt;="&amp;стат!O$1,база!$E$3:$E$2014,"&lt;="&amp;стат!P$1)</f>
        <v>#VALUE!</v>
      </c>
      <c r="R62" s="1" t="e">
        <f>SUMIFS(база!$H$3:$H$2014,база!$C$3:$C$2015,стат!$B62,база!$E$3:$E$2014,"&gt;="&amp;стат!O$1,база!$E$3:$E$2014,"&lt;="&amp;стат!P$1)</f>
        <v>#VALUE!</v>
      </c>
      <c r="S62" s="13" t="e">
        <f>COUNTIFS(база!$C$3:$C$2015,стат!$B62,база!$E$3:$E$2014,"&gt;="&amp;стат!S$1,база!$E$3:$E$2014,"&lt;="&amp;стат!T$1)</f>
        <v>#VALUE!</v>
      </c>
      <c r="T62" s="9" t="e">
        <f t="shared" si="6"/>
        <v>#VALUE!</v>
      </c>
      <c r="U62" s="1" t="e">
        <f>SUMIFS(база!$G$3:$G$2014,база!$C$3:$C$2015,стат!$B62,база!$E$3:$E$2014,"&gt;="&amp;стат!S$1,база!$E$3:$E$2014,"&lt;="&amp;стат!T$1)</f>
        <v>#VALUE!</v>
      </c>
      <c r="V62" s="1" t="e">
        <f>SUMIFS(база!$H$3:$H$2014,база!$C$3:$C$2015,стат!$B62,база!$E$3:$E$2014,"&gt;="&amp;стат!S$1,база!$E$3:$E$2014,"&lt;="&amp;стат!T$1)</f>
        <v>#VALUE!</v>
      </c>
      <c r="W62" s="13" t="e">
        <f>COUNTIFS(база!$C$3:$C$2015,стат!$B62,база!$E$3:$E$2014,"&gt;="&amp;стат!W$1,база!$E$3:$E$2014,"&lt;="&amp;стат!X$1)</f>
        <v>#VALUE!</v>
      </c>
      <c r="X62" s="9" t="e">
        <f t="shared" si="7"/>
        <v>#VALUE!</v>
      </c>
      <c r="Y62" s="1" t="e">
        <f>SUMIFS(база!$G$3:$G$2014,база!$C$3:$C$2015,стат!$B62,база!$E$3:$E$2014,"&gt;="&amp;стат!W$1,база!$E$3:$E$2014,"&lt;="&amp;стат!X$1)</f>
        <v>#VALUE!</v>
      </c>
      <c r="Z62" s="1" t="e">
        <f>SUMIFS(база!$H$3:$H$2014,база!$C$3:$C$2015,стат!$B62,база!$E$3:$E$2014,"&gt;="&amp;стат!W$1,база!$E$3:$E$2014,"&lt;="&amp;стат!X$1)</f>
        <v>#VALUE!</v>
      </c>
      <c r="AA62" s="13" t="e">
        <f>COUNTIFS(база!$C$3:$C$2015,стат!$B62,база!$E$3:$E$2014,"&gt;="&amp;стат!AA$1,база!$E$3:$E$2014,"&lt;="&amp;стат!AB$1)</f>
        <v>#VALUE!</v>
      </c>
      <c r="AB62" s="9" t="e">
        <f t="shared" si="8"/>
        <v>#VALUE!</v>
      </c>
      <c r="AC62" s="1" t="e">
        <f>SUMIFS(база!$G$3:$G$2014,база!$C$3:$C$2015,стат!$B62,база!$E$3:$E$2014,"&gt;="&amp;стат!AA$1,база!$E$3:$E$2014,"&lt;="&amp;стат!AB$1)</f>
        <v>#VALUE!</v>
      </c>
      <c r="AD62" s="1" t="e">
        <f>SUMIFS(база!$H$3:$H$2014,база!$C$3:$C$2015,стат!$B62,база!$E$3:$E$2014,"&gt;="&amp;стат!AA$1,база!$E$3:$E$2014,"&lt;="&amp;стат!AB$1)</f>
        <v>#VALUE!</v>
      </c>
      <c r="AE62" s="13" t="e">
        <f>COUNTIFS(база!$C$3:$C$2015,стат!$B62,база!$E$3:$E$2014,"&gt;="&amp;стат!AE$1,база!$E$3:$E$2014,"&lt;="&amp;стат!AF$1)</f>
        <v>#VALUE!</v>
      </c>
      <c r="AF62" s="9" t="e">
        <f t="shared" si="9"/>
        <v>#VALUE!</v>
      </c>
      <c r="AG62" s="1" t="e">
        <f>SUMIFS(база!$G$3:$G$2014,база!$C$3:$C$2015,стат!$B62,база!$E$3:$E$2014,"&gt;="&amp;стат!AE$1,база!$E$3:$E$2014,"&lt;="&amp;стат!AF$1)</f>
        <v>#VALUE!</v>
      </c>
      <c r="AH62" s="1" t="e">
        <f>SUMIFS(база!$H$3:$H$2014,база!$C$3:$C$2015,стат!$B62,база!$E$3:$E$2014,"&gt;="&amp;стат!AE$1,база!$E$3:$E$2014,"&lt;="&amp;стат!AF$1)</f>
        <v>#VALUE!</v>
      </c>
      <c r="AI62" s="13" t="e">
        <f>COUNTIFS(база!$C$3:$C$2015,стат!$B62,база!$E$3:$E$2014,"&lt;"&amp;стат!AI$1)</f>
        <v>#VALUE!</v>
      </c>
      <c r="AJ62" s="9" t="e">
        <f t="shared" si="10"/>
        <v>#VALUE!</v>
      </c>
      <c r="AK62" s="1" t="e">
        <f>SUMIFS(база!$G$3:$G$2014,база!$C$3:$C$2015,стат!$B62,база!$E$3:$E$2014,"&lt;"&amp;$AI$1)</f>
        <v>#VALUE!</v>
      </c>
      <c r="AL62" s="30" t="e">
        <f>SUMIFS(база!$H$3:$H$2014,база!$C$3:$C$2015,стат!$B62,база!$E$3:$E$2014,"&lt;"&amp;$AI$1)</f>
        <v>#VALUE!</v>
      </c>
      <c r="AM62" s="24" t="e">
        <f>SUMIFS(база!$F$3:$F$2014,база!$C$3:$C$2015,стат!$B62)</f>
        <v>#VALUE!</v>
      </c>
      <c r="AN62" s="20" t="e">
        <f>SUMIFS(база!$I$3:$I$2014,база!$C$3:$C$2015,стат!$B62)</f>
        <v>#VALUE!</v>
      </c>
      <c r="AO62" s="6" t="e">
        <f>COUNTIFS(база!$A$3:$A$2014,стат!$A62,база!$C$3:$C$2015,стат!$B62)</f>
        <v>#VALUE!</v>
      </c>
      <c r="AP62" s="3" t="e">
        <f t="shared" si="14"/>
        <v>#VALUE!</v>
      </c>
    </row>
    <row r="63" spans="1:42">
      <c r="A63" s="31" t="str">
        <f t="array" ref="A63">IFERROR(INDEX(база!$A$3:$A$2014,SMALL(IF(MATCH(база!$A$3:$A$2014&amp;"|"&amp;база!$C$3:$C$2015,база!$A$3:$A$2014&amp;"|"&amp;база!$C$3:$C$2015,0)=ROW(база!$A$3:$A$2014)-2,ROW(база!$A$3:$A$2014)-2),ROW(A61))),"")</f>
        <v/>
      </c>
      <c r="B63" s="7" t="str">
        <f t="array" ref="B63">IFERROR(INDEX(база!$C$3:$C$2015,SMALL(IF(MATCH(база!$A$3:$A$2014&amp;"|"&amp;база!$C$3:$C$2015,база!$A$3:$A$2014&amp;"|"&amp;база!$C$3:$C$2015,0)=ROW(база!$A$3:$A$2014)-2,ROW(база!$A$3:$A$2014)-2),ROW(A61))),"")</f>
        <v/>
      </c>
      <c r="C63" s="13" t="e">
        <f t="shared" si="12"/>
        <v>#VALUE!</v>
      </c>
      <c r="D63" s="9" t="e">
        <f t="shared" si="12"/>
        <v>#VALUE!</v>
      </c>
      <c r="E63" s="1" t="e">
        <f t="shared" si="12"/>
        <v>#VALUE!</v>
      </c>
      <c r="F63" s="7" t="e">
        <f t="shared" si="12"/>
        <v>#VALUE!</v>
      </c>
      <c r="G63" s="13" t="e">
        <f>COUNTIFS(база!$C$3:$C$2015,стат!$B63,база!$E$3:$E$2014,"&gt;="&amp;стат!G$1,база!$E$3:$E$2014,"&lt;="&amp;стат!H$1)</f>
        <v>#VALUE!</v>
      </c>
      <c r="H63" s="9" t="e">
        <f t="shared" si="3"/>
        <v>#VALUE!</v>
      </c>
      <c r="I63" s="1" t="e">
        <f>SUMIFS(база!$G$3:$G$2014,база!$C$3:$C$2015,стат!$B63,база!$E$3:$E$2014,"&gt;="&amp;стат!G$1,база!$E$3:$E$2014,"&lt;="&amp;стат!H$1)</f>
        <v>#VALUE!</v>
      </c>
      <c r="J63" s="1" t="e">
        <f>SUMIFS(база!$H$3:$H$2014,база!$C$3:$C$2015,стат!$B63,база!$E$3:$E$2014,"&gt;="&amp;стат!G$1,база!$E$3:$E$2014,"&lt;="&amp;стат!H$1)</f>
        <v>#VALUE!</v>
      </c>
      <c r="K63" s="13" t="e">
        <f>COUNTIFS(база!$C$3:$C$2015,стат!$B63,база!$E$3:$E$2014,"&gt;="&amp;стат!K$1,база!$E$3:$E$2014,"&lt;="&amp;стат!L$1)</f>
        <v>#VALUE!</v>
      </c>
      <c r="L63" s="9" t="e">
        <f t="shared" si="4"/>
        <v>#VALUE!</v>
      </c>
      <c r="M63" s="1" t="e">
        <f>SUMIFS(база!$G$3:$G$2014,база!$C$3:$C$2015,стат!$B63,база!$E$3:$E$2014,"&gt;="&amp;стат!K$1,база!$E$3:$E$2014,"&lt;="&amp;стат!L$1)</f>
        <v>#VALUE!</v>
      </c>
      <c r="N63" s="1" t="e">
        <f>SUMIFS(база!$H$3:$H$2014,база!$C$3:$C$2015,стат!$B63,база!$E$3:$E$2014,"&gt;="&amp;стат!K$1,база!$E$3:$E$2014,"&lt;="&amp;стат!L$1)</f>
        <v>#VALUE!</v>
      </c>
      <c r="O63" s="13" t="e">
        <f>COUNTIFS(база!$C$3:$C$2015,стат!$B63,база!$E$3:$E$2014,"&gt;="&amp;стат!O$1,база!$E$3:$E$2014,"&lt;="&amp;стат!P$1)</f>
        <v>#VALUE!</v>
      </c>
      <c r="P63" s="9" t="e">
        <f t="shared" si="5"/>
        <v>#VALUE!</v>
      </c>
      <c r="Q63" s="1" t="e">
        <f>SUMIFS(база!$G$3:$G$2014,база!$C$3:$C$2015,стат!$B63,база!$E$3:$E$2014,"&gt;="&amp;стат!O$1,база!$E$3:$E$2014,"&lt;="&amp;стат!P$1)</f>
        <v>#VALUE!</v>
      </c>
      <c r="R63" s="1" t="e">
        <f>SUMIFS(база!$H$3:$H$2014,база!$C$3:$C$2015,стат!$B63,база!$E$3:$E$2014,"&gt;="&amp;стат!O$1,база!$E$3:$E$2014,"&lt;="&amp;стат!P$1)</f>
        <v>#VALUE!</v>
      </c>
      <c r="S63" s="13" t="e">
        <f>COUNTIFS(база!$C$3:$C$2015,стат!$B63,база!$E$3:$E$2014,"&gt;="&amp;стат!S$1,база!$E$3:$E$2014,"&lt;="&amp;стат!T$1)</f>
        <v>#VALUE!</v>
      </c>
      <c r="T63" s="9" t="e">
        <f t="shared" si="6"/>
        <v>#VALUE!</v>
      </c>
      <c r="U63" s="1" t="e">
        <f>SUMIFS(база!$G$3:$G$2014,база!$C$3:$C$2015,стат!$B63,база!$E$3:$E$2014,"&gt;="&amp;стат!S$1,база!$E$3:$E$2014,"&lt;="&amp;стат!T$1)</f>
        <v>#VALUE!</v>
      </c>
      <c r="V63" s="1" t="e">
        <f>SUMIFS(база!$H$3:$H$2014,база!$C$3:$C$2015,стат!$B63,база!$E$3:$E$2014,"&gt;="&amp;стат!S$1,база!$E$3:$E$2014,"&lt;="&amp;стат!T$1)</f>
        <v>#VALUE!</v>
      </c>
      <c r="W63" s="13" t="e">
        <f>COUNTIFS(база!$C$3:$C$2015,стат!$B63,база!$E$3:$E$2014,"&gt;="&amp;стат!W$1,база!$E$3:$E$2014,"&lt;="&amp;стат!X$1)</f>
        <v>#VALUE!</v>
      </c>
      <c r="X63" s="9" t="e">
        <f t="shared" si="7"/>
        <v>#VALUE!</v>
      </c>
      <c r="Y63" s="1" t="e">
        <f>SUMIFS(база!$G$3:$G$2014,база!$C$3:$C$2015,стат!$B63,база!$E$3:$E$2014,"&gt;="&amp;стат!W$1,база!$E$3:$E$2014,"&lt;="&amp;стат!X$1)</f>
        <v>#VALUE!</v>
      </c>
      <c r="Z63" s="1" t="e">
        <f>SUMIFS(база!$H$3:$H$2014,база!$C$3:$C$2015,стат!$B63,база!$E$3:$E$2014,"&gt;="&amp;стат!W$1,база!$E$3:$E$2014,"&lt;="&amp;стат!X$1)</f>
        <v>#VALUE!</v>
      </c>
      <c r="AA63" s="13" t="e">
        <f>COUNTIFS(база!$C$3:$C$2015,стат!$B63,база!$E$3:$E$2014,"&gt;="&amp;стат!AA$1,база!$E$3:$E$2014,"&lt;="&amp;стат!AB$1)</f>
        <v>#VALUE!</v>
      </c>
      <c r="AB63" s="9" t="e">
        <f t="shared" si="8"/>
        <v>#VALUE!</v>
      </c>
      <c r="AC63" s="1" t="e">
        <f>SUMIFS(база!$G$3:$G$2014,база!$C$3:$C$2015,стат!$B63,база!$E$3:$E$2014,"&gt;="&amp;стат!AA$1,база!$E$3:$E$2014,"&lt;="&amp;стат!AB$1)</f>
        <v>#VALUE!</v>
      </c>
      <c r="AD63" s="1" t="e">
        <f>SUMIFS(база!$H$3:$H$2014,база!$C$3:$C$2015,стат!$B63,база!$E$3:$E$2014,"&gt;="&amp;стат!AA$1,база!$E$3:$E$2014,"&lt;="&amp;стат!AB$1)</f>
        <v>#VALUE!</v>
      </c>
      <c r="AE63" s="13" t="e">
        <f>COUNTIFS(база!$C$3:$C$2015,стат!$B63,база!$E$3:$E$2014,"&gt;="&amp;стат!AE$1,база!$E$3:$E$2014,"&lt;="&amp;стат!AF$1)</f>
        <v>#VALUE!</v>
      </c>
      <c r="AF63" s="9" t="e">
        <f t="shared" si="9"/>
        <v>#VALUE!</v>
      </c>
      <c r="AG63" s="1" t="e">
        <f>SUMIFS(база!$G$3:$G$2014,база!$C$3:$C$2015,стат!$B63,база!$E$3:$E$2014,"&gt;="&amp;стат!AE$1,база!$E$3:$E$2014,"&lt;="&amp;стат!AF$1)</f>
        <v>#VALUE!</v>
      </c>
      <c r="AH63" s="1" t="e">
        <f>SUMIFS(база!$H$3:$H$2014,база!$C$3:$C$2015,стат!$B63,база!$E$3:$E$2014,"&gt;="&amp;стат!AE$1,база!$E$3:$E$2014,"&lt;="&amp;стат!AF$1)</f>
        <v>#VALUE!</v>
      </c>
      <c r="AI63" s="13" t="e">
        <f>COUNTIFS(база!$C$3:$C$2015,стат!$B63,база!$E$3:$E$2014,"&lt;"&amp;стат!AI$1)</f>
        <v>#VALUE!</v>
      </c>
      <c r="AJ63" s="9" t="e">
        <f t="shared" si="10"/>
        <v>#VALUE!</v>
      </c>
      <c r="AK63" s="1" t="e">
        <f>SUMIFS(база!$G$3:$G$2014,база!$C$3:$C$2015,стат!$B63,база!$E$3:$E$2014,"&lt;"&amp;$AI$1)</f>
        <v>#VALUE!</v>
      </c>
      <c r="AL63" s="30" t="e">
        <f>SUMIFS(база!$H$3:$H$2014,база!$C$3:$C$2015,стат!$B63,база!$E$3:$E$2014,"&lt;"&amp;$AI$1)</f>
        <v>#VALUE!</v>
      </c>
      <c r="AM63" s="24" t="e">
        <f>SUMIFS(база!$F$3:$F$2014,база!$C$3:$C$2015,стат!$B63)</f>
        <v>#VALUE!</v>
      </c>
      <c r="AN63" s="20" t="e">
        <f>SUMIFS(база!$I$3:$I$2014,база!$C$3:$C$2015,стат!$B63)</f>
        <v>#VALUE!</v>
      </c>
      <c r="AO63" s="6" t="e">
        <f>COUNTIFS(база!$A$3:$A$2014,стат!$A63,база!$C$3:$C$2015,стат!$B63)</f>
        <v>#VALUE!</v>
      </c>
      <c r="AP63" s="3" t="e">
        <f t="shared" si="14"/>
        <v>#VALUE!</v>
      </c>
    </row>
    <row r="64" spans="1:42">
      <c r="A64" s="31" t="str">
        <f t="array" ref="A64">IFERROR(INDEX(база!$A$3:$A$2014,SMALL(IF(MATCH(база!$A$3:$A$2014&amp;"|"&amp;база!$C$3:$C$2015,база!$A$3:$A$2014&amp;"|"&amp;база!$C$3:$C$2015,0)=ROW(база!$A$3:$A$2014)-2,ROW(база!$A$3:$A$2014)-2),ROW(A62))),"")</f>
        <v/>
      </c>
      <c r="B64" s="7" t="str">
        <f t="array" ref="B64">IFERROR(INDEX(база!$C$3:$C$2015,SMALL(IF(MATCH(база!$A$3:$A$2014&amp;"|"&amp;база!$C$3:$C$2015,база!$A$3:$A$2014&amp;"|"&amp;база!$C$3:$C$2015,0)=ROW(база!$A$3:$A$2014)-2,ROW(база!$A$3:$A$2014)-2),ROW(A62))),"")</f>
        <v/>
      </c>
      <c r="C64" s="13" t="e">
        <f t="shared" si="12"/>
        <v>#VALUE!</v>
      </c>
      <c r="D64" s="9" t="e">
        <f t="shared" si="12"/>
        <v>#VALUE!</v>
      </c>
      <c r="E64" s="1" t="e">
        <f t="shared" si="12"/>
        <v>#VALUE!</v>
      </c>
      <c r="F64" s="7" t="e">
        <f t="shared" si="12"/>
        <v>#VALUE!</v>
      </c>
      <c r="G64" s="13" t="e">
        <f>COUNTIFS(база!$C$3:$C$2015,стат!$B64,база!$E$3:$E$2014,"&gt;="&amp;стат!G$1,база!$E$3:$E$2014,"&lt;="&amp;стат!H$1)</f>
        <v>#VALUE!</v>
      </c>
      <c r="H64" s="9" t="e">
        <f t="shared" si="3"/>
        <v>#VALUE!</v>
      </c>
      <c r="I64" s="1" t="e">
        <f>SUMIFS(база!$G$3:$G$2014,база!$C$3:$C$2015,стат!$B64,база!$E$3:$E$2014,"&gt;="&amp;стат!G$1,база!$E$3:$E$2014,"&lt;="&amp;стат!H$1)</f>
        <v>#VALUE!</v>
      </c>
      <c r="J64" s="1" t="e">
        <f>SUMIFS(база!$H$3:$H$2014,база!$C$3:$C$2015,стат!$B64,база!$E$3:$E$2014,"&gt;="&amp;стат!G$1,база!$E$3:$E$2014,"&lt;="&amp;стат!H$1)</f>
        <v>#VALUE!</v>
      </c>
      <c r="K64" s="13" t="e">
        <f>COUNTIFS(база!$C$3:$C$2015,стат!$B64,база!$E$3:$E$2014,"&gt;="&amp;стат!K$1,база!$E$3:$E$2014,"&lt;="&amp;стат!L$1)</f>
        <v>#VALUE!</v>
      </c>
      <c r="L64" s="9" t="e">
        <f t="shared" si="4"/>
        <v>#VALUE!</v>
      </c>
      <c r="M64" s="1" t="e">
        <f>SUMIFS(база!$G$3:$G$2014,база!$C$3:$C$2015,стат!$B64,база!$E$3:$E$2014,"&gt;="&amp;стат!K$1,база!$E$3:$E$2014,"&lt;="&amp;стат!L$1)</f>
        <v>#VALUE!</v>
      </c>
      <c r="N64" s="1" t="e">
        <f>SUMIFS(база!$H$3:$H$2014,база!$C$3:$C$2015,стат!$B64,база!$E$3:$E$2014,"&gt;="&amp;стат!K$1,база!$E$3:$E$2014,"&lt;="&amp;стат!L$1)</f>
        <v>#VALUE!</v>
      </c>
      <c r="O64" s="13" t="e">
        <f>COUNTIFS(база!$C$3:$C$2015,стат!$B64,база!$E$3:$E$2014,"&gt;="&amp;стат!O$1,база!$E$3:$E$2014,"&lt;="&amp;стат!P$1)</f>
        <v>#VALUE!</v>
      </c>
      <c r="P64" s="9" t="e">
        <f t="shared" si="5"/>
        <v>#VALUE!</v>
      </c>
      <c r="Q64" s="1" t="e">
        <f>SUMIFS(база!$G$3:$G$2014,база!$C$3:$C$2015,стат!$B64,база!$E$3:$E$2014,"&gt;="&amp;стат!O$1,база!$E$3:$E$2014,"&lt;="&amp;стат!P$1)</f>
        <v>#VALUE!</v>
      </c>
      <c r="R64" s="1" t="e">
        <f>SUMIFS(база!$H$3:$H$2014,база!$C$3:$C$2015,стат!$B64,база!$E$3:$E$2014,"&gt;="&amp;стат!O$1,база!$E$3:$E$2014,"&lt;="&amp;стат!P$1)</f>
        <v>#VALUE!</v>
      </c>
      <c r="S64" s="13" t="e">
        <f>COUNTIFS(база!$C$3:$C$2015,стат!$B64,база!$E$3:$E$2014,"&gt;="&amp;стат!S$1,база!$E$3:$E$2014,"&lt;="&amp;стат!T$1)</f>
        <v>#VALUE!</v>
      </c>
      <c r="T64" s="9" t="e">
        <f t="shared" si="6"/>
        <v>#VALUE!</v>
      </c>
      <c r="U64" s="1" t="e">
        <f>SUMIFS(база!$G$3:$G$2014,база!$C$3:$C$2015,стат!$B64,база!$E$3:$E$2014,"&gt;="&amp;стат!S$1,база!$E$3:$E$2014,"&lt;="&amp;стат!T$1)</f>
        <v>#VALUE!</v>
      </c>
      <c r="V64" s="1" t="e">
        <f>SUMIFS(база!$H$3:$H$2014,база!$C$3:$C$2015,стат!$B64,база!$E$3:$E$2014,"&gt;="&amp;стат!S$1,база!$E$3:$E$2014,"&lt;="&amp;стат!T$1)</f>
        <v>#VALUE!</v>
      </c>
      <c r="W64" s="13" t="e">
        <f>COUNTIFS(база!$C$3:$C$2015,стат!$B64,база!$E$3:$E$2014,"&gt;="&amp;стат!W$1,база!$E$3:$E$2014,"&lt;="&amp;стат!X$1)</f>
        <v>#VALUE!</v>
      </c>
      <c r="X64" s="9" t="e">
        <f t="shared" si="7"/>
        <v>#VALUE!</v>
      </c>
      <c r="Y64" s="1" t="e">
        <f>SUMIFS(база!$G$3:$G$2014,база!$C$3:$C$2015,стат!$B64,база!$E$3:$E$2014,"&gt;="&amp;стат!W$1,база!$E$3:$E$2014,"&lt;="&amp;стат!X$1)</f>
        <v>#VALUE!</v>
      </c>
      <c r="Z64" s="1" t="e">
        <f>SUMIFS(база!$H$3:$H$2014,база!$C$3:$C$2015,стат!$B64,база!$E$3:$E$2014,"&gt;="&amp;стат!W$1,база!$E$3:$E$2014,"&lt;="&amp;стат!X$1)</f>
        <v>#VALUE!</v>
      </c>
      <c r="AA64" s="13" t="e">
        <f>COUNTIFS(база!$C$3:$C$2015,стат!$B64,база!$E$3:$E$2014,"&gt;="&amp;стат!AA$1,база!$E$3:$E$2014,"&lt;="&amp;стат!AB$1)</f>
        <v>#VALUE!</v>
      </c>
      <c r="AB64" s="9" t="e">
        <f t="shared" si="8"/>
        <v>#VALUE!</v>
      </c>
      <c r="AC64" s="1" t="e">
        <f>SUMIFS(база!$G$3:$G$2014,база!$C$3:$C$2015,стат!$B64,база!$E$3:$E$2014,"&gt;="&amp;стат!AA$1,база!$E$3:$E$2014,"&lt;="&amp;стат!AB$1)</f>
        <v>#VALUE!</v>
      </c>
      <c r="AD64" s="1" t="e">
        <f>SUMIFS(база!$H$3:$H$2014,база!$C$3:$C$2015,стат!$B64,база!$E$3:$E$2014,"&gt;="&amp;стат!AA$1,база!$E$3:$E$2014,"&lt;="&amp;стат!AB$1)</f>
        <v>#VALUE!</v>
      </c>
      <c r="AE64" s="13" t="e">
        <f>COUNTIFS(база!$C$3:$C$2015,стат!$B64,база!$E$3:$E$2014,"&gt;="&amp;стат!AE$1,база!$E$3:$E$2014,"&lt;="&amp;стат!AF$1)</f>
        <v>#VALUE!</v>
      </c>
      <c r="AF64" s="9" t="e">
        <f t="shared" si="9"/>
        <v>#VALUE!</v>
      </c>
      <c r="AG64" s="1" t="e">
        <f>SUMIFS(база!$G$3:$G$2014,база!$C$3:$C$2015,стат!$B64,база!$E$3:$E$2014,"&gt;="&amp;стат!AE$1,база!$E$3:$E$2014,"&lt;="&amp;стат!AF$1)</f>
        <v>#VALUE!</v>
      </c>
      <c r="AH64" s="1" t="e">
        <f>SUMIFS(база!$H$3:$H$2014,база!$C$3:$C$2015,стат!$B64,база!$E$3:$E$2014,"&gt;="&amp;стат!AE$1,база!$E$3:$E$2014,"&lt;="&amp;стат!AF$1)</f>
        <v>#VALUE!</v>
      </c>
      <c r="AI64" s="13" t="e">
        <f>COUNTIFS(база!$C$3:$C$2015,стат!$B64,база!$E$3:$E$2014,"&lt;"&amp;стат!AI$1)</f>
        <v>#VALUE!</v>
      </c>
      <c r="AJ64" s="9" t="e">
        <f t="shared" si="10"/>
        <v>#VALUE!</v>
      </c>
      <c r="AK64" s="1" t="e">
        <f>SUMIFS(база!$G$3:$G$2014,база!$C$3:$C$2015,стат!$B64,база!$E$3:$E$2014,"&lt;"&amp;$AI$1)</f>
        <v>#VALUE!</v>
      </c>
      <c r="AL64" s="30" t="e">
        <f>SUMIFS(база!$H$3:$H$2014,база!$C$3:$C$2015,стат!$B64,база!$E$3:$E$2014,"&lt;"&amp;$AI$1)</f>
        <v>#VALUE!</v>
      </c>
      <c r="AM64" s="24" t="e">
        <f>SUMIFS(база!$F$3:$F$2014,база!$C$3:$C$2015,стат!$B64)</f>
        <v>#VALUE!</v>
      </c>
      <c r="AN64" s="20" t="e">
        <f>SUMIFS(база!$I$3:$I$2014,база!$C$3:$C$2015,стат!$B64)</f>
        <v>#VALUE!</v>
      </c>
      <c r="AO64" s="6" t="e">
        <f>COUNTIFS(база!$A$3:$A$2014,стат!$A64,база!$C$3:$C$2015,стат!$B64)</f>
        <v>#VALUE!</v>
      </c>
      <c r="AP64" s="3" t="e">
        <f t="shared" si="14"/>
        <v>#VALUE!</v>
      </c>
    </row>
    <row r="65" spans="1:42">
      <c r="A65" s="31" t="str">
        <f t="array" ref="A65">IFERROR(INDEX(база!$A$3:$A$2014,SMALL(IF(MATCH(база!$A$3:$A$2014&amp;"|"&amp;база!$C$3:$C$2015,база!$A$3:$A$2014&amp;"|"&amp;база!$C$3:$C$2015,0)=ROW(база!$A$3:$A$2014)-2,ROW(база!$A$3:$A$2014)-2),ROW(A63))),"")</f>
        <v/>
      </c>
      <c r="B65" s="7" t="str">
        <f t="array" ref="B65">IFERROR(INDEX(база!$C$3:$C$2015,SMALL(IF(MATCH(база!$A$3:$A$2014&amp;"|"&amp;база!$C$3:$C$2015,база!$A$3:$A$2014&amp;"|"&amp;база!$C$3:$C$2015,0)=ROW(база!$A$3:$A$2014)-2,ROW(база!$A$3:$A$2014)-2),ROW(A63))),"")</f>
        <v/>
      </c>
      <c r="C65" s="13" t="e">
        <f t="shared" si="12"/>
        <v>#VALUE!</v>
      </c>
      <c r="D65" s="9" t="e">
        <f t="shared" si="12"/>
        <v>#VALUE!</v>
      </c>
      <c r="E65" s="1" t="e">
        <f t="shared" si="12"/>
        <v>#VALUE!</v>
      </c>
      <c r="F65" s="7" t="e">
        <f t="shared" si="12"/>
        <v>#VALUE!</v>
      </c>
      <c r="G65" s="13" t="e">
        <f>COUNTIFS(база!$C$3:$C$2015,стат!$B65,база!$E$3:$E$2014,"&gt;="&amp;стат!G$1,база!$E$3:$E$2014,"&lt;="&amp;стат!H$1)</f>
        <v>#VALUE!</v>
      </c>
      <c r="H65" s="9" t="e">
        <f t="shared" si="3"/>
        <v>#VALUE!</v>
      </c>
      <c r="I65" s="1" t="e">
        <f>SUMIFS(база!$G$3:$G$2014,база!$C$3:$C$2015,стат!$B65,база!$E$3:$E$2014,"&gt;="&amp;стат!G$1,база!$E$3:$E$2014,"&lt;="&amp;стат!H$1)</f>
        <v>#VALUE!</v>
      </c>
      <c r="J65" s="1" t="e">
        <f>SUMIFS(база!$H$3:$H$2014,база!$C$3:$C$2015,стат!$B65,база!$E$3:$E$2014,"&gt;="&amp;стат!G$1,база!$E$3:$E$2014,"&lt;="&amp;стат!H$1)</f>
        <v>#VALUE!</v>
      </c>
      <c r="K65" s="13" t="e">
        <f>COUNTIFS(база!$C$3:$C$2015,стат!$B65,база!$E$3:$E$2014,"&gt;="&amp;стат!K$1,база!$E$3:$E$2014,"&lt;="&amp;стат!L$1)</f>
        <v>#VALUE!</v>
      </c>
      <c r="L65" s="9" t="e">
        <f t="shared" si="4"/>
        <v>#VALUE!</v>
      </c>
      <c r="M65" s="1" t="e">
        <f>SUMIFS(база!$G$3:$G$2014,база!$C$3:$C$2015,стат!$B65,база!$E$3:$E$2014,"&gt;="&amp;стат!K$1,база!$E$3:$E$2014,"&lt;="&amp;стат!L$1)</f>
        <v>#VALUE!</v>
      </c>
      <c r="N65" s="1" t="e">
        <f>SUMIFS(база!$H$3:$H$2014,база!$C$3:$C$2015,стат!$B65,база!$E$3:$E$2014,"&gt;="&amp;стат!K$1,база!$E$3:$E$2014,"&lt;="&amp;стат!L$1)</f>
        <v>#VALUE!</v>
      </c>
      <c r="O65" s="13" t="e">
        <f>COUNTIFS(база!$C$3:$C$2015,стат!$B65,база!$E$3:$E$2014,"&gt;="&amp;стат!O$1,база!$E$3:$E$2014,"&lt;="&amp;стат!P$1)</f>
        <v>#VALUE!</v>
      </c>
      <c r="P65" s="9" t="e">
        <f t="shared" si="5"/>
        <v>#VALUE!</v>
      </c>
      <c r="Q65" s="1" t="e">
        <f>SUMIFS(база!$G$3:$G$2014,база!$C$3:$C$2015,стат!$B65,база!$E$3:$E$2014,"&gt;="&amp;стат!O$1,база!$E$3:$E$2014,"&lt;="&amp;стат!P$1)</f>
        <v>#VALUE!</v>
      </c>
      <c r="R65" s="1" t="e">
        <f>SUMIFS(база!$H$3:$H$2014,база!$C$3:$C$2015,стат!$B65,база!$E$3:$E$2014,"&gt;="&amp;стат!O$1,база!$E$3:$E$2014,"&lt;="&amp;стат!P$1)</f>
        <v>#VALUE!</v>
      </c>
      <c r="S65" s="13" t="e">
        <f>COUNTIFS(база!$C$3:$C$2015,стат!$B65,база!$E$3:$E$2014,"&gt;="&amp;стат!S$1,база!$E$3:$E$2014,"&lt;="&amp;стат!T$1)</f>
        <v>#VALUE!</v>
      </c>
      <c r="T65" s="9" t="e">
        <f t="shared" si="6"/>
        <v>#VALUE!</v>
      </c>
      <c r="U65" s="1" t="e">
        <f>SUMIFS(база!$G$3:$G$2014,база!$C$3:$C$2015,стат!$B65,база!$E$3:$E$2014,"&gt;="&amp;стат!S$1,база!$E$3:$E$2014,"&lt;="&amp;стат!T$1)</f>
        <v>#VALUE!</v>
      </c>
      <c r="V65" s="1" t="e">
        <f>SUMIFS(база!$H$3:$H$2014,база!$C$3:$C$2015,стат!$B65,база!$E$3:$E$2014,"&gt;="&amp;стат!S$1,база!$E$3:$E$2014,"&lt;="&amp;стат!T$1)</f>
        <v>#VALUE!</v>
      </c>
      <c r="W65" s="13" t="e">
        <f>COUNTIFS(база!$C$3:$C$2015,стат!$B65,база!$E$3:$E$2014,"&gt;="&amp;стат!W$1,база!$E$3:$E$2014,"&lt;="&amp;стат!X$1)</f>
        <v>#VALUE!</v>
      </c>
      <c r="X65" s="9" t="e">
        <f t="shared" si="7"/>
        <v>#VALUE!</v>
      </c>
      <c r="Y65" s="1" t="e">
        <f>SUMIFS(база!$G$3:$G$2014,база!$C$3:$C$2015,стат!$B65,база!$E$3:$E$2014,"&gt;="&amp;стат!W$1,база!$E$3:$E$2014,"&lt;="&amp;стат!X$1)</f>
        <v>#VALUE!</v>
      </c>
      <c r="Z65" s="1" t="e">
        <f>SUMIFS(база!$H$3:$H$2014,база!$C$3:$C$2015,стат!$B65,база!$E$3:$E$2014,"&gt;="&amp;стат!W$1,база!$E$3:$E$2014,"&lt;="&amp;стат!X$1)</f>
        <v>#VALUE!</v>
      </c>
      <c r="AA65" s="13" t="e">
        <f>COUNTIFS(база!$C$3:$C$2015,стат!$B65,база!$E$3:$E$2014,"&gt;="&amp;стат!AA$1,база!$E$3:$E$2014,"&lt;="&amp;стат!AB$1)</f>
        <v>#VALUE!</v>
      </c>
      <c r="AB65" s="9" t="e">
        <f t="shared" si="8"/>
        <v>#VALUE!</v>
      </c>
      <c r="AC65" s="1" t="e">
        <f>SUMIFS(база!$G$3:$G$2014,база!$C$3:$C$2015,стат!$B65,база!$E$3:$E$2014,"&gt;="&amp;стат!AA$1,база!$E$3:$E$2014,"&lt;="&amp;стат!AB$1)</f>
        <v>#VALUE!</v>
      </c>
      <c r="AD65" s="1" t="e">
        <f>SUMIFS(база!$H$3:$H$2014,база!$C$3:$C$2015,стат!$B65,база!$E$3:$E$2014,"&gt;="&amp;стат!AA$1,база!$E$3:$E$2014,"&lt;="&amp;стат!AB$1)</f>
        <v>#VALUE!</v>
      </c>
      <c r="AE65" s="13" t="e">
        <f>COUNTIFS(база!$C$3:$C$2015,стат!$B65,база!$E$3:$E$2014,"&gt;="&amp;стат!AE$1,база!$E$3:$E$2014,"&lt;="&amp;стат!AF$1)</f>
        <v>#VALUE!</v>
      </c>
      <c r="AF65" s="9" t="e">
        <f t="shared" si="9"/>
        <v>#VALUE!</v>
      </c>
      <c r="AG65" s="1" t="e">
        <f>SUMIFS(база!$G$3:$G$2014,база!$C$3:$C$2015,стат!$B65,база!$E$3:$E$2014,"&gt;="&amp;стат!AE$1,база!$E$3:$E$2014,"&lt;="&amp;стат!AF$1)</f>
        <v>#VALUE!</v>
      </c>
      <c r="AH65" s="1" t="e">
        <f>SUMIFS(база!$H$3:$H$2014,база!$C$3:$C$2015,стат!$B65,база!$E$3:$E$2014,"&gt;="&amp;стат!AE$1,база!$E$3:$E$2014,"&lt;="&amp;стат!AF$1)</f>
        <v>#VALUE!</v>
      </c>
      <c r="AI65" s="13" t="e">
        <f>COUNTIFS(база!$C$3:$C$2015,стат!$B65,база!$E$3:$E$2014,"&lt;"&amp;стат!AI$1)</f>
        <v>#VALUE!</v>
      </c>
      <c r="AJ65" s="9" t="e">
        <f t="shared" si="10"/>
        <v>#VALUE!</v>
      </c>
      <c r="AK65" s="1" t="e">
        <f>SUMIFS(база!$G$3:$G$2014,база!$C$3:$C$2015,стат!$B65,база!$E$3:$E$2014,"&lt;"&amp;$AI$1)</f>
        <v>#VALUE!</v>
      </c>
      <c r="AL65" s="30" t="e">
        <f>SUMIFS(база!$H$3:$H$2014,база!$C$3:$C$2015,стат!$B65,база!$E$3:$E$2014,"&lt;"&amp;$AI$1)</f>
        <v>#VALUE!</v>
      </c>
      <c r="AM65" s="24" t="e">
        <f>SUMIFS(база!$F$3:$F$2014,база!$C$3:$C$2015,стат!$B65)</f>
        <v>#VALUE!</v>
      </c>
      <c r="AN65" s="20" t="e">
        <f>SUMIFS(база!$I$3:$I$2014,база!$C$3:$C$2015,стат!$B65)</f>
        <v>#VALUE!</v>
      </c>
      <c r="AO65" s="6" t="e">
        <f>COUNTIFS(база!$A$3:$A$2014,стат!$A65,база!$C$3:$C$2015,стат!$B65)</f>
        <v>#VALUE!</v>
      </c>
      <c r="AP65" s="3" t="e">
        <f t="shared" si="14"/>
        <v>#VALUE!</v>
      </c>
    </row>
    <row r="66" spans="1:42">
      <c r="A66" s="31" t="str">
        <f t="array" ref="A66">IFERROR(INDEX(база!$A$3:$A$2014,SMALL(IF(MATCH(база!$A$3:$A$2014&amp;"|"&amp;база!$C$3:$C$2015,база!$A$3:$A$2014&amp;"|"&amp;база!$C$3:$C$2015,0)=ROW(база!$A$3:$A$2014)-2,ROW(база!$A$3:$A$2014)-2),ROW(A64))),"")</f>
        <v/>
      </c>
      <c r="B66" s="7" t="str">
        <f t="array" ref="B66">IFERROR(INDEX(база!$C$3:$C$2015,SMALL(IF(MATCH(база!$A$3:$A$2014&amp;"|"&amp;база!$C$3:$C$2015,база!$A$3:$A$2014&amp;"|"&amp;база!$C$3:$C$2015,0)=ROW(база!$A$3:$A$2014)-2,ROW(база!$A$3:$A$2014)-2),ROW(A64))),"")</f>
        <v/>
      </c>
      <c r="C66" s="13" t="e">
        <f t="shared" si="12"/>
        <v>#VALUE!</v>
      </c>
      <c r="D66" s="9" t="e">
        <f t="shared" si="12"/>
        <v>#VALUE!</v>
      </c>
      <c r="E66" s="1" t="e">
        <f t="shared" si="12"/>
        <v>#VALUE!</v>
      </c>
      <c r="F66" s="7" t="e">
        <f t="shared" si="12"/>
        <v>#VALUE!</v>
      </c>
      <c r="G66" s="13" t="e">
        <f>COUNTIFS(база!$C$3:$C$2015,стат!$B66,база!$E$3:$E$2014,"&gt;="&amp;стат!G$1,база!$E$3:$E$2014,"&lt;="&amp;стат!H$1)</f>
        <v>#VALUE!</v>
      </c>
      <c r="H66" s="9" t="e">
        <f t="shared" si="3"/>
        <v>#VALUE!</v>
      </c>
      <c r="I66" s="1" t="e">
        <f>SUMIFS(база!$G$3:$G$2014,база!$C$3:$C$2015,стат!$B66,база!$E$3:$E$2014,"&gt;="&amp;стат!G$1,база!$E$3:$E$2014,"&lt;="&amp;стат!H$1)</f>
        <v>#VALUE!</v>
      </c>
      <c r="J66" s="1" t="e">
        <f>SUMIFS(база!$H$3:$H$2014,база!$C$3:$C$2015,стат!$B66,база!$E$3:$E$2014,"&gt;="&amp;стат!G$1,база!$E$3:$E$2014,"&lt;="&amp;стат!H$1)</f>
        <v>#VALUE!</v>
      </c>
      <c r="K66" s="13" t="e">
        <f>COUNTIFS(база!$C$3:$C$2015,стат!$B66,база!$E$3:$E$2014,"&gt;="&amp;стат!K$1,база!$E$3:$E$2014,"&lt;="&amp;стат!L$1)</f>
        <v>#VALUE!</v>
      </c>
      <c r="L66" s="9" t="e">
        <f t="shared" si="4"/>
        <v>#VALUE!</v>
      </c>
      <c r="M66" s="1" t="e">
        <f>SUMIFS(база!$G$3:$G$2014,база!$C$3:$C$2015,стат!$B66,база!$E$3:$E$2014,"&gt;="&amp;стат!K$1,база!$E$3:$E$2014,"&lt;="&amp;стат!L$1)</f>
        <v>#VALUE!</v>
      </c>
      <c r="N66" s="1" t="e">
        <f>SUMIFS(база!$H$3:$H$2014,база!$C$3:$C$2015,стат!$B66,база!$E$3:$E$2014,"&gt;="&amp;стат!K$1,база!$E$3:$E$2014,"&lt;="&amp;стат!L$1)</f>
        <v>#VALUE!</v>
      </c>
      <c r="O66" s="13" t="e">
        <f>COUNTIFS(база!$C$3:$C$2015,стат!$B66,база!$E$3:$E$2014,"&gt;="&amp;стат!O$1,база!$E$3:$E$2014,"&lt;="&amp;стат!P$1)</f>
        <v>#VALUE!</v>
      </c>
      <c r="P66" s="9" t="e">
        <f t="shared" si="5"/>
        <v>#VALUE!</v>
      </c>
      <c r="Q66" s="1" t="e">
        <f>SUMIFS(база!$G$3:$G$2014,база!$C$3:$C$2015,стат!$B66,база!$E$3:$E$2014,"&gt;="&amp;стат!O$1,база!$E$3:$E$2014,"&lt;="&amp;стат!P$1)</f>
        <v>#VALUE!</v>
      </c>
      <c r="R66" s="1" t="e">
        <f>SUMIFS(база!$H$3:$H$2014,база!$C$3:$C$2015,стат!$B66,база!$E$3:$E$2014,"&gt;="&amp;стат!O$1,база!$E$3:$E$2014,"&lt;="&amp;стат!P$1)</f>
        <v>#VALUE!</v>
      </c>
      <c r="S66" s="13" t="e">
        <f>COUNTIFS(база!$C$3:$C$2015,стат!$B66,база!$E$3:$E$2014,"&gt;="&amp;стат!S$1,база!$E$3:$E$2014,"&lt;="&amp;стат!T$1)</f>
        <v>#VALUE!</v>
      </c>
      <c r="T66" s="9" t="e">
        <f t="shared" si="6"/>
        <v>#VALUE!</v>
      </c>
      <c r="U66" s="1" t="e">
        <f>SUMIFS(база!$G$3:$G$2014,база!$C$3:$C$2015,стат!$B66,база!$E$3:$E$2014,"&gt;="&amp;стат!S$1,база!$E$3:$E$2014,"&lt;="&amp;стат!T$1)</f>
        <v>#VALUE!</v>
      </c>
      <c r="V66" s="1" t="e">
        <f>SUMIFS(база!$H$3:$H$2014,база!$C$3:$C$2015,стат!$B66,база!$E$3:$E$2014,"&gt;="&amp;стат!S$1,база!$E$3:$E$2014,"&lt;="&amp;стат!T$1)</f>
        <v>#VALUE!</v>
      </c>
      <c r="W66" s="13" t="e">
        <f>COUNTIFS(база!$C$3:$C$2015,стат!$B66,база!$E$3:$E$2014,"&gt;="&amp;стат!W$1,база!$E$3:$E$2014,"&lt;="&amp;стат!X$1)</f>
        <v>#VALUE!</v>
      </c>
      <c r="X66" s="9" t="e">
        <f t="shared" si="7"/>
        <v>#VALUE!</v>
      </c>
      <c r="Y66" s="1" t="e">
        <f>SUMIFS(база!$G$3:$G$2014,база!$C$3:$C$2015,стат!$B66,база!$E$3:$E$2014,"&gt;="&amp;стат!W$1,база!$E$3:$E$2014,"&lt;="&amp;стат!X$1)</f>
        <v>#VALUE!</v>
      </c>
      <c r="Z66" s="1" t="e">
        <f>SUMIFS(база!$H$3:$H$2014,база!$C$3:$C$2015,стат!$B66,база!$E$3:$E$2014,"&gt;="&amp;стат!W$1,база!$E$3:$E$2014,"&lt;="&amp;стат!X$1)</f>
        <v>#VALUE!</v>
      </c>
      <c r="AA66" s="13" t="e">
        <f>COUNTIFS(база!$C$3:$C$2015,стат!$B66,база!$E$3:$E$2014,"&gt;="&amp;стат!AA$1,база!$E$3:$E$2014,"&lt;="&amp;стат!AB$1)</f>
        <v>#VALUE!</v>
      </c>
      <c r="AB66" s="9" t="e">
        <f t="shared" si="8"/>
        <v>#VALUE!</v>
      </c>
      <c r="AC66" s="1" t="e">
        <f>SUMIFS(база!$G$3:$G$2014,база!$C$3:$C$2015,стат!$B66,база!$E$3:$E$2014,"&gt;="&amp;стат!AA$1,база!$E$3:$E$2014,"&lt;="&amp;стат!AB$1)</f>
        <v>#VALUE!</v>
      </c>
      <c r="AD66" s="1" t="e">
        <f>SUMIFS(база!$H$3:$H$2014,база!$C$3:$C$2015,стат!$B66,база!$E$3:$E$2014,"&gt;="&amp;стат!AA$1,база!$E$3:$E$2014,"&lt;="&amp;стат!AB$1)</f>
        <v>#VALUE!</v>
      </c>
      <c r="AE66" s="13" t="e">
        <f>COUNTIFS(база!$C$3:$C$2015,стат!$B66,база!$E$3:$E$2014,"&gt;="&amp;стат!AE$1,база!$E$3:$E$2014,"&lt;="&amp;стат!AF$1)</f>
        <v>#VALUE!</v>
      </c>
      <c r="AF66" s="9" t="e">
        <f t="shared" si="9"/>
        <v>#VALUE!</v>
      </c>
      <c r="AG66" s="1" t="e">
        <f>SUMIFS(база!$G$3:$G$2014,база!$C$3:$C$2015,стат!$B66,база!$E$3:$E$2014,"&gt;="&amp;стат!AE$1,база!$E$3:$E$2014,"&lt;="&amp;стат!AF$1)</f>
        <v>#VALUE!</v>
      </c>
      <c r="AH66" s="1" t="e">
        <f>SUMIFS(база!$H$3:$H$2014,база!$C$3:$C$2015,стат!$B66,база!$E$3:$E$2014,"&gt;="&amp;стат!AE$1,база!$E$3:$E$2014,"&lt;="&amp;стат!AF$1)</f>
        <v>#VALUE!</v>
      </c>
      <c r="AI66" s="13" t="e">
        <f>COUNTIFS(база!$C$3:$C$2015,стат!$B66,база!$E$3:$E$2014,"&lt;"&amp;стат!AI$1)</f>
        <v>#VALUE!</v>
      </c>
      <c r="AJ66" s="9" t="e">
        <f t="shared" si="10"/>
        <v>#VALUE!</v>
      </c>
      <c r="AK66" s="1" t="e">
        <f>SUMIFS(база!$G$3:$G$2014,база!$C$3:$C$2015,стат!$B66,база!$E$3:$E$2014,"&lt;"&amp;$AI$1)</f>
        <v>#VALUE!</v>
      </c>
      <c r="AL66" s="30" t="e">
        <f>SUMIFS(база!$H$3:$H$2014,база!$C$3:$C$2015,стат!$B66,база!$E$3:$E$2014,"&lt;"&amp;$AI$1)</f>
        <v>#VALUE!</v>
      </c>
      <c r="AM66" s="24" t="e">
        <f>SUMIFS(база!$F$3:$F$2014,база!$C$3:$C$2015,стат!$B66)</f>
        <v>#VALUE!</v>
      </c>
      <c r="AN66" s="20" t="e">
        <f>SUMIFS(база!$I$3:$I$2014,база!$C$3:$C$2015,стат!$B66)</f>
        <v>#VALUE!</v>
      </c>
      <c r="AO66" s="6" t="e">
        <f>COUNTIFS(база!$A$3:$A$2014,стат!$A66,база!$C$3:$C$2015,стат!$B66)</f>
        <v>#VALUE!</v>
      </c>
      <c r="AP66" s="3" t="e">
        <f t="shared" si="14"/>
        <v>#VALUE!</v>
      </c>
    </row>
    <row r="67" spans="1:42">
      <c r="A67" s="31" t="str">
        <f t="array" ref="A67">IFERROR(INDEX(база!$A$3:$A$2014,SMALL(IF(MATCH(база!$A$3:$A$2014&amp;"|"&amp;база!$C$3:$C$2015,база!$A$3:$A$2014&amp;"|"&amp;база!$C$3:$C$2015,0)=ROW(база!$A$3:$A$2014)-2,ROW(база!$A$3:$A$2014)-2),ROW(A65))),"")</f>
        <v/>
      </c>
      <c r="B67" s="7" t="str">
        <f t="array" ref="B67">IFERROR(INDEX(база!$C$3:$C$2015,SMALL(IF(MATCH(база!$A$3:$A$2014&amp;"|"&amp;база!$C$3:$C$2015,база!$A$3:$A$2014&amp;"|"&amp;база!$C$3:$C$2015,0)=ROW(база!$A$3:$A$2014)-2,ROW(база!$A$3:$A$2014)-2),ROW(A65))),"")</f>
        <v/>
      </c>
      <c r="C67" s="13" t="e">
        <f t="shared" si="12"/>
        <v>#VALUE!</v>
      </c>
      <c r="D67" s="9" t="e">
        <f t="shared" si="12"/>
        <v>#VALUE!</v>
      </c>
      <c r="E67" s="1" t="e">
        <f t="shared" si="12"/>
        <v>#VALUE!</v>
      </c>
      <c r="F67" s="7" t="e">
        <f t="shared" si="12"/>
        <v>#VALUE!</v>
      </c>
      <c r="G67" s="13" t="e">
        <f>COUNTIFS(база!$C$3:$C$2015,стат!$B67,база!$E$3:$E$2014,"&gt;="&amp;стат!G$1,база!$E$3:$E$2014,"&lt;="&amp;стат!H$1)</f>
        <v>#VALUE!</v>
      </c>
      <c r="H67" s="9" t="e">
        <f t="shared" si="3"/>
        <v>#VALUE!</v>
      </c>
      <c r="I67" s="1" t="e">
        <f>SUMIFS(база!$G$3:$G$2014,база!$C$3:$C$2015,стат!$B67,база!$E$3:$E$2014,"&gt;="&amp;стат!G$1,база!$E$3:$E$2014,"&lt;="&amp;стат!H$1)</f>
        <v>#VALUE!</v>
      </c>
      <c r="J67" s="1" t="e">
        <f>SUMIFS(база!$H$3:$H$2014,база!$C$3:$C$2015,стат!$B67,база!$E$3:$E$2014,"&gt;="&amp;стат!G$1,база!$E$3:$E$2014,"&lt;="&amp;стат!H$1)</f>
        <v>#VALUE!</v>
      </c>
      <c r="K67" s="13" t="e">
        <f>COUNTIFS(база!$C$3:$C$2015,стат!$B67,база!$E$3:$E$2014,"&gt;="&amp;стат!K$1,база!$E$3:$E$2014,"&lt;="&amp;стат!L$1)</f>
        <v>#VALUE!</v>
      </c>
      <c r="L67" s="9" t="e">
        <f t="shared" si="4"/>
        <v>#VALUE!</v>
      </c>
      <c r="M67" s="1" t="e">
        <f>SUMIFS(база!$G$3:$G$2014,база!$C$3:$C$2015,стат!$B67,база!$E$3:$E$2014,"&gt;="&amp;стат!K$1,база!$E$3:$E$2014,"&lt;="&amp;стат!L$1)</f>
        <v>#VALUE!</v>
      </c>
      <c r="N67" s="1" t="e">
        <f>SUMIFS(база!$H$3:$H$2014,база!$C$3:$C$2015,стат!$B67,база!$E$3:$E$2014,"&gt;="&amp;стат!K$1,база!$E$3:$E$2014,"&lt;="&amp;стат!L$1)</f>
        <v>#VALUE!</v>
      </c>
      <c r="O67" s="13" t="e">
        <f>COUNTIFS(база!$C$3:$C$2015,стат!$B67,база!$E$3:$E$2014,"&gt;="&amp;стат!O$1,база!$E$3:$E$2014,"&lt;="&amp;стат!P$1)</f>
        <v>#VALUE!</v>
      </c>
      <c r="P67" s="9" t="e">
        <f t="shared" si="5"/>
        <v>#VALUE!</v>
      </c>
      <c r="Q67" s="1" t="e">
        <f>SUMIFS(база!$G$3:$G$2014,база!$C$3:$C$2015,стат!$B67,база!$E$3:$E$2014,"&gt;="&amp;стат!O$1,база!$E$3:$E$2014,"&lt;="&amp;стат!P$1)</f>
        <v>#VALUE!</v>
      </c>
      <c r="R67" s="1" t="e">
        <f>SUMIFS(база!$H$3:$H$2014,база!$C$3:$C$2015,стат!$B67,база!$E$3:$E$2014,"&gt;="&amp;стат!O$1,база!$E$3:$E$2014,"&lt;="&amp;стат!P$1)</f>
        <v>#VALUE!</v>
      </c>
      <c r="S67" s="13" t="e">
        <f>COUNTIFS(база!$C$3:$C$2015,стат!$B67,база!$E$3:$E$2014,"&gt;="&amp;стат!S$1,база!$E$3:$E$2014,"&lt;="&amp;стат!T$1)</f>
        <v>#VALUE!</v>
      </c>
      <c r="T67" s="9" t="e">
        <f t="shared" si="6"/>
        <v>#VALUE!</v>
      </c>
      <c r="U67" s="1" t="e">
        <f>SUMIFS(база!$G$3:$G$2014,база!$C$3:$C$2015,стат!$B67,база!$E$3:$E$2014,"&gt;="&amp;стат!S$1,база!$E$3:$E$2014,"&lt;="&amp;стат!T$1)</f>
        <v>#VALUE!</v>
      </c>
      <c r="V67" s="1" t="e">
        <f>SUMIFS(база!$H$3:$H$2014,база!$C$3:$C$2015,стат!$B67,база!$E$3:$E$2014,"&gt;="&amp;стат!S$1,база!$E$3:$E$2014,"&lt;="&amp;стат!T$1)</f>
        <v>#VALUE!</v>
      </c>
      <c r="W67" s="13" t="e">
        <f>COUNTIFS(база!$C$3:$C$2015,стат!$B67,база!$E$3:$E$2014,"&gt;="&amp;стат!W$1,база!$E$3:$E$2014,"&lt;="&amp;стат!X$1)</f>
        <v>#VALUE!</v>
      </c>
      <c r="X67" s="9" t="e">
        <f t="shared" si="7"/>
        <v>#VALUE!</v>
      </c>
      <c r="Y67" s="1" t="e">
        <f>SUMIFS(база!$G$3:$G$2014,база!$C$3:$C$2015,стат!$B67,база!$E$3:$E$2014,"&gt;="&amp;стат!W$1,база!$E$3:$E$2014,"&lt;="&amp;стат!X$1)</f>
        <v>#VALUE!</v>
      </c>
      <c r="Z67" s="1" t="e">
        <f>SUMIFS(база!$H$3:$H$2014,база!$C$3:$C$2015,стат!$B67,база!$E$3:$E$2014,"&gt;="&amp;стат!W$1,база!$E$3:$E$2014,"&lt;="&amp;стат!X$1)</f>
        <v>#VALUE!</v>
      </c>
      <c r="AA67" s="13" t="e">
        <f>COUNTIFS(база!$C$3:$C$2015,стат!$B67,база!$E$3:$E$2014,"&gt;="&amp;стат!AA$1,база!$E$3:$E$2014,"&lt;="&amp;стат!AB$1)</f>
        <v>#VALUE!</v>
      </c>
      <c r="AB67" s="9" t="e">
        <f t="shared" si="8"/>
        <v>#VALUE!</v>
      </c>
      <c r="AC67" s="1" t="e">
        <f>SUMIFS(база!$G$3:$G$2014,база!$C$3:$C$2015,стат!$B67,база!$E$3:$E$2014,"&gt;="&amp;стат!AA$1,база!$E$3:$E$2014,"&lt;="&amp;стат!AB$1)</f>
        <v>#VALUE!</v>
      </c>
      <c r="AD67" s="1" t="e">
        <f>SUMIFS(база!$H$3:$H$2014,база!$C$3:$C$2015,стат!$B67,база!$E$3:$E$2014,"&gt;="&amp;стат!AA$1,база!$E$3:$E$2014,"&lt;="&amp;стат!AB$1)</f>
        <v>#VALUE!</v>
      </c>
      <c r="AE67" s="13" t="e">
        <f>COUNTIFS(база!$C$3:$C$2015,стат!$B67,база!$E$3:$E$2014,"&gt;="&amp;стат!AE$1,база!$E$3:$E$2014,"&lt;="&amp;стат!AF$1)</f>
        <v>#VALUE!</v>
      </c>
      <c r="AF67" s="9" t="e">
        <f t="shared" si="9"/>
        <v>#VALUE!</v>
      </c>
      <c r="AG67" s="1" t="e">
        <f>SUMIFS(база!$G$3:$G$2014,база!$C$3:$C$2015,стат!$B67,база!$E$3:$E$2014,"&gt;="&amp;стат!AE$1,база!$E$3:$E$2014,"&lt;="&amp;стат!AF$1)</f>
        <v>#VALUE!</v>
      </c>
      <c r="AH67" s="1" t="e">
        <f>SUMIFS(база!$H$3:$H$2014,база!$C$3:$C$2015,стат!$B67,база!$E$3:$E$2014,"&gt;="&amp;стат!AE$1,база!$E$3:$E$2014,"&lt;="&amp;стат!AF$1)</f>
        <v>#VALUE!</v>
      </c>
      <c r="AI67" s="13" t="e">
        <f>COUNTIFS(база!$C$3:$C$2015,стат!$B67,база!$E$3:$E$2014,"&lt;"&amp;стат!AI$1)</f>
        <v>#VALUE!</v>
      </c>
      <c r="AJ67" s="9" t="e">
        <f t="shared" si="10"/>
        <v>#VALUE!</v>
      </c>
      <c r="AK67" s="1" t="e">
        <f>SUMIFS(база!$G$3:$G$2014,база!$C$3:$C$2015,стат!$B67,база!$E$3:$E$2014,"&lt;"&amp;$AI$1)</f>
        <v>#VALUE!</v>
      </c>
      <c r="AL67" s="30" t="e">
        <f>SUMIFS(база!$H$3:$H$2014,база!$C$3:$C$2015,стат!$B67,база!$E$3:$E$2014,"&lt;"&amp;$AI$1)</f>
        <v>#VALUE!</v>
      </c>
      <c r="AM67" s="24" t="e">
        <f>SUMIFS(база!$F$3:$F$2014,база!$C$3:$C$2015,стат!$B67)</f>
        <v>#VALUE!</v>
      </c>
      <c r="AN67" s="20" t="e">
        <f>SUMIFS(база!$I$3:$I$2014,база!$C$3:$C$2015,стат!$B67)</f>
        <v>#VALUE!</v>
      </c>
      <c r="AO67" s="6" t="e">
        <f>COUNTIFS(база!$A$3:$A$2014,стат!$A67,база!$C$3:$C$2015,стат!$B67)</f>
        <v>#VALUE!</v>
      </c>
      <c r="AP67" s="3" t="e">
        <f t="shared" si="14"/>
        <v>#VALUE!</v>
      </c>
    </row>
    <row r="68" spans="1:42">
      <c r="A68" s="31" t="str">
        <f t="array" ref="A68">IFERROR(INDEX(база!$A$3:$A$2014,SMALL(IF(MATCH(база!$A$3:$A$2014&amp;"|"&amp;база!$C$3:$C$2015,база!$A$3:$A$2014&amp;"|"&amp;база!$C$3:$C$2015,0)=ROW(база!$A$3:$A$2014)-2,ROW(база!$A$3:$A$2014)-2),ROW(A66))),"")</f>
        <v/>
      </c>
      <c r="B68" s="7" t="str">
        <f t="array" ref="B68">IFERROR(INDEX(база!$C$3:$C$2015,SMALL(IF(MATCH(база!$A$3:$A$2014&amp;"|"&amp;база!$C$3:$C$2015,база!$A$3:$A$2014&amp;"|"&amp;база!$C$3:$C$2015,0)=ROW(база!$A$3:$A$2014)-2,ROW(база!$A$3:$A$2014)-2),ROW(A66))),"")</f>
        <v/>
      </c>
      <c r="C68" s="13" t="e">
        <f t="shared" ref="C68:F99" si="15">SUMIF($G$2:$AL$2,C$2,$G68:$AL68)</f>
        <v>#VALUE!</v>
      </c>
      <c r="D68" s="9" t="e">
        <f t="shared" si="15"/>
        <v>#VALUE!</v>
      </c>
      <c r="E68" s="1" t="e">
        <f t="shared" si="15"/>
        <v>#VALUE!</v>
      </c>
      <c r="F68" s="7" t="e">
        <f t="shared" si="15"/>
        <v>#VALUE!</v>
      </c>
      <c r="G68" s="13" t="e">
        <f>COUNTIFS(база!$C$3:$C$2015,стат!$B68,база!$E$3:$E$2014,"&gt;="&amp;стат!G$1,база!$E$3:$E$2014,"&lt;="&amp;стат!H$1)</f>
        <v>#VALUE!</v>
      </c>
      <c r="H68" s="9" t="e">
        <f t="shared" ref="H68:H108" si="16">I68+J68</f>
        <v>#VALUE!</v>
      </c>
      <c r="I68" s="1" t="e">
        <f>SUMIFS(база!$G$3:$G$2014,база!$C$3:$C$2015,стат!$B68,база!$E$3:$E$2014,"&gt;="&amp;стат!G$1,база!$E$3:$E$2014,"&lt;="&amp;стат!H$1)</f>
        <v>#VALUE!</v>
      </c>
      <c r="J68" s="1" t="e">
        <f>SUMIFS(база!$H$3:$H$2014,база!$C$3:$C$2015,стат!$B68,база!$E$3:$E$2014,"&gt;="&amp;стат!G$1,база!$E$3:$E$2014,"&lt;="&amp;стат!H$1)</f>
        <v>#VALUE!</v>
      </c>
      <c r="K68" s="13" t="e">
        <f>COUNTIFS(база!$C$3:$C$2015,стат!$B68,база!$E$3:$E$2014,"&gt;="&amp;стат!K$1,база!$E$3:$E$2014,"&lt;="&amp;стат!L$1)</f>
        <v>#VALUE!</v>
      </c>
      <c r="L68" s="9" t="e">
        <f t="shared" ref="L68:L122" si="17">M68+N68</f>
        <v>#VALUE!</v>
      </c>
      <c r="M68" s="1" t="e">
        <f>SUMIFS(база!$G$3:$G$2014,база!$C$3:$C$2015,стат!$B68,база!$E$3:$E$2014,"&gt;="&amp;стат!K$1,база!$E$3:$E$2014,"&lt;="&amp;стат!L$1)</f>
        <v>#VALUE!</v>
      </c>
      <c r="N68" s="1" t="e">
        <f>SUMIFS(база!$H$3:$H$2014,база!$C$3:$C$2015,стат!$B68,база!$E$3:$E$2014,"&gt;="&amp;стат!K$1,база!$E$3:$E$2014,"&lt;="&amp;стат!L$1)</f>
        <v>#VALUE!</v>
      </c>
      <c r="O68" s="13" t="e">
        <f>COUNTIFS(база!$C$3:$C$2015,стат!$B68,база!$E$3:$E$2014,"&gt;="&amp;стат!O$1,база!$E$3:$E$2014,"&lt;="&amp;стат!P$1)</f>
        <v>#VALUE!</v>
      </c>
      <c r="P68" s="9" t="e">
        <f t="shared" ref="P68:P122" si="18">Q68+R68</f>
        <v>#VALUE!</v>
      </c>
      <c r="Q68" s="1" t="e">
        <f>SUMIFS(база!$G$3:$G$2014,база!$C$3:$C$2015,стат!$B68,база!$E$3:$E$2014,"&gt;="&amp;стат!O$1,база!$E$3:$E$2014,"&lt;="&amp;стат!P$1)</f>
        <v>#VALUE!</v>
      </c>
      <c r="R68" s="1" t="e">
        <f>SUMIFS(база!$H$3:$H$2014,база!$C$3:$C$2015,стат!$B68,база!$E$3:$E$2014,"&gt;="&amp;стат!O$1,база!$E$3:$E$2014,"&lt;="&amp;стат!P$1)</f>
        <v>#VALUE!</v>
      </c>
      <c r="S68" s="13" t="e">
        <f>COUNTIFS(база!$C$3:$C$2015,стат!$B68,база!$E$3:$E$2014,"&gt;="&amp;стат!S$1,база!$E$3:$E$2014,"&lt;="&amp;стат!T$1)</f>
        <v>#VALUE!</v>
      </c>
      <c r="T68" s="9" t="e">
        <f t="shared" ref="T68:T122" si="19">U68+V68</f>
        <v>#VALUE!</v>
      </c>
      <c r="U68" s="1" t="e">
        <f>SUMIFS(база!$G$3:$G$2014,база!$C$3:$C$2015,стат!$B68,база!$E$3:$E$2014,"&gt;="&amp;стат!S$1,база!$E$3:$E$2014,"&lt;="&amp;стат!T$1)</f>
        <v>#VALUE!</v>
      </c>
      <c r="V68" s="1" t="e">
        <f>SUMIFS(база!$H$3:$H$2014,база!$C$3:$C$2015,стат!$B68,база!$E$3:$E$2014,"&gt;="&amp;стат!S$1,база!$E$3:$E$2014,"&lt;="&amp;стат!T$1)</f>
        <v>#VALUE!</v>
      </c>
      <c r="W68" s="13" t="e">
        <f>COUNTIFS(база!$C$3:$C$2015,стат!$B68,база!$E$3:$E$2014,"&gt;="&amp;стат!W$1,база!$E$3:$E$2014,"&lt;="&amp;стат!X$1)</f>
        <v>#VALUE!</v>
      </c>
      <c r="X68" s="9" t="e">
        <f t="shared" ref="X68:X122" si="20">Y68+Z68</f>
        <v>#VALUE!</v>
      </c>
      <c r="Y68" s="1" t="e">
        <f>SUMIFS(база!$G$3:$G$2014,база!$C$3:$C$2015,стат!$B68,база!$E$3:$E$2014,"&gt;="&amp;стат!W$1,база!$E$3:$E$2014,"&lt;="&amp;стат!X$1)</f>
        <v>#VALUE!</v>
      </c>
      <c r="Z68" s="1" t="e">
        <f>SUMIFS(база!$H$3:$H$2014,база!$C$3:$C$2015,стат!$B68,база!$E$3:$E$2014,"&gt;="&amp;стат!W$1,база!$E$3:$E$2014,"&lt;="&amp;стат!X$1)</f>
        <v>#VALUE!</v>
      </c>
      <c r="AA68" s="13" t="e">
        <f>COUNTIFS(база!$C$3:$C$2015,стат!$B68,база!$E$3:$E$2014,"&gt;="&amp;стат!AA$1,база!$E$3:$E$2014,"&lt;="&amp;стат!AB$1)</f>
        <v>#VALUE!</v>
      </c>
      <c r="AB68" s="9" t="e">
        <f t="shared" ref="AB68:AB122" si="21">AC68+AD68</f>
        <v>#VALUE!</v>
      </c>
      <c r="AC68" s="1" t="e">
        <f>SUMIFS(база!$G$3:$G$2014,база!$C$3:$C$2015,стат!$B68,база!$E$3:$E$2014,"&gt;="&amp;стат!AA$1,база!$E$3:$E$2014,"&lt;="&amp;стат!AB$1)</f>
        <v>#VALUE!</v>
      </c>
      <c r="AD68" s="1" t="e">
        <f>SUMIFS(база!$H$3:$H$2014,база!$C$3:$C$2015,стат!$B68,база!$E$3:$E$2014,"&gt;="&amp;стат!AA$1,база!$E$3:$E$2014,"&lt;="&amp;стат!AB$1)</f>
        <v>#VALUE!</v>
      </c>
      <c r="AE68" s="13" t="e">
        <f>COUNTIFS(база!$C$3:$C$2015,стат!$B68,база!$E$3:$E$2014,"&gt;="&amp;стат!AE$1,база!$E$3:$E$2014,"&lt;="&amp;стат!AF$1)</f>
        <v>#VALUE!</v>
      </c>
      <c r="AF68" s="9" t="e">
        <f t="shared" ref="AF68:AF122" si="22">AG68+AH68</f>
        <v>#VALUE!</v>
      </c>
      <c r="AG68" s="1" t="e">
        <f>SUMIFS(база!$G$3:$G$2014,база!$C$3:$C$2015,стат!$B68,база!$E$3:$E$2014,"&gt;="&amp;стат!AE$1,база!$E$3:$E$2014,"&lt;="&amp;стат!AF$1)</f>
        <v>#VALUE!</v>
      </c>
      <c r="AH68" s="1" t="e">
        <f>SUMIFS(база!$H$3:$H$2014,база!$C$3:$C$2015,стат!$B68,база!$E$3:$E$2014,"&gt;="&amp;стат!AE$1,база!$E$3:$E$2014,"&lt;="&amp;стат!AF$1)</f>
        <v>#VALUE!</v>
      </c>
      <c r="AI68" s="13" t="e">
        <f>COUNTIFS(база!$C$3:$C$2015,стат!$B68,база!$E$3:$E$2014,"&lt;"&amp;стат!AI$1)</f>
        <v>#VALUE!</v>
      </c>
      <c r="AJ68" s="9" t="e">
        <f t="shared" ref="AJ68:AJ108" si="23">AK68+AL68</f>
        <v>#VALUE!</v>
      </c>
      <c r="AK68" s="1" t="e">
        <f>SUMIFS(база!$G$3:$G$2014,база!$C$3:$C$2015,стат!$B68,база!$E$3:$E$2014,"&lt;"&amp;$AI$1)</f>
        <v>#VALUE!</v>
      </c>
      <c r="AL68" s="30" t="e">
        <f>SUMIFS(база!$H$3:$H$2014,база!$C$3:$C$2015,стат!$B68,база!$E$3:$E$2014,"&lt;"&amp;$AI$1)</f>
        <v>#VALUE!</v>
      </c>
      <c r="AM68" s="24" t="e">
        <f>SUMIFS(база!$F$3:$F$2014,база!$C$3:$C$2015,стат!$B68)</f>
        <v>#VALUE!</v>
      </c>
      <c r="AN68" s="20" t="e">
        <f>SUMIFS(база!$I$3:$I$2014,база!$C$3:$C$2015,стат!$B68)</f>
        <v>#VALUE!</v>
      </c>
      <c r="AO68" s="6" t="e">
        <f>COUNTIFS(база!$A$3:$A$2014,стат!$A68,база!$C$3:$C$2015,стат!$B68)</f>
        <v>#VALUE!</v>
      </c>
      <c r="AP68" s="3" t="e">
        <f t="shared" si="14"/>
        <v>#VALUE!</v>
      </c>
    </row>
    <row r="69" spans="1:42">
      <c r="A69" s="31" t="str">
        <f t="array" ref="A69">IFERROR(INDEX(база!$A$3:$A$2014,SMALL(IF(MATCH(база!$A$3:$A$2014&amp;"|"&amp;база!$C$3:$C$2015,база!$A$3:$A$2014&amp;"|"&amp;база!$C$3:$C$2015,0)=ROW(база!$A$3:$A$2014)-2,ROW(база!$A$3:$A$2014)-2),ROW(A67))),"")</f>
        <v/>
      </c>
      <c r="B69" s="7" t="str">
        <f t="array" ref="B69">IFERROR(INDEX(база!$C$3:$C$2015,SMALL(IF(MATCH(база!$A$3:$A$2014&amp;"|"&amp;база!$C$3:$C$2015,база!$A$3:$A$2014&amp;"|"&amp;база!$C$3:$C$2015,0)=ROW(база!$A$3:$A$2014)-2,ROW(база!$A$3:$A$2014)-2),ROW(A67))),"")</f>
        <v/>
      </c>
      <c r="C69" s="13" t="e">
        <f t="shared" si="15"/>
        <v>#VALUE!</v>
      </c>
      <c r="D69" s="9" t="e">
        <f t="shared" si="15"/>
        <v>#VALUE!</v>
      </c>
      <c r="E69" s="1" t="e">
        <f t="shared" si="15"/>
        <v>#VALUE!</v>
      </c>
      <c r="F69" s="7" t="e">
        <f t="shared" si="15"/>
        <v>#VALUE!</v>
      </c>
      <c r="G69" s="13" t="e">
        <f>COUNTIFS(база!$C$3:$C$2015,стат!$B69,база!$E$3:$E$2014,"&gt;="&amp;стат!G$1,база!$E$3:$E$2014,"&lt;="&amp;стат!H$1)</f>
        <v>#VALUE!</v>
      </c>
      <c r="H69" s="9" t="e">
        <f t="shared" si="16"/>
        <v>#VALUE!</v>
      </c>
      <c r="I69" s="1" t="e">
        <f>SUMIFS(база!$G$3:$G$2014,база!$C$3:$C$2015,стат!$B69,база!$E$3:$E$2014,"&gt;="&amp;стат!G$1,база!$E$3:$E$2014,"&lt;="&amp;стат!H$1)</f>
        <v>#VALUE!</v>
      </c>
      <c r="J69" s="1" t="e">
        <f>SUMIFS(база!$H$3:$H$2014,база!$C$3:$C$2015,стат!$B69,база!$E$3:$E$2014,"&gt;="&amp;стат!G$1,база!$E$3:$E$2014,"&lt;="&amp;стат!H$1)</f>
        <v>#VALUE!</v>
      </c>
      <c r="K69" s="13" t="e">
        <f>COUNTIFS(база!$C$3:$C$2015,стат!$B69,база!$E$3:$E$2014,"&gt;="&amp;стат!K$1,база!$E$3:$E$2014,"&lt;="&amp;стат!L$1)</f>
        <v>#VALUE!</v>
      </c>
      <c r="L69" s="9" t="e">
        <f t="shared" si="17"/>
        <v>#VALUE!</v>
      </c>
      <c r="M69" s="1" t="e">
        <f>SUMIFS(база!$G$3:$G$2014,база!$C$3:$C$2015,стат!$B69,база!$E$3:$E$2014,"&gt;="&amp;стат!K$1,база!$E$3:$E$2014,"&lt;="&amp;стат!L$1)</f>
        <v>#VALUE!</v>
      </c>
      <c r="N69" s="1" t="e">
        <f>SUMIFS(база!$H$3:$H$2014,база!$C$3:$C$2015,стат!$B69,база!$E$3:$E$2014,"&gt;="&amp;стат!K$1,база!$E$3:$E$2014,"&lt;="&amp;стат!L$1)</f>
        <v>#VALUE!</v>
      </c>
      <c r="O69" s="13" t="e">
        <f>COUNTIFS(база!$C$3:$C$2015,стат!$B69,база!$E$3:$E$2014,"&gt;="&amp;стат!O$1,база!$E$3:$E$2014,"&lt;="&amp;стат!P$1)</f>
        <v>#VALUE!</v>
      </c>
      <c r="P69" s="9" t="e">
        <f t="shared" si="18"/>
        <v>#VALUE!</v>
      </c>
      <c r="Q69" s="1" t="e">
        <f>SUMIFS(база!$G$3:$G$2014,база!$C$3:$C$2015,стат!$B69,база!$E$3:$E$2014,"&gt;="&amp;стат!O$1,база!$E$3:$E$2014,"&lt;="&amp;стат!P$1)</f>
        <v>#VALUE!</v>
      </c>
      <c r="R69" s="1" t="e">
        <f>SUMIFS(база!$H$3:$H$2014,база!$C$3:$C$2015,стат!$B69,база!$E$3:$E$2014,"&gt;="&amp;стат!O$1,база!$E$3:$E$2014,"&lt;="&amp;стат!P$1)</f>
        <v>#VALUE!</v>
      </c>
      <c r="S69" s="13" t="e">
        <f>COUNTIFS(база!$C$3:$C$2015,стат!$B69,база!$E$3:$E$2014,"&gt;="&amp;стат!S$1,база!$E$3:$E$2014,"&lt;="&amp;стат!T$1)</f>
        <v>#VALUE!</v>
      </c>
      <c r="T69" s="9" t="e">
        <f t="shared" si="19"/>
        <v>#VALUE!</v>
      </c>
      <c r="U69" s="1" t="e">
        <f>SUMIFS(база!$G$3:$G$2014,база!$C$3:$C$2015,стат!$B69,база!$E$3:$E$2014,"&gt;="&amp;стат!S$1,база!$E$3:$E$2014,"&lt;="&amp;стат!T$1)</f>
        <v>#VALUE!</v>
      </c>
      <c r="V69" s="1" t="e">
        <f>SUMIFS(база!$H$3:$H$2014,база!$C$3:$C$2015,стат!$B69,база!$E$3:$E$2014,"&gt;="&amp;стат!S$1,база!$E$3:$E$2014,"&lt;="&amp;стат!T$1)</f>
        <v>#VALUE!</v>
      </c>
      <c r="W69" s="13" t="e">
        <f>COUNTIFS(база!$C$3:$C$2015,стат!$B69,база!$E$3:$E$2014,"&gt;="&amp;стат!W$1,база!$E$3:$E$2014,"&lt;="&amp;стат!X$1)</f>
        <v>#VALUE!</v>
      </c>
      <c r="X69" s="9" t="e">
        <f t="shared" si="20"/>
        <v>#VALUE!</v>
      </c>
      <c r="Y69" s="1" t="e">
        <f>SUMIFS(база!$G$3:$G$2014,база!$C$3:$C$2015,стат!$B69,база!$E$3:$E$2014,"&gt;="&amp;стат!W$1,база!$E$3:$E$2014,"&lt;="&amp;стат!X$1)</f>
        <v>#VALUE!</v>
      </c>
      <c r="Z69" s="1" t="e">
        <f>SUMIFS(база!$H$3:$H$2014,база!$C$3:$C$2015,стат!$B69,база!$E$3:$E$2014,"&gt;="&amp;стат!W$1,база!$E$3:$E$2014,"&lt;="&amp;стат!X$1)</f>
        <v>#VALUE!</v>
      </c>
      <c r="AA69" s="13" t="e">
        <f>COUNTIFS(база!$C$3:$C$2015,стат!$B69,база!$E$3:$E$2014,"&gt;="&amp;стат!AA$1,база!$E$3:$E$2014,"&lt;="&amp;стат!AB$1)</f>
        <v>#VALUE!</v>
      </c>
      <c r="AB69" s="9" t="e">
        <f t="shared" si="21"/>
        <v>#VALUE!</v>
      </c>
      <c r="AC69" s="1" t="e">
        <f>SUMIFS(база!$G$3:$G$2014,база!$C$3:$C$2015,стат!$B69,база!$E$3:$E$2014,"&gt;="&amp;стат!AA$1,база!$E$3:$E$2014,"&lt;="&amp;стат!AB$1)</f>
        <v>#VALUE!</v>
      </c>
      <c r="AD69" s="1" t="e">
        <f>SUMIFS(база!$H$3:$H$2014,база!$C$3:$C$2015,стат!$B69,база!$E$3:$E$2014,"&gt;="&amp;стат!AA$1,база!$E$3:$E$2014,"&lt;="&amp;стат!AB$1)</f>
        <v>#VALUE!</v>
      </c>
      <c r="AE69" s="13" t="e">
        <f>COUNTIFS(база!$C$3:$C$2015,стат!$B69,база!$E$3:$E$2014,"&gt;="&amp;стат!AE$1,база!$E$3:$E$2014,"&lt;="&amp;стат!AF$1)</f>
        <v>#VALUE!</v>
      </c>
      <c r="AF69" s="9" t="e">
        <f t="shared" si="22"/>
        <v>#VALUE!</v>
      </c>
      <c r="AG69" s="1" t="e">
        <f>SUMIFS(база!$G$3:$G$2014,база!$C$3:$C$2015,стат!$B69,база!$E$3:$E$2014,"&gt;="&amp;стат!AE$1,база!$E$3:$E$2014,"&lt;="&amp;стат!AF$1)</f>
        <v>#VALUE!</v>
      </c>
      <c r="AH69" s="1" t="e">
        <f>SUMIFS(база!$H$3:$H$2014,база!$C$3:$C$2015,стат!$B69,база!$E$3:$E$2014,"&gt;="&amp;стат!AE$1,база!$E$3:$E$2014,"&lt;="&amp;стат!AF$1)</f>
        <v>#VALUE!</v>
      </c>
      <c r="AI69" s="13" t="e">
        <f>COUNTIFS(база!$C$3:$C$2015,стат!$B69,база!$E$3:$E$2014,"&lt;"&amp;стат!AI$1)</f>
        <v>#VALUE!</v>
      </c>
      <c r="AJ69" s="9" t="e">
        <f t="shared" si="23"/>
        <v>#VALUE!</v>
      </c>
      <c r="AK69" s="1" t="e">
        <f>SUMIFS(база!$G$3:$G$2014,база!$C$3:$C$2015,стат!$B69,база!$E$3:$E$2014,"&lt;"&amp;$AI$1)</f>
        <v>#VALUE!</v>
      </c>
      <c r="AL69" s="30" t="e">
        <f>SUMIFS(база!$H$3:$H$2014,база!$C$3:$C$2015,стат!$B69,база!$E$3:$E$2014,"&lt;"&amp;$AI$1)</f>
        <v>#VALUE!</v>
      </c>
      <c r="AM69" s="24" t="e">
        <f>SUMIFS(база!$F$3:$F$2014,база!$C$3:$C$2015,стат!$B69)</f>
        <v>#VALUE!</v>
      </c>
      <c r="AN69" s="20" t="e">
        <f>SUMIFS(база!$I$3:$I$2014,база!$C$3:$C$2015,стат!$B69)</f>
        <v>#VALUE!</v>
      </c>
      <c r="AO69" s="6" t="e">
        <f>COUNTIFS(база!$A$3:$A$2014,стат!$A69,база!$C$3:$C$2015,стат!$B69)</f>
        <v>#VALUE!</v>
      </c>
      <c r="AP69" s="3" t="e">
        <f t="shared" si="14"/>
        <v>#VALUE!</v>
      </c>
    </row>
    <row r="70" spans="1:42">
      <c r="A70" s="31" t="str">
        <f t="array" ref="A70">IFERROR(INDEX(база!$A$3:$A$2014,SMALL(IF(MATCH(база!$A$3:$A$2014&amp;"|"&amp;база!$C$3:$C$2015,база!$A$3:$A$2014&amp;"|"&amp;база!$C$3:$C$2015,0)=ROW(база!$A$3:$A$2014)-2,ROW(база!$A$3:$A$2014)-2),ROW(A68))),"")</f>
        <v/>
      </c>
      <c r="B70" s="7" t="str">
        <f t="array" ref="B70">IFERROR(INDEX(база!$C$3:$C$2015,SMALL(IF(MATCH(база!$A$3:$A$2014&amp;"|"&amp;база!$C$3:$C$2015,база!$A$3:$A$2014&amp;"|"&amp;база!$C$3:$C$2015,0)=ROW(база!$A$3:$A$2014)-2,ROW(база!$A$3:$A$2014)-2),ROW(A68))),"")</f>
        <v/>
      </c>
      <c r="C70" s="13" t="e">
        <f t="shared" si="15"/>
        <v>#VALUE!</v>
      </c>
      <c r="D70" s="9" t="e">
        <f t="shared" si="15"/>
        <v>#VALUE!</v>
      </c>
      <c r="E70" s="1" t="e">
        <f t="shared" si="15"/>
        <v>#VALUE!</v>
      </c>
      <c r="F70" s="7" t="e">
        <f t="shared" si="15"/>
        <v>#VALUE!</v>
      </c>
      <c r="G70" s="13" t="e">
        <f>COUNTIFS(база!$C$3:$C$2015,стат!$B70,база!$E$3:$E$2014,"&gt;="&amp;стат!G$1,база!$E$3:$E$2014,"&lt;="&amp;стат!H$1)</f>
        <v>#VALUE!</v>
      </c>
      <c r="H70" s="9" t="e">
        <f t="shared" si="16"/>
        <v>#VALUE!</v>
      </c>
      <c r="I70" s="1" t="e">
        <f>SUMIFS(база!$G$3:$G$2014,база!$C$3:$C$2015,стат!$B70,база!$E$3:$E$2014,"&gt;="&amp;стат!G$1,база!$E$3:$E$2014,"&lt;="&amp;стат!H$1)</f>
        <v>#VALUE!</v>
      </c>
      <c r="J70" s="1" t="e">
        <f>SUMIFS(база!$H$3:$H$2014,база!$C$3:$C$2015,стат!$B70,база!$E$3:$E$2014,"&gt;="&amp;стат!G$1,база!$E$3:$E$2014,"&lt;="&amp;стат!H$1)</f>
        <v>#VALUE!</v>
      </c>
      <c r="K70" s="13" t="e">
        <f>COUNTIFS(база!$C$3:$C$2015,стат!$B70,база!$E$3:$E$2014,"&gt;="&amp;стат!K$1,база!$E$3:$E$2014,"&lt;="&amp;стат!L$1)</f>
        <v>#VALUE!</v>
      </c>
      <c r="L70" s="9" t="e">
        <f t="shared" si="17"/>
        <v>#VALUE!</v>
      </c>
      <c r="M70" s="1" t="e">
        <f>SUMIFS(база!$G$3:$G$2014,база!$C$3:$C$2015,стат!$B70,база!$E$3:$E$2014,"&gt;="&amp;стат!K$1,база!$E$3:$E$2014,"&lt;="&amp;стат!L$1)</f>
        <v>#VALUE!</v>
      </c>
      <c r="N70" s="1" t="e">
        <f>SUMIFS(база!$H$3:$H$2014,база!$C$3:$C$2015,стат!$B70,база!$E$3:$E$2014,"&gt;="&amp;стат!K$1,база!$E$3:$E$2014,"&lt;="&amp;стат!L$1)</f>
        <v>#VALUE!</v>
      </c>
      <c r="O70" s="13" t="e">
        <f>COUNTIFS(база!$C$3:$C$2015,стат!$B70,база!$E$3:$E$2014,"&gt;="&amp;стат!O$1,база!$E$3:$E$2014,"&lt;="&amp;стат!P$1)</f>
        <v>#VALUE!</v>
      </c>
      <c r="P70" s="9" t="e">
        <f t="shared" si="18"/>
        <v>#VALUE!</v>
      </c>
      <c r="Q70" s="1" t="e">
        <f>SUMIFS(база!$G$3:$G$2014,база!$C$3:$C$2015,стат!$B70,база!$E$3:$E$2014,"&gt;="&amp;стат!O$1,база!$E$3:$E$2014,"&lt;="&amp;стат!P$1)</f>
        <v>#VALUE!</v>
      </c>
      <c r="R70" s="1" t="e">
        <f>SUMIFS(база!$H$3:$H$2014,база!$C$3:$C$2015,стат!$B70,база!$E$3:$E$2014,"&gt;="&amp;стат!O$1,база!$E$3:$E$2014,"&lt;="&amp;стат!P$1)</f>
        <v>#VALUE!</v>
      </c>
      <c r="S70" s="13" t="e">
        <f>COUNTIFS(база!$C$3:$C$2015,стат!$B70,база!$E$3:$E$2014,"&gt;="&amp;стат!S$1,база!$E$3:$E$2014,"&lt;="&amp;стат!T$1)</f>
        <v>#VALUE!</v>
      </c>
      <c r="T70" s="9" t="e">
        <f t="shared" si="19"/>
        <v>#VALUE!</v>
      </c>
      <c r="U70" s="1" t="e">
        <f>SUMIFS(база!$G$3:$G$2014,база!$C$3:$C$2015,стат!$B70,база!$E$3:$E$2014,"&gt;="&amp;стат!S$1,база!$E$3:$E$2014,"&lt;="&amp;стат!T$1)</f>
        <v>#VALUE!</v>
      </c>
      <c r="V70" s="1" t="e">
        <f>SUMIFS(база!$H$3:$H$2014,база!$C$3:$C$2015,стат!$B70,база!$E$3:$E$2014,"&gt;="&amp;стат!S$1,база!$E$3:$E$2014,"&lt;="&amp;стат!T$1)</f>
        <v>#VALUE!</v>
      </c>
      <c r="W70" s="13" t="e">
        <f>COUNTIFS(база!$C$3:$C$2015,стат!$B70,база!$E$3:$E$2014,"&gt;="&amp;стат!W$1,база!$E$3:$E$2014,"&lt;="&amp;стат!X$1)</f>
        <v>#VALUE!</v>
      </c>
      <c r="X70" s="9" t="e">
        <f t="shared" si="20"/>
        <v>#VALUE!</v>
      </c>
      <c r="Y70" s="1" t="e">
        <f>SUMIFS(база!$G$3:$G$2014,база!$C$3:$C$2015,стат!$B70,база!$E$3:$E$2014,"&gt;="&amp;стат!W$1,база!$E$3:$E$2014,"&lt;="&amp;стат!X$1)</f>
        <v>#VALUE!</v>
      </c>
      <c r="Z70" s="1" t="e">
        <f>SUMIFS(база!$H$3:$H$2014,база!$C$3:$C$2015,стат!$B70,база!$E$3:$E$2014,"&gt;="&amp;стат!W$1,база!$E$3:$E$2014,"&lt;="&amp;стат!X$1)</f>
        <v>#VALUE!</v>
      </c>
      <c r="AA70" s="13" t="e">
        <f>COUNTIFS(база!$C$3:$C$2015,стат!$B70,база!$E$3:$E$2014,"&gt;="&amp;стат!AA$1,база!$E$3:$E$2014,"&lt;="&amp;стат!AB$1)</f>
        <v>#VALUE!</v>
      </c>
      <c r="AB70" s="9" t="e">
        <f t="shared" si="21"/>
        <v>#VALUE!</v>
      </c>
      <c r="AC70" s="1" t="e">
        <f>SUMIFS(база!$G$3:$G$2014,база!$C$3:$C$2015,стат!$B70,база!$E$3:$E$2014,"&gt;="&amp;стат!AA$1,база!$E$3:$E$2014,"&lt;="&amp;стат!AB$1)</f>
        <v>#VALUE!</v>
      </c>
      <c r="AD70" s="1" t="e">
        <f>SUMIFS(база!$H$3:$H$2014,база!$C$3:$C$2015,стат!$B70,база!$E$3:$E$2014,"&gt;="&amp;стат!AA$1,база!$E$3:$E$2014,"&lt;="&amp;стат!AB$1)</f>
        <v>#VALUE!</v>
      </c>
      <c r="AE70" s="13" t="e">
        <f>COUNTIFS(база!$C$3:$C$2015,стат!$B70,база!$E$3:$E$2014,"&gt;="&amp;стат!AE$1,база!$E$3:$E$2014,"&lt;="&amp;стат!AF$1)</f>
        <v>#VALUE!</v>
      </c>
      <c r="AF70" s="9" t="e">
        <f t="shared" si="22"/>
        <v>#VALUE!</v>
      </c>
      <c r="AG70" s="1" t="e">
        <f>SUMIFS(база!$G$3:$G$2014,база!$C$3:$C$2015,стат!$B70,база!$E$3:$E$2014,"&gt;="&amp;стат!AE$1,база!$E$3:$E$2014,"&lt;="&amp;стат!AF$1)</f>
        <v>#VALUE!</v>
      </c>
      <c r="AH70" s="1" t="e">
        <f>SUMIFS(база!$H$3:$H$2014,база!$C$3:$C$2015,стат!$B70,база!$E$3:$E$2014,"&gt;="&amp;стат!AE$1,база!$E$3:$E$2014,"&lt;="&amp;стат!AF$1)</f>
        <v>#VALUE!</v>
      </c>
      <c r="AI70" s="13" t="e">
        <f>COUNTIFS(база!$C$3:$C$2015,стат!$B70,база!$E$3:$E$2014,"&lt;"&amp;стат!AI$1)</f>
        <v>#VALUE!</v>
      </c>
      <c r="AJ70" s="9" t="e">
        <f t="shared" si="23"/>
        <v>#VALUE!</v>
      </c>
      <c r="AK70" s="1" t="e">
        <f>SUMIFS(база!$G$3:$G$2014,база!$C$3:$C$2015,стат!$B70,база!$E$3:$E$2014,"&lt;"&amp;$AI$1)</f>
        <v>#VALUE!</v>
      </c>
      <c r="AL70" s="30" t="e">
        <f>SUMIFS(база!$H$3:$H$2014,база!$C$3:$C$2015,стат!$B70,база!$E$3:$E$2014,"&lt;"&amp;$AI$1)</f>
        <v>#VALUE!</v>
      </c>
      <c r="AM70" s="24" t="e">
        <f>SUMIFS(база!$F$3:$F$2014,база!$C$3:$C$2015,стат!$B70)</f>
        <v>#VALUE!</v>
      </c>
      <c r="AN70" s="20" t="e">
        <f>SUMIFS(база!$I$3:$I$2014,база!$C$3:$C$2015,стат!$B70)</f>
        <v>#VALUE!</v>
      </c>
      <c r="AO70" s="6" t="e">
        <f>COUNTIFS(база!$A$3:$A$2014,стат!$A70,база!$C$3:$C$2015,стат!$B70)</f>
        <v>#VALUE!</v>
      </c>
      <c r="AP70" s="3" t="e">
        <f t="shared" si="14"/>
        <v>#VALUE!</v>
      </c>
    </row>
    <row r="71" spans="1:42">
      <c r="A71" s="31" t="str">
        <f t="array" ref="A71">IFERROR(INDEX(база!$A$3:$A$2014,SMALL(IF(MATCH(база!$A$3:$A$2014&amp;"|"&amp;база!$C$3:$C$2015,база!$A$3:$A$2014&amp;"|"&amp;база!$C$3:$C$2015,0)=ROW(база!$A$3:$A$2014)-2,ROW(база!$A$3:$A$2014)-2),ROW(A69))),"")</f>
        <v/>
      </c>
      <c r="B71" s="7" t="str">
        <f t="array" ref="B71">IFERROR(INDEX(база!$C$3:$C$2015,SMALL(IF(MATCH(база!$A$3:$A$2014&amp;"|"&amp;база!$C$3:$C$2015,база!$A$3:$A$2014&amp;"|"&amp;база!$C$3:$C$2015,0)=ROW(база!$A$3:$A$2014)-2,ROW(база!$A$3:$A$2014)-2),ROW(A69))),"")</f>
        <v/>
      </c>
      <c r="C71" s="13" t="e">
        <f t="shared" si="15"/>
        <v>#VALUE!</v>
      </c>
      <c r="D71" s="9" t="e">
        <f t="shared" si="15"/>
        <v>#VALUE!</v>
      </c>
      <c r="E71" s="1" t="e">
        <f t="shared" si="15"/>
        <v>#VALUE!</v>
      </c>
      <c r="F71" s="7" t="e">
        <f t="shared" si="15"/>
        <v>#VALUE!</v>
      </c>
      <c r="G71" s="13" t="e">
        <f>COUNTIFS(база!$C$3:$C$2015,стат!$B71,база!$E$3:$E$2014,"&gt;="&amp;стат!G$1,база!$E$3:$E$2014,"&lt;="&amp;стат!H$1)</f>
        <v>#VALUE!</v>
      </c>
      <c r="H71" s="9" t="e">
        <f t="shared" si="16"/>
        <v>#VALUE!</v>
      </c>
      <c r="I71" s="1" t="e">
        <f>SUMIFS(база!$G$3:$G$2014,база!$C$3:$C$2015,стат!$B71,база!$E$3:$E$2014,"&gt;="&amp;стат!G$1,база!$E$3:$E$2014,"&lt;="&amp;стат!H$1)</f>
        <v>#VALUE!</v>
      </c>
      <c r="J71" s="1" t="e">
        <f>SUMIFS(база!$H$3:$H$2014,база!$C$3:$C$2015,стат!$B71,база!$E$3:$E$2014,"&gt;="&amp;стат!G$1,база!$E$3:$E$2014,"&lt;="&amp;стат!H$1)</f>
        <v>#VALUE!</v>
      </c>
      <c r="K71" s="13" t="e">
        <f>COUNTIFS(база!$C$3:$C$2015,стат!$B71,база!$E$3:$E$2014,"&gt;="&amp;стат!K$1,база!$E$3:$E$2014,"&lt;="&amp;стат!L$1)</f>
        <v>#VALUE!</v>
      </c>
      <c r="L71" s="9" t="e">
        <f t="shared" si="17"/>
        <v>#VALUE!</v>
      </c>
      <c r="M71" s="1" t="e">
        <f>SUMIFS(база!$G$3:$G$2014,база!$C$3:$C$2015,стат!$B71,база!$E$3:$E$2014,"&gt;="&amp;стат!K$1,база!$E$3:$E$2014,"&lt;="&amp;стат!L$1)</f>
        <v>#VALUE!</v>
      </c>
      <c r="N71" s="1" t="e">
        <f>SUMIFS(база!$H$3:$H$2014,база!$C$3:$C$2015,стат!$B71,база!$E$3:$E$2014,"&gt;="&amp;стат!K$1,база!$E$3:$E$2014,"&lt;="&amp;стат!L$1)</f>
        <v>#VALUE!</v>
      </c>
      <c r="O71" s="13" t="e">
        <f>COUNTIFS(база!$C$3:$C$2015,стат!$B71,база!$E$3:$E$2014,"&gt;="&amp;стат!O$1,база!$E$3:$E$2014,"&lt;="&amp;стат!P$1)</f>
        <v>#VALUE!</v>
      </c>
      <c r="P71" s="9" t="e">
        <f t="shared" si="18"/>
        <v>#VALUE!</v>
      </c>
      <c r="Q71" s="1" t="e">
        <f>SUMIFS(база!$G$3:$G$2014,база!$C$3:$C$2015,стат!$B71,база!$E$3:$E$2014,"&gt;="&amp;стат!O$1,база!$E$3:$E$2014,"&lt;="&amp;стат!P$1)</f>
        <v>#VALUE!</v>
      </c>
      <c r="R71" s="1" t="e">
        <f>SUMIFS(база!$H$3:$H$2014,база!$C$3:$C$2015,стат!$B71,база!$E$3:$E$2014,"&gt;="&amp;стат!O$1,база!$E$3:$E$2014,"&lt;="&amp;стат!P$1)</f>
        <v>#VALUE!</v>
      </c>
      <c r="S71" s="13" t="e">
        <f>COUNTIFS(база!$C$3:$C$2015,стат!$B71,база!$E$3:$E$2014,"&gt;="&amp;стат!S$1,база!$E$3:$E$2014,"&lt;="&amp;стат!T$1)</f>
        <v>#VALUE!</v>
      </c>
      <c r="T71" s="9" t="e">
        <f t="shared" si="19"/>
        <v>#VALUE!</v>
      </c>
      <c r="U71" s="1" t="e">
        <f>SUMIFS(база!$G$3:$G$2014,база!$C$3:$C$2015,стат!$B71,база!$E$3:$E$2014,"&gt;="&amp;стат!S$1,база!$E$3:$E$2014,"&lt;="&amp;стат!T$1)</f>
        <v>#VALUE!</v>
      </c>
      <c r="V71" s="1" t="e">
        <f>SUMIFS(база!$H$3:$H$2014,база!$C$3:$C$2015,стат!$B71,база!$E$3:$E$2014,"&gt;="&amp;стат!S$1,база!$E$3:$E$2014,"&lt;="&amp;стат!T$1)</f>
        <v>#VALUE!</v>
      </c>
      <c r="W71" s="13" t="e">
        <f>COUNTIFS(база!$C$3:$C$2015,стат!$B71,база!$E$3:$E$2014,"&gt;="&amp;стат!W$1,база!$E$3:$E$2014,"&lt;="&amp;стат!X$1)</f>
        <v>#VALUE!</v>
      </c>
      <c r="X71" s="9" t="e">
        <f t="shared" si="20"/>
        <v>#VALUE!</v>
      </c>
      <c r="Y71" s="1" t="e">
        <f>SUMIFS(база!$G$3:$G$2014,база!$C$3:$C$2015,стат!$B71,база!$E$3:$E$2014,"&gt;="&amp;стат!W$1,база!$E$3:$E$2014,"&lt;="&amp;стат!X$1)</f>
        <v>#VALUE!</v>
      </c>
      <c r="Z71" s="1" t="e">
        <f>SUMIFS(база!$H$3:$H$2014,база!$C$3:$C$2015,стат!$B71,база!$E$3:$E$2014,"&gt;="&amp;стат!W$1,база!$E$3:$E$2014,"&lt;="&amp;стат!X$1)</f>
        <v>#VALUE!</v>
      </c>
      <c r="AA71" s="13" t="e">
        <f>COUNTIFS(база!$C$3:$C$2015,стат!$B71,база!$E$3:$E$2014,"&gt;="&amp;стат!AA$1,база!$E$3:$E$2014,"&lt;="&amp;стат!AB$1)</f>
        <v>#VALUE!</v>
      </c>
      <c r="AB71" s="9" t="e">
        <f t="shared" si="21"/>
        <v>#VALUE!</v>
      </c>
      <c r="AC71" s="1" t="e">
        <f>SUMIFS(база!$G$3:$G$2014,база!$C$3:$C$2015,стат!$B71,база!$E$3:$E$2014,"&gt;="&amp;стат!AA$1,база!$E$3:$E$2014,"&lt;="&amp;стат!AB$1)</f>
        <v>#VALUE!</v>
      </c>
      <c r="AD71" s="1" t="e">
        <f>SUMIFS(база!$H$3:$H$2014,база!$C$3:$C$2015,стат!$B71,база!$E$3:$E$2014,"&gt;="&amp;стат!AA$1,база!$E$3:$E$2014,"&lt;="&amp;стат!AB$1)</f>
        <v>#VALUE!</v>
      </c>
      <c r="AE71" s="13" t="e">
        <f>COUNTIFS(база!$C$3:$C$2015,стат!$B71,база!$E$3:$E$2014,"&gt;="&amp;стат!AE$1,база!$E$3:$E$2014,"&lt;="&amp;стат!AF$1)</f>
        <v>#VALUE!</v>
      </c>
      <c r="AF71" s="9" t="e">
        <f t="shared" si="22"/>
        <v>#VALUE!</v>
      </c>
      <c r="AG71" s="1" t="e">
        <f>SUMIFS(база!$G$3:$G$2014,база!$C$3:$C$2015,стат!$B71,база!$E$3:$E$2014,"&gt;="&amp;стат!AE$1,база!$E$3:$E$2014,"&lt;="&amp;стат!AF$1)</f>
        <v>#VALUE!</v>
      </c>
      <c r="AH71" s="1" t="e">
        <f>SUMIFS(база!$H$3:$H$2014,база!$C$3:$C$2015,стат!$B71,база!$E$3:$E$2014,"&gt;="&amp;стат!AE$1,база!$E$3:$E$2014,"&lt;="&amp;стат!AF$1)</f>
        <v>#VALUE!</v>
      </c>
      <c r="AI71" s="13" t="e">
        <f>COUNTIFS(база!$C$3:$C$2015,стат!$B71,база!$E$3:$E$2014,"&lt;"&amp;стат!AI$1)</f>
        <v>#VALUE!</v>
      </c>
      <c r="AJ71" s="9" t="e">
        <f t="shared" si="23"/>
        <v>#VALUE!</v>
      </c>
      <c r="AK71" s="1" t="e">
        <f>SUMIFS(база!$G$3:$G$2014,база!$C$3:$C$2015,стат!$B71,база!$E$3:$E$2014,"&lt;"&amp;$AI$1)</f>
        <v>#VALUE!</v>
      </c>
      <c r="AL71" s="30" t="e">
        <f>SUMIFS(база!$H$3:$H$2014,база!$C$3:$C$2015,стат!$B71,база!$E$3:$E$2014,"&lt;"&amp;$AI$1)</f>
        <v>#VALUE!</v>
      </c>
      <c r="AM71" s="24" t="e">
        <f>SUMIFS(база!$F$3:$F$2014,база!$C$3:$C$2015,стат!$B71)</f>
        <v>#VALUE!</v>
      </c>
      <c r="AN71" s="20" t="e">
        <f>SUMIFS(база!$I$3:$I$2014,база!$C$3:$C$2015,стат!$B71)</f>
        <v>#VALUE!</v>
      </c>
      <c r="AO71" s="6" t="e">
        <f>COUNTIFS(база!$A$3:$A$2014,стат!$A71,база!$C$3:$C$2015,стат!$B71)</f>
        <v>#VALUE!</v>
      </c>
      <c r="AP71" s="3" t="e">
        <f t="shared" si="14"/>
        <v>#VALUE!</v>
      </c>
    </row>
    <row r="72" spans="1:42">
      <c r="A72" s="31" t="str">
        <f t="array" ref="A72">IFERROR(INDEX(база!$A$3:$A$2014,SMALL(IF(MATCH(база!$A$3:$A$2014&amp;"|"&amp;база!$C$3:$C$2015,база!$A$3:$A$2014&amp;"|"&amp;база!$C$3:$C$2015,0)=ROW(база!$A$3:$A$2014)-2,ROW(база!$A$3:$A$2014)-2),ROW(A70))),"")</f>
        <v/>
      </c>
      <c r="B72" s="7" t="str">
        <f t="array" ref="B72">IFERROR(INDEX(база!$C$3:$C$2015,SMALL(IF(MATCH(база!$A$3:$A$2014&amp;"|"&amp;база!$C$3:$C$2015,база!$A$3:$A$2014&amp;"|"&amp;база!$C$3:$C$2015,0)=ROW(база!$A$3:$A$2014)-2,ROW(база!$A$3:$A$2014)-2),ROW(A70))),"")</f>
        <v/>
      </c>
      <c r="C72" s="13" t="e">
        <f t="shared" si="15"/>
        <v>#VALUE!</v>
      </c>
      <c r="D72" s="9" t="e">
        <f t="shared" si="15"/>
        <v>#VALUE!</v>
      </c>
      <c r="E72" s="1" t="e">
        <f t="shared" si="15"/>
        <v>#VALUE!</v>
      </c>
      <c r="F72" s="7" t="e">
        <f t="shared" si="15"/>
        <v>#VALUE!</v>
      </c>
      <c r="G72" s="13" t="e">
        <f>COUNTIFS(база!$C$3:$C$2015,стат!$B72,база!$E$3:$E$2014,"&gt;="&amp;стат!G$1,база!$E$3:$E$2014,"&lt;="&amp;стат!H$1)</f>
        <v>#VALUE!</v>
      </c>
      <c r="H72" s="9" t="e">
        <f t="shared" si="16"/>
        <v>#VALUE!</v>
      </c>
      <c r="I72" s="1" t="e">
        <f>SUMIFS(база!$G$3:$G$2014,база!$C$3:$C$2015,стат!$B72,база!$E$3:$E$2014,"&gt;="&amp;стат!G$1,база!$E$3:$E$2014,"&lt;="&amp;стат!H$1)</f>
        <v>#VALUE!</v>
      </c>
      <c r="J72" s="1" t="e">
        <f>SUMIFS(база!$H$3:$H$2014,база!$C$3:$C$2015,стат!$B72,база!$E$3:$E$2014,"&gt;="&amp;стат!G$1,база!$E$3:$E$2014,"&lt;="&amp;стат!H$1)</f>
        <v>#VALUE!</v>
      </c>
      <c r="K72" s="13" t="e">
        <f>COUNTIFS(база!$C$3:$C$2015,стат!$B72,база!$E$3:$E$2014,"&gt;="&amp;стат!K$1,база!$E$3:$E$2014,"&lt;="&amp;стат!L$1)</f>
        <v>#VALUE!</v>
      </c>
      <c r="L72" s="9" t="e">
        <f t="shared" si="17"/>
        <v>#VALUE!</v>
      </c>
      <c r="M72" s="1" t="e">
        <f>SUMIFS(база!$G$3:$G$2014,база!$C$3:$C$2015,стат!$B72,база!$E$3:$E$2014,"&gt;="&amp;стат!K$1,база!$E$3:$E$2014,"&lt;="&amp;стат!L$1)</f>
        <v>#VALUE!</v>
      </c>
      <c r="N72" s="1" t="e">
        <f>SUMIFS(база!$H$3:$H$2014,база!$C$3:$C$2015,стат!$B72,база!$E$3:$E$2014,"&gt;="&amp;стат!K$1,база!$E$3:$E$2014,"&lt;="&amp;стат!L$1)</f>
        <v>#VALUE!</v>
      </c>
      <c r="O72" s="13" t="e">
        <f>COUNTIFS(база!$C$3:$C$2015,стат!$B72,база!$E$3:$E$2014,"&gt;="&amp;стат!O$1,база!$E$3:$E$2014,"&lt;="&amp;стат!P$1)</f>
        <v>#VALUE!</v>
      </c>
      <c r="P72" s="9" t="e">
        <f t="shared" si="18"/>
        <v>#VALUE!</v>
      </c>
      <c r="Q72" s="1" t="e">
        <f>SUMIFS(база!$G$3:$G$2014,база!$C$3:$C$2015,стат!$B72,база!$E$3:$E$2014,"&gt;="&amp;стат!O$1,база!$E$3:$E$2014,"&lt;="&amp;стат!P$1)</f>
        <v>#VALUE!</v>
      </c>
      <c r="R72" s="1" t="e">
        <f>SUMIFS(база!$H$3:$H$2014,база!$C$3:$C$2015,стат!$B72,база!$E$3:$E$2014,"&gt;="&amp;стат!O$1,база!$E$3:$E$2014,"&lt;="&amp;стат!P$1)</f>
        <v>#VALUE!</v>
      </c>
      <c r="S72" s="13" t="e">
        <f>COUNTIFS(база!$C$3:$C$2015,стат!$B72,база!$E$3:$E$2014,"&gt;="&amp;стат!S$1,база!$E$3:$E$2014,"&lt;="&amp;стат!T$1)</f>
        <v>#VALUE!</v>
      </c>
      <c r="T72" s="9" t="e">
        <f t="shared" si="19"/>
        <v>#VALUE!</v>
      </c>
      <c r="U72" s="1" t="e">
        <f>SUMIFS(база!$G$3:$G$2014,база!$C$3:$C$2015,стат!$B72,база!$E$3:$E$2014,"&gt;="&amp;стат!S$1,база!$E$3:$E$2014,"&lt;="&amp;стат!T$1)</f>
        <v>#VALUE!</v>
      </c>
      <c r="V72" s="1" t="e">
        <f>SUMIFS(база!$H$3:$H$2014,база!$C$3:$C$2015,стат!$B72,база!$E$3:$E$2014,"&gt;="&amp;стат!S$1,база!$E$3:$E$2014,"&lt;="&amp;стат!T$1)</f>
        <v>#VALUE!</v>
      </c>
      <c r="W72" s="13" t="e">
        <f>COUNTIFS(база!$C$3:$C$2015,стат!$B72,база!$E$3:$E$2014,"&gt;="&amp;стат!W$1,база!$E$3:$E$2014,"&lt;="&amp;стат!X$1)</f>
        <v>#VALUE!</v>
      </c>
      <c r="X72" s="9" t="e">
        <f t="shared" si="20"/>
        <v>#VALUE!</v>
      </c>
      <c r="Y72" s="1" t="e">
        <f>SUMIFS(база!$G$3:$G$2014,база!$C$3:$C$2015,стат!$B72,база!$E$3:$E$2014,"&gt;="&amp;стат!W$1,база!$E$3:$E$2014,"&lt;="&amp;стат!X$1)</f>
        <v>#VALUE!</v>
      </c>
      <c r="Z72" s="1" t="e">
        <f>SUMIFS(база!$H$3:$H$2014,база!$C$3:$C$2015,стат!$B72,база!$E$3:$E$2014,"&gt;="&amp;стат!W$1,база!$E$3:$E$2014,"&lt;="&amp;стат!X$1)</f>
        <v>#VALUE!</v>
      </c>
      <c r="AA72" s="13" t="e">
        <f>COUNTIFS(база!$C$3:$C$2015,стат!$B72,база!$E$3:$E$2014,"&gt;="&amp;стат!AA$1,база!$E$3:$E$2014,"&lt;="&amp;стат!AB$1)</f>
        <v>#VALUE!</v>
      </c>
      <c r="AB72" s="9" t="e">
        <f t="shared" si="21"/>
        <v>#VALUE!</v>
      </c>
      <c r="AC72" s="1" t="e">
        <f>SUMIFS(база!$G$3:$G$2014,база!$C$3:$C$2015,стат!$B72,база!$E$3:$E$2014,"&gt;="&amp;стат!AA$1,база!$E$3:$E$2014,"&lt;="&amp;стат!AB$1)</f>
        <v>#VALUE!</v>
      </c>
      <c r="AD72" s="1" t="e">
        <f>SUMIFS(база!$H$3:$H$2014,база!$C$3:$C$2015,стат!$B72,база!$E$3:$E$2014,"&gt;="&amp;стат!AA$1,база!$E$3:$E$2014,"&lt;="&amp;стат!AB$1)</f>
        <v>#VALUE!</v>
      </c>
      <c r="AE72" s="13" t="e">
        <f>COUNTIFS(база!$C$3:$C$2015,стат!$B72,база!$E$3:$E$2014,"&gt;="&amp;стат!AE$1,база!$E$3:$E$2014,"&lt;="&amp;стат!AF$1)</f>
        <v>#VALUE!</v>
      </c>
      <c r="AF72" s="9" t="e">
        <f t="shared" si="22"/>
        <v>#VALUE!</v>
      </c>
      <c r="AG72" s="1" t="e">
        <f>SUMIFS(база!$G$3:$G$2014,база!$C$3:$C$2015,стат!$B72,база!$E$3:$E$2014,"&gt;="&amp;стат!AE$1,база!$E$3:$E$2014,"&lt;="&amp;стат!AF$1)</f>
        <v>#VALUE!</v>
      </c>
      <c r="AH72" s="1" t="e">
        <f>SUMIFS(база!$H$3:$H$2014,база!$C$3:$C$2015,стат!$B72,база!$E$3:$E$2014,"&gt;="&amp;стат!AE$1,база!$E$3:$E$2014,"&lt;="&amp;стат!AF$1)</f>
        <v>#VALUE!</v>
      </c>
      <c r="AI72" s="13" t="e">
        <f>COUNTIFS(база!$C$3:$C$2015,стат!$B72,база!$E$3:$E$2014,"&lt;"&amp;стат!AI$1)</f>
        <v>#VALUE!</v>
      </c>
      <c r="AJ72" s="9" t="e">
        <f t="shared" si="23"/>
        <v>#VALUE!</v>
      </c>
      <c r="AK72" s="1" t="e">
        <f>SUMIFS(база!$G$3:$G$2014,база!$C$3:$C$2015,стат!$B72,база!$E$3:$E$2014,"&lt;"&amp;$AI$1)</f>
        <v>#VALUE!</v>
      </c>
      <c r="AL72" s="30" t="e">
        <f>SUMIFS(база!$H$3:$H$2014,база!$C$3:$C$2015,стат!$B72,база!$E$3:$E$2014,"&lt;"&amp;$AI$1)</f>
        <v>#VALUE!</v>
      </c>
      <c r="AM72" s="24" t="e">
        <f>SUMIFS(база!$F$3:$F$2014,база!$C$3:$C$2015,стат!$B72)</f>
        <v>#VALUE!</v>
      </c>
      <c r="AN72" s="20" t="e">
        <f>SUMIFS(база!$I$3:$I$2014,база!$C$3:$C$2015,стат!$B72)</f>
        <v>#VALUE!</v>
      </c>
      <c r="AO72" s="6" t="e">
        <f>COUNTIFS(база!$A$3:$A$2014,стат!$A72,база!$C$3:$C$2015,стат!$B72)</f>
        <v>#VALUE!</v>
      </c>
      <c r="AP72" s="3" t="e">
        <f t="shared" si="14"/>
        <v>#VALUE!</v>
      </c>
    </row>
    <row r="73" spans="1:42">
      <c r="A73" s="31" t="str">
        <f t="array" ref="A73">IFERROR(INDEX(база!$A$3:$A$2014,SMALL(IF(MATCH(база!$A$3:$A$2014&amp;"|"&amp;база!$C$3:$C$2015,база!$A$3:$A$2014&amp;"|"&amp;база!$C$3:$C$2015,0)=ROW(база!$A$3:$A$2014)-2,ROW(база!$A$3:$A$2014)-2),ROW(A71))),"")</f>
        <v/>
      </c>
      <c r="B73" s="7" t="str">
        <f t="array" ref="B73">IFERROR(INDEX(база!$C$3:$C$2015,SMALL(IF(MATCH(база!$A$3:$A$2014&amp;"|"&amp;база!$C$3:$C$2015,база!$A$3:$A$2014&amp;"|"&amp;база!$C$3:$C$2015,0)=ROW(база!$A$3:$A$2014)-2,ROW(база!$A$3:$A$2014)-2),ROW(A71))),"")</f>
        <v/>
      </c>
      <c r="C73" s="13" t="e">
        <f t="shared" si="15"/>
        <v>#VALUE!</v>
      </c>
      <c r="D73" s="9" t="e">
        <f t="shared" si="15"/>
        <v>#VALUE!</v>
      </c>
      <c r="E73" s="1" t="e">
        <f t="shared" si="15"/>
        <v>#VALUE!</v>
      </c>
      <c r="F73" s="7" t="e">
        <f t="shared" si="15"/>
        <v>#VALUE!</v>
      </c>
      <c r="G73" s="13" t="e">
        <f>COUNTIFS(база!$C$3:$C$2015,стат!$B73,база!$E$3:$E$2014,"&gt;="&amp;стат!G$1,база!$E$3:$E$2014,"&lt;="&amp;стат!H$1)</f>
        <v>#VALUE!</v>
      </c>
      <c r="H73" s="9" t="e">
        <f t="shared" si="16"/>
        <v>#VALUE!</v>
      </c>
      <c r="I73" s="1" t="e">
        <f>SUMIFS(база!$G$3:$G$2014,база!$C$3:$C$2015,стат!$B73,база!$E$3:$E$2014,"&gt;="&amp;стат!G$1,база!$E$3:$E$2014,"&lt;="&amp;стат!H$1)</f>
        <v>#VALUE!</v>
      </c>
      <c r="J73" s="1" t="e">
        <f>SUMIFS(база!$H$3:$H$2014,база!$C$3:$C$2015,стат!$B73,база!$E$3:$E$2014,"&gt;="&amp;стат!G$1,база!$E$3:$E$2014,"&lt;="&amp;стат!H$1)</f>
        <v>#VALUE!</v>
      </c>
      <c r="K73" s="13" t="e">
        <f>COUNTIFS(база!$C$3:$C$2015,стат!$B73,база!$E$3:$E$2014,"&gt;="&amp;стат!K$1,база!$E$3:$E$2014,"&lt;="&amp;стат!L$1)</f>
        <v>#VALUE!</v>
      </c>
      <c r="L73" s="9" t="e">
        <f t="shared" si="17"/>
        <v>#VALUE!</v>
      </c>
      <c r="M73" s="1" t="e">
        <f>SUMIFS(база!$G$3:$G$2014,база!$C$3:$C$2015,стат!$B73,база!$E$3:$E$2014,"&gt;="&amp;стат!K$1,база!$E$3:$E$2014,"&lt;="&amp;стат!L$1)</f>
        <v>#VALUE!</v>
      </c>
      <c r="N73" s="1" t="e">
        <f>SUMIFS(база!$H$3:$H$2014,база!$C$3:$C$2015,стат!$B73,база!$E$3:$E$2014,"&gt;="&amp;стат!K$1,база!$E$3:$E$2014,"&lt;="&amp;стат!L$1)</f>
        <v>#VALUE!</v>
      </c>
      <c r="O73" s="13" t="e">
        <f>COUNTIFS(база!$C$3:$C$2015,стат!$B73,база!$E$3:$E$2014,"&gt;="&amp;стат!O$1,база!$E$3:$E$2014,"&lt;="&amp;стат!P$1)</f>
        <v>#VALUE!</v>
      </c>
      <c r="P73" s="9" t="e">
        <f t="shared" si="18"/>
        <v>#VALUE!</v>
      </c>
      <c r="Q73" s="1" t="e">
        <f>SUMIFS(база!$G$3:$G$2014,база!$C$3:$C$2015,стат!$B73,база!$E$3:$E$2014,"&gt;="&amp;стат!O$1,база!$E$3:$E$2014,"&lt;="&amp;стат!P$1)</f>
        <v>#VALUE!</v>
      </c>
      <c r="R73" s="1" t="e">
        <f>SUMIFS(база!$H$3:$H$2014,база!$C$3:$C$2015,стат!$B73,база!$E$3:$E$2014,"&gt;="&amp;стат!O$1,база!$E$3:$E$2014,"&lt;="&amp;стат!P$1)</f>
        <v>#VALUE!</v>
      </c>
      <c r="S73" s="13" t="e">
        <f>COUNTIFS(база!$C$3:$C$2015,стат!$B73,база!$E$3:$E$2014,"&gt;="&amp;стат!S$1,база!$E$3:$E$2014,"&lt;="&amp;стат!T$1)</f>
        <v>#VALUE!</v>
      </c>
      <c r="T73" s="9" t="e">
        <f t="shared" si="19"/>
        <v>#VALUE!</v>
      </c>
      <c r="U73" s="1" t="e">
        <f>SUMIFS(база!$G$3:$G$2014,база!$C$3:$C$2015,стат!$B73,база!$E$3:$E$2014,"&gt;="&amp;стат!S$1,база!$E$3:$E$2014,"&lt;="&amp;стат!T$1)</f>
        <v>#VALUE!</v>
      </c>
      <c r="V73" s="1" t="e">
        <f>SUMIFS(база!$H$3:$H$2014,база!$C$3:$C$2015,стат!$B73,база!$E$3:$E$2014,"&gt;="&amp;стат!S$1,база!$E$3:$E$2014,"&lt;="&amp;стат!T$1)</f>
        <v>#VALUE!</v>
      </c>
      <c r="W73" s="13" t="e">
        <f>COUNTIFS(база!$C$3:$C$2015,стат!$B73,база!$E$3:$E$2014,"&gt;="&amp;стат!W$1,база!$E$3:$E$2014,"&lt;="&amp;стат!X$1)</f>
        <v>#VALUE!</v>
      </c>
      <c r="X73" s="9" t="e">
        <f t="shared" si="20"/>
        <v>#VALUE!</v>
      </c>
      <c r="Y73" s="1" t="e">
        <f>SUMIFS(база!$G$3:$G$2014,база!$C$3:$C$2015,стат!$B73,база!$E$3:$E$2014,"&gt;="&amp;стат!W$1,база!$E$3:$E$2014,"&lt;="&amp;стат!X$1)</f>
        <v>#VALUE!</v>
      </c>
      <c r="Z73" s="1" t="e">
        <f>SUMIFS(база!$H$3:$H$2014,база!$C$3:$C$2015,стат!$B73,база!$E$3:$E$2014,"&gt;="&amp;стат!W$1,база!$E$3:$E$2014,"&lt;="&amp;стат!X$1)</f>
        <v>#VALUE!</v>
      </c>
      <c r="AA73" s="13" t="e">
        <f>COUNTIFS(база!$C$3:$C$2015,стат!$B73,база!$E$3:$E$2014,"&gt;="&amp;стат!AA$1,база!$E$3:$E$2014,"&lt;="&amp;стат!AB$1)</f>
        <v>#VALUE!</v>
      </c>
      <c r="AB73" s="9" t="e">
        <f t="shared" si="21"/>
        <v>#VALUE!</v>
      </c>
      <c r="AC73" s="1" t="e">
        <f>SUMIFS(база!$G$3:$G$2014,база!$C$3:$C$2015,стат!$B73,база!$E$3:$E$2014,"&gt;="&amp;стат!AA$1,база!$E$3:$E$2014,"&lt;="&amp;стат!AB$1)</f>
        <v>#VALUE!</v>
      </c>
      <c r="AD73" s="1" t="e">
        <f>SUMIFS(база!$H$3:$H$2014,база!$C$3:$C$2015,стат!$B73,база!$E$3:$E$2014,"&gt;="&amp;стат!AA$1,база!$E$3:$E$2014,"&lt;="&amp;стат!AB$1)</f>
        <v>#VALUE!</v>
      </c>
      <c r="AE73" s="13" t="e">
        <f>COUNTIFS(база!$C$3:$C$2015,стат!$B73,база!$E$3:$E$2014,"&gt;="&amp;стат!AE$1,база!$E$3:$E$2014,"&lt;="&amp;стат!AF$1)</f>
        <v>#VALUE!</v>
      </c>
      <c r="AF73" s="9" t="e">
        <f t="shared" si="22"/>
        <v>#VALUE!</v>
      </c>
      <c r="AG73" s="1" t="e">
        <f>SUMIFS(база!$G$3:$G$2014,база!$C$3:$C$2015,стат!$B73,база!$E$3:$E$2014,"&gt;="&amp;стат!AE$1,база!$E$3:$E$2014,"&lt;="&amp;стат!AF$1)</f>
        <v>#VALUE!</v>
      </c>
      <c r="AH73" s="1" t="e">
        <f>SUMIFS(база!$H$3:$H$2014,база!$C$3:$C$2015,стат!$B73,база!$E$3:$E$2014,"&gt;="&amp;стат!AE$1,база!$E$3:$E$2014,"&lt;="&amp;стат!AF$1)</f>
        <v>#VALUE!</v>
      </c>
      <c r="AI73" s="13" t="e">
        <f>COUNTIFS(база!$C$3:$C$2015,стат!$B73,база!$E$3:$E$2014,"&lt;"&amp;стат!AI$1)</f>
        <v>#VALUE!</v>
      </c>
      <c r="AJ73" s="9" t="e">
        <f t="shared" si="23"/>
        <v>#VALUE!</v>
      </c>
      <c r="AK73" s="1" t="e">
        <f>SUMIFS(база!$G$3:$G$2014,база!$C$3:$C$2015,стат!$B73,база!$E$3:$E$2014,"&lt;"&amp;$AI$1)</f>
        <v>#VALUE!</v>
      </c>
      <c r="AL73" s="30" t="e">
        <f>SUMIFS(база!$H$3:$H$2014,база!$C$3:$C$2015,стат!$B73,база!$E$3:$E$2014,"&lt;"&amp;$AI$1)</f>
        <v>#VALUE!</v>
      </c>
      <c r="AM73" s="24" t="e">
        <f>SUMIFS(база!$F$3:$F$2014,база!$C$3:$C$2015,стат!$B73)</f>
        <v>#VALUE!</v>
      </c>
      <c r="AN73" s="20" t="e">
        <f>SUMIFS(база!$I$3:$I$2014,база!$C$3:$C$2015,стат!$B73)</f>
        <v>#VALUE!</v>
      </c>
      <c r="AO73" s="6" t="e">
        <f>COUNTIFS(база!$A$3:$A$2014,стат!$A73,база!$C$3:$C$2015,стат!$B73)</f>
        <v>#VALUE!</v>
      </c>
      <c r="AP73" s="3" t="e">
        <f t="shared" si="14"/>
        <v>#VALUE!</v>
      </c>
    </row>
    <row r="74" spans="1:42">
      <c r="A74" s="31" t="str">
        <f t="array" ref="A74">IFERROR(INDEX(база!$A$3:$A$2014,SMALL(IF(MATCH(база!$A$3:$A$2014&amp;"|"&amp;база!$C$3:$C$2015,база!$A$3:$A$2014&amp;"|"&amp;база!$C$3:$C$2015,0)=ROW(база!$A$3:$A$2014)-2,ROW(база!$A$3:$A$2014)-2),ROW(A72))),"")</f>
        <v/>
      </c>
      <c r="B74" s="7" t="str">
        <f t="array" ref="B74">IFERROR(INDEX(база!$C$3:$C$2015,SMALL(IF(MATCH(база!$A$3:$A$2014&amp;"|"&amp;база!$C$3:$C$2015,база!$A$3:$A$2014&amp;"|"&amp;база!$C$3:$C$2015,0)=ROW(база!$A$3:$A$2014)-2,ROW(база!$A$3:$A$2014)-2),ROW(A72))),"")</f>
        <v/>
      </c>
      <c r="C74" s="13" t="e">
        <f t="shared" si="15"/>
        <v>#VALUE!</v>
      </c>
      <c r="D74" s="9" t="e">
        <f t="shared" si="15"/>
        <v>#VALUE!</v>
      </c>
      <c r="E74" s="1" t="e">
        <f t="shared" si="15"/>
        <v>#VALUE!</v>
      </c>
      <c r="F74" s="7" t="e">
        <f t="shared" si="15"/>
        <v>#VALUE!</v>
      </c>
      <c r="G74" s="13" t="e">
        <f>COUNTIFS(база!$C$3:$C$2015,стат!$B74,база!$E$3:$E$2014,"&gt;="&amp;стат!G$1,база!$E$3:$E$2014,"&lt;="&amp;стат!H$1)</f>
        <v>#VALUE!</v>
      </c>
      <c r="H74" s="9" t="e">
        <f t="shared" si="16"/>
        <v>#VALUE!</v>
      </c>
      <c r="I74" s="1" t="e">
        <f>SUMIFS(база!$G$3:$G$2014,база!$C$3:$C$2015,стат!$B74,база!$E$3:$E$2014,"&gt;="&amp;стат!G$1,база!$E$3:$E$2014,"&lt;="&amp;стат!H$1)</f>
        <v>#VALUE!</v>
      </c>
      <c r="J74" s="1" t="e">
        <f>SUMIFS(база!$H$3:$H$2014,база!$C$3:$C$2015,стат!$B74,база!$E$3:$E$2014,"&gt;="&amp;стат!G$1,база!$E$3:$E$2014,"&lt;="&amp;стат!H$1)</f>
        <v>#VALUE!</v>
      </c>
      <c r="K74" s="13" t="e">
        <f>COUNTIFS(база!$C$3:$C$2015,стат!$B74,база!$E$3:$E$2014,"&gt;="&amp;стат!K$1,база!$E$3:$E$2014,"&lt;="&amp;стат!L$1)</f>
        <v>#VALUE!</v>
      </c>
      <c r="L74" s="9" t="e">
        <f t="shared" si="17"/>
        <v>#VALUE!</v>
      </c>
      <c r="M74" s="1" t="e">
        <f>SUMIFS(база!$G$3:$G$2014,база!$C$3:$C$2015,стат!$B74,база!$E$3:$E$2014,"&gt;="&amp;стат!K$1,база!$E$3:$E$2014,"&lt;="&amp;стат!L$1)</f>
        <v>#VALUE!</v>
      </c>
      <c r="N74" s="1" t="e">
        <f>SUMIFS(база!$H$3:$H$2014,база!$C$3:$C$2015,стат!$B74,база!$E$3:$E$2014,"&gt;="&amp;стат!K$1,база!$E$3:$E$2014,"&lt;="&amp;стат!L$1)</f>
        <v>#VALUE!</v>
      </c>
      <c r="O74" s="13" t="e">
        <f>COUNTIFS(база!$C$3:$C$2015,стат!$B74,база!$E$3:$E$2014,"&gt;="&amp;стат!O$1,база!$E$3:$E$2014,"&lt;="&amp;стат!P$1)</f>
        <v>#VALUE!</v>
      </c>
      <c r="P74" s="9" t="e">
        <f t="shared" si="18"/>
        <v>#VALUE!</v>
      </c>
      <c r="Q74" s="1" t="e">
        <f>SUMIFS(база!$G$3:$G$2014,база!$C$3:$C$2015,стат!$B74,база!$E$3:$E$2014,"&gt;="&amp;стат!O$1,база!$E$3:$E$2014,"&lt;="&amp;стат!P$1)</f>
        <v>#VALUE!</v>
      </c>
      <c r="R74" s="1" t="e">
        <f>SUMIFS(база!$H$3:$H$2014,база!$C$3:$C$2015,стат!$B74,база!$E$3:$E$2014,"&gt;="&amp;стат!O$1,база!$E$3:$E$2014,"&lt;="&amp;стат!P$1)</f>
        <v>#VALUE!</v>
      </c>
      <c r="S74" s="13" t="e">
        <f>COUNTIFS(база!$C$3:$C$2015,стат!$B74,база!$E$3:$E$2014,"&gt;="&amp;стат!S$1,база!$E$3:$E$2014,"&lt;="&amp;стат!T$1)</f>
        <v>#VALUE!</v>
      </c>
      <c r="T74" s="9" t="e">
        <f t="shared" si="19"/>
        <v>#VALUE!</v>
      </c>
      <c r="U74" s="1" t="e">
        <f>SUMIFS(база!$G$3:$G$2014,база!$C$3:$C$2015,стат!$B74,база!$E$3:$E$2014,"&gt;="&amp;стат!S$1,база!$E$3:$E$2014,"&lt;="&amp;стат!T$1)</f>
        <v>#VALUE!</v>
      </c>
      <c r="V74" s="1" t="e">
        <f>SUMIFS(база!$H$3:$H$2014,база!$C$3:$C$2015,стат!$B74,база!$E$3:$E$2014,"&gt;="&amp;стат!S$1,база!$E$3:$E$2014,"&lt;="&amp;стат!T$1)</f>
        <v>#VALUE!</v>
      </c>
      <c r="W74" s="13" t="e">
        <f>COUNTIFS(база!$C$3:$C$2015,стат!$B74,база!$E$3:$E$2014,"&gt;="&amp;стат!W$1,база!$E$3:$E$2014,"&lt;="&amp;стат!X$1)</f>
        <v>#VALUE!</v>
      </c>
      <c r="X74" s="9" t="e">
        <f t="shared" si="20"/>
        <v>#VALUE!</v>
      </c>
      <c r="Y74" s="1" t="e">
        <f>SUMIFS(база!$G$3:$G$2014,база!$C$3:$C$2015,стат!$B74,база!$E$3:$E$2014,"&gt;="&amp;стат!W$1,база!$E$3:$E$2014,"&lt;="&amp;стат!X$1)</f>
        <v>#VALUE!</v>
      </c>
      <c r="Z74" s="1" t="e">
        <f>SUMIFS(база!$H$3:$H$2014,база!$C$3:$C$2015,стат!$B74,база!$E$3:$E$2014,"&gt;="&amp;стат!W$1,база!$E$3:$E$2014,"&lt;="&amp;стат!X$1)</f>
        <v>#VALUE!</v>
      </c>
      <c r="AA74" s="13" t="e">
        <f>COUNTIFS(база!$C$3:$C$2015,стат!$B74,база!$E$3:$E$2014,"&gt;="&amp;стат!AA$1,база!$E$3:$E$2014,"&lt;="&amp;стат!AB$1)</f>
        <v>#VALUE!</v>
      </c>
      <c r="AB74" s="9" t="e">
        <f t="shared" si="21"/>
        <v>#VALUE!</v>
      </c>
      <c r="AC74" s="1" t="e">
        <f>SUMIFS(база!$G$3:$G$2014,база!$C$3:$C$2015,стат!$B74,база!$E$3:$E$2014,"&gt;="&amp;стат!AA$1,база!$E$3:$E$2014,"&lt;="&amp;стат!AB$1)</f>
        <v>#VALUE!</v>
      </c>
      <c r="AD74" s="1" t="e">
        <f>SUMIFS(база!$H$3:$H$2014,база!$C$3:$C$2015,стат!$B74,база!$E$3:$E$2014,"&gt;="&amp;стат!AA$1,база!$E$3:$E$2014,"&lt;="&amp;стат!AB$1)</f>
        <v>#VALUE!</v>
      </c>
      <c r="AE74" s="13" t="e">
        <f>COUNTIFS(база!$C$3:$C$2015,стат!$B74,база!$E$3:$E$2014,"&gt;="&amp;стат!AE$1,база!$E$3:$E$2014,"&lt;="&amp;стат!AF$1)</f>
        <v>#VALUE!</v>
      </c>
      <c r="AF74" s="9" t="e">
        <f t="shared" si="22"/>
        <v>#VALUE!</v>
      </c>
      <c r="AG74" s="1" t="e">
        <f>SUMIFS(база!$G$3:$G$2014,база!$C$3:$C$2015,стат!$B74,база!$E$3:$E$2014,"&gt;="&amp;стат!AE$1,база!$E$3:$E$2014,"&lt;="&amp;стат!AF$1)</f>
        <v>#VALUE!</v>
      </c>
      <c r="AH74" s="1" t="e">
        <f>SUMIFS(база!$H$3:$H$2014,база!$C$3:$C$2015,стат!$B74,база!$E$3:$E$2014,"&gt;="&amp;стат!AE$1,база!$E$3:$E$2014,"&lt;="&amp;стат!AF$1)</f>
        <v>#VALUE!</v>
      </c>
      <c r="AI74" s="13" t="e">
        <f>COUNTIFS(база!$C$3:$C$2015,стат!$B74,база!$E$3:$E$2014,"&lt;"&amp;стат!AI$1)</f>
        <v>#VALUE!</v>
      </c>
      <c r="AJ74" s="9" t="e">
        <f t="shared" si="23"/>
        <v>#VALUE!</v>
      </c>
      <c r="AK74" s="1" t="e">
        <f>SUMIFS(база!$G$3:$G$2014,база!$C$3:$C$2015,стат!$B74,база!$E$3:$E$2014,"&lt;"&amp;$AI$1)</f>
        <v>#VALUE!</v>
      </c>
      <c r="AL74" s="30" t="e">
        <f>SUMIFS(база!$H$3:$H$2014,база!$C$3:$C$2015,стат!$B74,база!$E$3:$E$2014,"&lt;"&amp;$AI$1)</f>
        <v>#VALUE!</v>
      </c>
      <c r="AM74" s="24" t="e">
        <f>SUMIFS(база!$F$3:$F$2014,база!$C$3:$C$2015,стат!$B74)</f>
        <v>#VALUE!</v>
      </c>
      <c r="AN74" s="20" t="e">
        <f>SUMIFS(база!$I$3:$I$2014,база!$C$3:$C$2015,стат!$B74)</f>
        <v>#VALUE!</v>
      </c>
      <c r="AO74" s="6" t="e">
        <f>COUNTIFS(база!$A$3:$A$2014,стат!$A74,база!$C$3:$C$2015,стат!$B74)</f>
        <v>#VALUE!</v>
      </c>
      <c r="AP74" s="3" t="e">
        <f t="shared" si="14"/>
        <v>#VALUE!</v>
      </c>
    </row>
    <row r="75" spans="1:42">
      <c r="A75" s="31" t="str">
        <f t="array" ref="A75">IFERROR(INDEX(база!$A$3:$A$2014,SMALL(IF(MATCH(база!$A$3:$A$2014&amp;"|"&amp;база!$C$3:$C$2015,база!$A$3:$A$2014&amp;"|"&amp;база!$C$3:$C$2015,0)=ROW(база!$A$3:$A$2014)-2,ROW(база!$A$3:$A$2014)-2),ROW(A73))),"")</f>
        <v/>
      </c>
      <c r="B75" s="7" t="str">
        <f t="array" ref="B75">IFERROR(INDEX(база!$C$3:$C$2015,SMALL(IF(MATCH(база!$A$3:$A$2014&amp;"|"&amp;база!$C$3:$C$2015,база!$A$3:$A$2014&amp;"|"&amp;база!$C$3:$C$2015,0)=ROW(база!$A$3:$A$2014)-2,ROW(база!$A$3:$A$2014)-2),ROW(A73))),"")</f>
        <v/>
      </c>
      <c r="C75" s="13" t="e">
        <f t="shared" si="15"/>
        <v>#VALUE!</v>
      </c>
      <c r="D75" s="9" t="e">
        <f t="shared" si="15"/>
        <v>#VALUE!</v>
      </c>
      <c r="E75" s="1" t="e">
        <f t="shared" si="15"/>
        <v>#VALUE!</v>
      </c>
      <c r="F75" s="7" t="e">
        <f t="shared" si="15"/>
        <v>#VALUE!</v>
      </c>
      <c r="G75" s="13" t="e">
        <f>COUNTIFS(база!$C$3:$C$2015,стат!$B75,база!$E$3:$E$2014,"&gt;="&amp;стат!G$1,база!$E$3:$E$2014,"&lt;="&amp;стат!H$1)</f>
        <v>#VALUE!</v>
      </c>
      <c r="H75" s="9" t="e">
        <f t="shared" si="16"/>
        <v>#VALUE!</v>
      </c>
      <c r="I75" s="1" t="e">
        <f>SUMIFS(база!$G$3:$G$2014,база!$C$3:$C$2015,стат!$B75,база!$E$3:$E$2014,"&gt;="&amp;стат!G$1,база!$E$3:$E$2014,"&lt;="&amp;стат!H$1)</f>
        <v>#VALUE!</v>
      </c>
      <c r="J75" s="1" t="e">
        <f>SUMIFS(база!$H$3:$H$2014,база!$C$3:$C$2015,стат!$B75,база!$E$3:$E$2014,"&gt;="&amp;стат!G$1,база!$E$3:$E$2014,"&lt;="&amp;стат!H$1)</f>
        <v>#VALUE!</v>
      </c>
      <c r="K75" s="13" t="e">
        <f>COUNTIFS(база!$C$3:$C$2015,стат!$B75,база!$E$3:$E$2014,"&gt;="&amp;стат!K$1,база!$E$3:$E$2014,"&lt;="&amp;стат!L$1)</f>
        <v>#VALUE!</v>
      </c>
      <c r="L75" s="9" t="e">
        <f t="shared" si="17"/>
        <v>#VALUE!</v>
      </c>
      <c r="M75" s="1" t="e">
        <f>SUMIFS(база!$G$3:$G$2014,база!$C$3:$C$2015,стат!$B75,база!$E$3:$E$2014,"&gt;="&amp;стат!K$1,база!$E$3:$E$2014,"&lt;="&amp;стат!L$1)</f>
        <v>#VALUE!</v>
      </c>
      <c r="N75" s="1" t="e">
        <f>SUMIFS(база!$H$3:$H$2014,база!$C$3:$C$2015,стат!$B75,база!$E$3:$E$2014,"&gt;="&amp;стат!K$1,база!$E$3:$E$2014,"&lt;="&amp;стат!L$1)</f>
        <v>#VALUE!</v>
      </c>
      <c r="O75" s="13" t="e">
        <f>COUNTIFS(база!$C$3:$C$2015,стат!$B75,база!$E$3:$E$2014,"&gt;="&amp;стат!O$1,база!$E$3:$E$2014,"&lt;="&amp;стат!P$1)</f>
        <v>#VALUE!</v>
      </c>
      <c r="P75" s="9" t="e">
        <f t="shared" si="18"/>
        <v>#VALUE!</v>
      </c>
      <c r="Q75" s="1" t="e">
        <f>SUMIFS(база!$G$3:$G$2014,база!$C$3:$C$2015,стат!$B75,база!$E$3:$E$2014,"&gt;="&amp;стат!O$1,база!$E$3:$E$2014,"&lt;="&amp;стат!P$1)</f>
        <v>#VALUE!</v>
      </c>
      <c r="R75" s="1" t="e">
        <f>SUMIFS(база!$H$3:$H$2014,база!$C$3:$C$2015,стат!$B75,база!$E$3:$E$2014,"&gt;="&amp;стат!O$1,база!$E$3:$E$2014,"&lt;="&amp;стат!P$1)</f>
        <v>#VALUE!</v>
      </c>
      <c r="S75" s="13" t="e">
        <f>COUNTIFS(база!$C$3:$C$2015,стат!$B75,база!$E$3:$E$2014,"&gt;="&amp;стат!S$1,база!$E$3:$E$2014,"&lt;="&amp;стат!T$1)</f>
        <v>#VALUE!</v>
      </c>
      <c r="T75" s="9" t="e">
        <f t="shared" si="19"/>
        <v>#VALUE!</v>
      </c>
      <c r="U75" s="1" t="e">
        <f>SUMIFS(база!$G$3:$G$2014,база!$C$3:$C$2015,стат!$B75,база!$E$3:$E$2014,"&gt;="&amp;стат!S$1,база!$E$3:$E$2014,"&lt;="&amp;стат!T$1)</f>
        <v>#VALUE!</v>
      </c>
      <c r="V75" s="1" t="e">
        <f>SUMIFS(база!$H$3:$H$2014,база!$C$3:$C$2015,стат!$B75,база!$E$3:$E$2014,"&gt;="&amp;стат!S$1,база!$E$3:$E$2014,"&lt;="&amp;стат!T$1)</f>
        <v>#VALUE!</v>
      </c>
      <c r="W75" s="13" t="e">
        <f>COUNTIFS(база!$C$3:$C$2015,стат!$B75,база!$E$3:$E$2014,"&gt;="&amp;стат!W$1,база!$E$3:$E$2014,"&lt;="&amp;стат!X$1)</f>
        <v>#VALUE!</v>
      </c>
      <c r="X75" s="9" t="e">
        <f t="shared" si="20"/>
        <v>#VALUE!</v>
      </c>
      <c r="Y75" s="1" t="e">
        <f>SUMIFS(база!$G$3:$G$2014,база!$C$3:$C$2015,стат!$B75,база!$E$3:$E$2014,"&gt;="&amp;стат!W$1,база!$E$3:$E$2014,"&lt;="&amp;стат!X$1)</f>
        <v>#VALUE!</v>
      </c>
      <c r="Z75" s="1" t="e">
        <f>SUMIFS(база!$H$3:$H$2014,база!$C$3:$C$2015,стат!$B75,база!$E$3:$E$2014,"&gt;="&amp;стат!W$1,база!$E$3:$E$2014,"&lt;="&amp;стат!X$1)</f>
        <v>#VALUE!</v>
      </c>
      <c r="AA75" s="13" t="e">
        <f>COUNTIFS(база!$C$3:$C$2015,стат!$B75,база!$E$3:$E$2014,"&gt;="&amp;стат!AA$1,база!$E$3:$E$2014,"&lt;="&amp;стат!AB$1)</f>
        <v>#VALUE!</v>
      </c>
      <c r="AB75" s="9" t="e">
        <f t="shared" si="21"/>
        <v>#VALUE!</v>
      </c>
      <c r="AC75" s="1" t="e">
        <f>SUMIFS(база!$G$3:$G$2014,база!$C$3:$C$2015,стат!$B75,база!$E$3:$E$2014,"&gt;="&amp;стат!AA$1,база!$E$3:$E$2014,"&lt;="&amp;стат!AB$1)</f>
        <v>#VALUE!</v>
      </c>
      <c r="AD75" s="1" t="e">
        <f>SUMIFS(база!$H$3:$H$2014,база!$C$3:$C$2015,стат!$B75,база!$E$3:$E$2014,"&gt;="&amp;стат!AA$1,база!$E$3:$E$2014,"&lt;="&amp;стат!AB$1)</f>
        <v>#VALUE!</v>
      </c>
      <c r="AE75" s="13" t="e">
        <f>COUNTIFS(база!$C$3:$C$2015,стат!$B75,база!$E$3:$E$2014,"&gt;="&amp;стат!AE$1,база!$E$3:$E$2014,"&lt;="&amp;стат!AF$1)</f>
        <v>#VALUE!</v>
      </c>
      <c r="AF75" s="9" t="e">
        <f t="shared" si="22"/>
        <v>#VALUE!</v>
      </c>
      <c r="AG75" s="1" t="e">
        <f>SUMIFS(база!$G$3:$G$2014,база!$C$3:$C$2015,стат!$B75,база!$E$3:$E$2014,"&gt;="&amp;стат!AE$1,база!$E$3:$E$2014,"&lt;="&amp;стат!AF$1)</f>
        <v>#VALUE!</v>
      </c>
      <c r="AH75" s="1" t="e">
        <f>SUMIFS(база!$H$3:$H$2014,база!$C$3:$C$2015,стат!$B75,база!$E$3:$E$2014,"&gt;="&amp;стат!AE$1,база!$E$3:$E$2014,"&lt;="&amp;стат!AF$1)</f>
        <v>#VALUE!</v>
      </c>
      <c r="AI75" s="13" t="e">
        <f>COUNTIFS(база!$C$3:$C$2015,стат!$B75,база!$E$3:$E$2014,"&lt;"&amp;стат!AI$1)</f>
        <v>#VALUE!</v>
      </c>
      <c r="AJ75" s="9" t="e">
        <f t="shared" si="23"/>
        <v>#VALUE!</v>
      </c>
      <c r="AK75" s="1" t="e">
        <f>SUMIFS(база!$G$3:$G$2014,база!$C$3:$C$2015,стат!$B75,база!$E$3:$E$2014,"&lt;"&amp;$AI$1)</f>
        <v>#VALUE!</v>
      </c>
      <c r="AL75" s="30" t="e">
        <f>SUMIFS(база!$H$3:$H$2014,база!$C$3:$C$2015,стат!$B75,база!$E$3:$E$2014,"&lt;"&amp;$AI$1)</f>
        <v>#VALUE!</v>
      </c>
      <c r="AM75" s="24" t="e">
        <f>SUMIFS(база!$F$3:$F$2014,база!$C$3:$C$2015,стат!$B75)</f>
        <v>#VALUE!</v>
      </c>
      <c r="AN75" s="20" t="e">
        <f>SUMIFS(база!$I$3:$I$2014,база!$C$3:$C$2015,стат!$B75)</f>
        <v>#VALUE!</v>
      </c>
      <c r="AO75" s="6" t="e">
        <f>COUNTIFS(база!$A$3:$A$2014,стат!$A75,база!$C$3:$C$2015,стат!$B75)</f>
        <v>#VALUE!</v>
      </c>
      <c r="AP75" s="3" t="e">
        <f t="shared" si="14"/>
        <v>#VALUE!</v>
      </c>
    </row>
    <row r="76" spans="1:42">
      <c r="A76" s="31" t="str">
        <f t="array" ref="A76">IFERROR(INDEX(база!$A$3:$A$2014,SMALL(IF(MATCH(база!$A$3:$A$2014&amp;"|"&amp;база!$C$3:$C$2015,база!$A$3:$A$2014&amp;"|"&amp;база!$C$3:$C$2015,0)=ROW(база!$A$3:$A$2014)-2,ROW(база!$A$3:$A$2014)-2),ROW(A74))),"")</f>
        <v/>
      </c>
      <c r="B76" s="7" t="str">
        <f t="array" ref="B76">IFERROR(INDEX(база!$C$3:$C$2015,SMALL(IF(MATCH(база!$A$3:$A$2014&amp;"|"&amp;база!$C$3:$C$2015,база!$A$3:$A$2014&amp;"|"&amp;база!$C$3:$C$2015,0)=ROW(база!$A$3:$A$2014)-2,ROW(база!$A$3:$A$2014)-2),ROW(A74))),"")</f>
        <v/>
      </c>
      <c r="C76" s="13" t="e">
        <f t="shared" si="15"/>
        <v>#VALUE!</v>
      </c>
      <c r="D76" s="9" t="e">
        <f t="shared" si="15"/>
        <v>#VALUE!</v>
      </c>
      <c r="E76" s="1" t="e">
        <f t="shared" si="15"/>
        <v>#VALUE!</v>
      </c>
      <c r="F76" s="7" t="e">
        <f t="shared" si="15"/>
        <v>#VALUE!</v>
      </c>
      <c r="G76" s="13" t="e">
        <f>COUNTIFS(база!$C$3:$C$2015,стат!$B76,база!$E$3:$E$2014,"&gt;="&amp;стат!G$1,база!$E$3:$E$2014,"&lt;="&amp;стат!H$1)</f>
        <v>#VALUE!</v>
      </c>
      <c r="H76" s="9" t="e">
        <f t="shared" si="16"/>
        <v>#VALUE!</v>
      </c>
      <c r="I76" s="1" t="e">
        <f>SUMIFS(база!$G$3:$G$2014,база!$C$3:$C$2015,стат!$B76,база!$E$3:$E$2014,"&gt;="&amp;стат!G$1,база!$E$3:$E$2014,"&lt;="&amp;стат!H$1)</f>
        <v>#VALUE!</v>
      </c>
      <c r="J76" s="1" t="e">
        <f>SUMIFS(база!$H$3:$H$2014,база!$C$3:$C$2015,стат!$B76,база!$E$3:$E$2014,"&gt;="&amp;стат!G$1,база!$E$3:$E$2014,"&lt;="&amp;стат!H$1)</f>
        <v>#VALUE!</v>
      </c>
      <c r="K76" s="13" t="e">
        <f>COUNTIFS(база!$C$3:$C$2015,стат!$B76,база!$E$3:$E$2014,"&gt;="&amp;стат!K$1,база!$E$3:$E$2014,"&lt;="&amp;стат!L$1)</f>
        <v>#VALUE!</v>
      </c>
      <c r="L76" s="9" t="e">
        <f t="shared" si="17"/>
        <v>#VALUE!</v>
      </c>
      <c r="M76" s="1" t="e">
        <f>SUMIFS(база!$G$3:$G$2014,база!$C$3:$C$2015,стат!$B76,база!$E$3:$E$2014,"&gt;="&amp;стат!K$1,база!$E$3:$E$2014,"&lt;="&amp;стат!L$1)</f>
        <v>#VALUE!</v>
      </c>
      <c r="N76" s="1" t="e">
        <f>SUMIFS(база!$H$3:$H$2014,база!$C$3:$C$2015,стат!$B76,база!$E$3:$E$2014,"&gt;="&amp;стат!K$1,база!$E$3:$E$2014,"&lt;="&amp;стат!L$1)</f>
        <v>#VALUE!</v>
      </c>
      <c r="O76" s="13" t="e">
        <f>COUNTIFS(база!$C$3:$C$2015,стат!$B76,база!$E$3:$E$2014,"&gt;="&amp;стат!O$1,база!$E$3:$E$2014,"&lt;="&amp;стат!P$1)</f>
        <v>#VALUE!</v>
      </c>
      <c r="P76" s="9" t="e">
        <f t="shared" si="18"/>
        <v>#VALUE!</v>
      </c>
      <c r="Q76" s="1" t="e">
        <f>SUMIFS(база!$G$3:$G$2014,база!$C$3:$C$2015,стат!$B76,база!$E$3:$E$2014,"&gt;="&amp;стат!O$1,база!$E$3:$E$2014,"&lt;="&amp;стат!P$1)</f>
        <v>#VALUE!</v>
      </c>
      <c r="R76" s="1" t="e">
        <f>SUMIFS(база!$H$3:$H$2014,база!$C$3:$C$2015,стат!$B76,база!$E$3:$E$2014,"&gt;="&amp;стат!O$1,база!$E$3:$E$2014,"&lt;="&amp;стат!P$1)</f>
        <v>#VALUE!</v>
      </c>
      <c r="S76" s="13" t="e">
        <f>COUNTIFS(база!$C$3:$C$2015,стат!$B76,база!$E$3:$E$2014,"&gt;="&amp;стат!S$1,база!$E$3:$E$2014,"&lt;="&amp;стат!T$1)</f>
        <v>#VALUE!</v>
      </c>
      <c r="T76" s="9" t="e">
        <f t="shared" si="19"/>
        <v>#VALUE!</v>
      </c>
      <c r="U76" s="1" t="e">
        <f>SUMIFS(база!$G$3:$G$2014,база!$C$3:$C$2015,стат!$B76,база!$E$3:$E$2014,"&gt;="&amp;стат!S$1,база!$E$3:$E$2014,"&lt;="&amp;стат!T$1)</f>
        <v>#VALUE!</v>
      </c>
      <c r="V76" s="1" t="e">
        <f>SUMIFS(база!$H$3:$H$2014,база!$C$3:$C$2015,стат!$B76,база!$E$3:$E$2014,"&gt;="&amp;стат!S$1,база!$E$3:$E$2014,"&lt;="&amp;стат!T$1)</f>
        <v>#VALUE!</v>
      </c>
      <c r="W76" s="13" t="e">
        <f>COUNTIFS(база!$C$3:$C$2015,стат!$B76,база!$E$3:$E$2014,"&gt;="&amp;стат!W$1,база!$E$3:$E$2014,"&lt;="&amp;стат!X$1)</f>
        <v>#VALUE!</v>
      </c>
      <c r="X76" s="9" t="e">
        <f t="shared" si="20"/>
        <v>#VALUE!</v>
      </c>
      <c r="Y76" s="1" t="e">
        <f>SUMIFS(база!$G$3:$G$2014,база!$C$3:$C$2015,стат!$B76,база!$E$3:$E$2014,"&gt;="&amp;стат!W$1,база!$E$3:$E$2014,"&lt;="&amp;стат!X$1)</f>
        <v>#VALUE!</v>
      </c>
      <c r="Z76" s="1" t="e">
        <f>SUMIFS(база!$H$3:$H$2014,база!$C$3:$C$2015,стат!$B76,база!$E$3:$E$2014,"&gt;="&amp;стат!W$1,база!$E$3:$E$2014,"&lt;="&amp;стат!X$1)</f>
        <v>#VALUE!</v>
      </c>
      <c r="AA76" s="13" t="e">
        <f>COUNTIFS(база!$C$3:$C$2015,стат!$B76,база!$E$3:$E$2014,"&gt;="&amp;стат!AA$1,база!$E$3:$E$2014,"&lt;="&amp;стат!AB$1)</f>
        <v>#VALUE!</v>
      </c>
      <c r="AB76" s="9" t="e">
        <f t="shared" si="21"/>
        <v>#VALUE!</v>
      </c>
      <c r="AC76" s="1" t="e">
        <f>SUMIFS(база!$G$3:$G$2014,база!$C$3:$C$2015,стат!$B76,база!$E$3:$E$2014,"&gt;="&amp;стат!AA$1,база!$E$3:$E$2014,"&lt;="&amp;стат!AB$1)</f>
        <v>#VALUE!</v>
      </c>
      <c r="AD76" s="1" t="e">
        <f>SUMIFS(база!$H$3:$H$2014,база!$C$3:$C$2015,стат!$B76,база!$E$3:$E$2014,"&gt;="&amp;стат!AA$1,база!$E$3:$E$2014,"&lt;="&amp;стат!AB$1)</f>
        <v>#VALUE!</v>
      </c>
      <c r="AE76" s="13" t="e">
        <f>COUNTIFS(база!$C$3:$C$2015,стат!$B76,база!$E$3:$E$2014,"&gt;="&amp;стат!AE$1,база!$E$3:$E$2014,"&lt;="&amp;стат!AF$1)</f>
        <v>#VALUE!</v>
      </c>
      <c r="AF76" s="9" t="e">
        <f t="shared" si="22"/>
        <v>#VALUE!</v>
      </c>
      <c r="AG76" s="1" t="e">
        <f>SUMIFS(база!$G$3:$G$2014,база!$C$3:$C$2015,стат!$B76,база!$E$3:$E$2014,"&gt;="&amp;стат!AE$1,база!$E$3:$E$2014,"&lt;="&amp;стат!AF$1)</f>
        <v>#VALUE!</v>
      </c>
      <c r="AH76" s="1" t="e">
        <f>SUMIFS(база!$H$3:$H$2014,база!$C$3:$C$2015,стат!$B76,база!$E$3:$E$2014,"&gt;="&amp;стат!AE$1,база!$E$3:$E$2014,"&lt;="&amp;стат!AF$1)</f>
        <v>#VALUE!</v>
      </c>
      <c r="AI76" s="13" t="e">
        <f>COUNTIFS(база!$C$3:$C$2015,стат!$B76,база!$E$3:$E$2014,"&lt;"&amp;стат!AI$1)</f>
        <v>#VALUE!</v>
      </c>
      <c r="AJ76" s="9" t="e">
        <f t="shared" si="23"/>
        <v>#VALUE!</v>
      </c>
      <c r="AK76" s="1" t="e">
        <f>SUMIFS(база!$G$3:$G$2014,база!$C$3:$C$2015,стат!$B76,база!$E$3:$E$2014,"&lt;"&amp;$AI$1)</f>
        <v>#VALUE!</v>
      </c>
      <c r="AL76" s="30" t="e">
        <f>SUMIFS(база!$H$3:$H$2014,база!$C$3:$C$2015,стат!$B76,база!$E$3:$E$2014,"&lt;"&amp;$AI$1)</f>
        <v>#VALUE!</v>
      </c>
      <c r="AM76" s="24" t="e">
        <f>SUMIFS(база!$F$3:$F$2014,база!$C$3:$C$2015,стат!$B76)</f>
        <v>#VALUE!</v>
      </c>
      <c r="AN76" s="20" t="e">
        <f>SUMIFS(база!$I$3:$I$2014,база!$C$3:$C$2015,стат!$B76)</f>
        <v>#VALUE!</v>
      </c>
      <c r="AO76" s="6" t="e">
        <f>COUNTIFS(база!$A$3:$A$2014,стат!$A76,база!$C$3:$C$2015,стат!$B76)</f>
        <v>#VALUE!</v>
      </c>
      <c r="AP76" s="3" t="e">
        <f t="shared" si="14"/>
        <v>#VALUE!</v>
      </c>
    </row>
    <row r="77" spans="1:42">
      <c r="A77" s="31" t="str">
        <f t="array" ref="A77">IFERROR(INDEX(база!$A$3:$A$2014,SMALL(IF(MATCH(база!$A$3:$A$2014&amp;"|"&amp;база!$C$3:$C$2015,база!$A$3:$A$2014&amp;"|"&amp;база!$C$3:$C$2015,0)=ROW(база!$A$3:$A$2014)-2,ROW(база!$A$3:$A$2014)-2),ROW(A75))),"")</f>
        <v/>
      </c>
      <c r="B77" s="7" t="str">
        <f t="array" ref="B77">IFERROR(INDEX(база!$C$3:$C$2015,SMALL(IF(MATCH(база!$A$3:$A$2014&amp;"|"&amp;база!$C$3:$C$2015,база!$A$3:$A$2014&amp;"|"&amp;база!$C$3:$C$2015,0)=ROW(база!$A$3:$A$2014)-2,ROW(база!$A$3:$A$2014)-2),ROW(A75))),"")</f>
        <v/>
      </c>
      <c r="C77" s="13" t="e">
        <f t="shared" si="15"/>
        <v>#VALUE!</v>
      </c>
      <c r="D77" s="9" t="e">
        <f t="shared" si="15"/>
        <v>#VALUE!</v>
      </c>
      <c r="E77" s="1" t="e">
        <f t="shared" si="15"/>
        <v>#VALUE!</v>
      </c>
      <c r="F77" s="7" t="e">
        <f t="shared" si="15"/>
        <v>#VALUE!</v>
      </c>
      <c r="G77" s="13" t="e">
        <f>COUNTIFS(база!$C$3:$C$2015,стат!$B77,база!$E$3:$E$2014,"&gt;="&amp;стат!G$1,база!$E$3:$E$2014,"&lt;="&amp;стат!H$1)</f>
        <v>#VALUE!</v>
      </c>
      <c r="H77" s="9" t="e">
        <f t="shared" si="16"/>
        <v>#VALUE!</v>
      </c>
      <c r="I77" s="1" t="e">
        <f>SUMIFS(база!$G$3:$G$2014,база!$C$3:$C$2015,стат!$B77,база!$E$3:$E$2014,"&gt;="&amp;стат!G$1,база!$E$3:$E$2014,"&lt;="&amp;стат!H$1)</f>
        <v>#VALUE!</v>
      </c>
      <c r="J77" s="1" t="e">
        <f>SUMIFS(база!$H$3:$H$2014,база!$C$3:$C$2015,стат!$B77,база!$E$3:$E$2014,"&gt;="&amp;стат!G$1,база!$E$3:$E$2014,"&lt;="&amp;стат!H$1)</f>
        <v>#VALUE!</v>
      </c>
      <c r="K77" s="13" t="e">
        <f>COUNTIFS(база!$C$3:$C$2015,стат!$B77,база!$E$3:$E$2014,"&gt;="&amp;стат!K$1,база!$E$3:$E$2014,"&lt;="&amp;стат!L$1)</f>
        <v>#VALUE!</v>
      </c>
      <c r="L77" s="9" t="e">
        <f t="shared" si="17"/>
        <v>#VALUE!</v>
      </c>
      <c r="M77" s="1" t="e">
        <f>SUMIFS(база!$G$3:$G$2014,база!$C$3:$C$2015,стат!$B77,база!$E$3:$E$2014,"&gt;="&amp;стат!K$1,база!$E$3:$E$2014,"&lt;="&amp;стат!L$1)</f>
        <v>#VALUE!</v>
      </c>
      <c r="N77" s="1" t="e">
        <f>SUMIFS(база!$H$3:$H$2014,база!$C$3:$C$2015,стат!$B77,база!$E$3:$E$2014,"&gt;="&amp;стат!K$1,база!$E$3:$E$2014,"&lt;="&amp;стат!L$1)</f>
        <v>#VALUE!</v>
      </c>
      <c r="O77" s="13" t="e">
        <f>COUNTIFS(база!$C$3:$C$2015,стат!$B77,база!$E$3:$E$2014,"&gt;="&amp;стат!O$1,база!$E$3:$E$2014,"&lt;="&amp;стат!P$1)</f>
        <v>#VALUE!</v>
      </c>
      <c r="P77" s="9" t="e">
        <f t="shared" si="18"/>
        <v>#VALUE!</v>
      </c>
      <c r="Q77" s="1" t="e">
        <f>SUMIFS(база!$G$3:$G$2014,база!$C$3:$C$2015,стат!$B77,база!$E$3:$E$2014,"&gt;="&amp;стат!O$1,база!$E$3:$E$2014,"&lt;="&amp;стат!P$1)</f>
        <v>#VALUE!</v>
      </c>
      <c r="R77" s="1" t="e">
        <f>SUMIFS(база!$H$3:$H$2014,база!$C$3:$C$2015,стат!$B77,база!$E$3:$E$2014,"&gt;="&amp;стат!O$1,база!$E$3:$E$2014,"&lt;="&amp;стат!P$1)</f>
        <v>#VALUE!</v>
      </c>
      <c r="S77" s="13" t="e">
        <f>COUNTIFS(база!$C$3:$C$2015,стат!$B77,база!$E$3:$E$2014,"&gt;="&amp;стат!S$1,база!$E$3:$E$2014,"&lt;="&amp;стат!T$1)</f>
        <v>#VALUE!</v>
      </c>
      <c r="T77" s="9" t="e">
        <f t="shared" si="19"/>
        <v>#VALUE!</v>
      </c>
      <c r="U77" s="1" t="e">
        <f>SUMIFS(база!$G$3:$G$2014,база!$C$3:$C$2015,стат!$B77,база!$E$3:$E$2014,"&gt;="&amp;стат!S$1,база!$E$3:$E$2014,"&lt;="&amp;стат!T$1)</f>
        <v>#VALUE!</v>
      </c>
      <c r="V77" s="1" t="e">
        <f>SUMIFS(база!$H$3:$H$2014,база!$C$3:$C$2015,стат!$B77,база!$E$3:$E$2014,"&gt;="&amp;стат!S$1,база!$E$3:$E$2014,"&lt;="&amp;стат!T$1)</f>
        <v>#VALUE!</v>
      </c>
      <c r="W77" s="13" t="e">
        <f>COUNTIFS(база!$C$3:$C$2015,стат!$B77,база!$E$3:$E$2014,"&gt;="&amp;стат!W$1,база!$E$3:$E$2014,"&lt;="&amp;стат!X$1)</f>
        <v>#VALUE!</v>
      </c>
      <c r="X77" s="9" t="e">
        <f t="shared" si="20"/>
        <v>#VALUE!</v>
      </c>
      <c r="Y77" s="1" t="e">
        <f>SUMIFS(база!$G$3:$G$2014,база!$C$3:$C$2015,стат!$B77,база!$E$3:$E$2014,"&gt;="&amp;стат!W$1,база!$E$3:$E$2014,"&lt;="&amp;стат!X$1)</f>
        <v>#VALUE!</v>
      </c>
      <c r="Z77" s="1" t="e">
        <f>SUMIFS(база!$H$3:$H$2014,база!$C$3:$C$2015,стат!$B77,база!$E$3:$E$2014,"&gt;="&amp;стат!W$1,база!$E$3:$E$2014,"&lt;="&amp;стат!X$1)</f>
        <v>#VALUE!</v>
      </c>
      <c r="AA77" s="13" t="e">
        <f>COUNTIFS(база!$C$3:$C$2015,стат!$B77,база!$E$3:$E$2014,"&gt;="&amp;стат!AA$1,база!$E$3:$E$2014,"&lt;="&amp;стат!AB$1)</f>
        <v>#VALUE!</v>
      </c>
      <c r="AB77" s="9" t="e">
        <f t="shared" si="21"/>
        <v>#VALUE!</v>
      </c>
      <c r="AC77" s="1" t="e">
        <f>SUMIFS(база!$G$3:$G$2014,база!$C$3:$C$2015,стат!$B77,база!$E$3:$E$2014,"&gt;="&amp;стат!AA$1,база!$E$3:$E$2014,"&lt;="&amp;стат!AB$1)</f>
        <v>#VALUE!</v>
      </c>
      <c r="AD77" s="1" t="e">
        <f>SUMIFS(база!$H$3:$H$2014,база!$C$3:$C$2015,стат!$B77,база!$E$3:$E$2014,"&gt;="&amp;стат!AA$1,база!$E$3:$E$2014,"&lt;="&amp;стат!AB$1)</f>
        <v>#VALUE!</v>
      </c>
      <c r="AE77" s="13" t="e">
        <f>COUNTIFS(база!$C$3:$C$2015,стат!$B77,база!$E$3:$E$2014,"&gt;="&amp;стат!AE$1,база!$E$3:$E$2014,"&lt;="&amp;стат!AF$1)</f>
        <v>#VALUE!</v>
      </c>
      <c r="AF77" s="9" t="e">
        <f t="shared" si="22"/>
        <v>#VALUE!</v>
      </c>
      <c r="AG77" s="1" t="e">
        <f>SUMIFS(база!$G$3:$G$2014,база!$C$3:$C$2015,стат!$B77,база!$E$3:$E$2014,"&gt;="&amp;стат!AE$1,база!$E$3:$E$2014,"&lt;="&amp;стат!AF$1)</f>
        <v>#VALUE!</v>
      </c>
      <c r="AH77" s="1" t="e">
        <f>SUMIFS(база!$H$3:$H$2014,база!$C$3:$C$2015,стат!$B77,база!$E$3:$E$2014,"&gt;="&amp;стат!AE$1,база!$E$3:$E$2014,"&lt;="&amp;стат!AF$1)</f>
        <v>#VALUE!</v>
      </c>
      <c r="AI77" s="13" t="e">
        <f>COUNTIFS(база!$C$3:$C$2015,стат!$B77,база!$E$3:$E$2014,"&lt;"&amp;стат!AI$1)</f>
        <v>#VALUE!</v>
      </c>
      <c r="AJ77" s="9" t="e">
        <f t="shared" si="23"/>
        <v>#VALUE!</v>
      </c>
      <c r="AK77" s="1" t="e">
        <f>SUMIFS(база!$G$3:$G$2014,база!$C$3:$C$2015,стат!$B77,база!$E$3:$E$2014,"&lt;"&amp;$AI$1)</f>
        <v>#VALUE!</v>
      </c>
      <c r="AL77" s="30" t="e">
        <f>SUMIFS(база!$H$3:$H$2014,база!$C$3:$C$2015,стат!$B77,база!$E$3:$E$2014,"&lt;"&amp;$AI$1)</f>
        <v>#VALUE!</v>
      </c>
      <c r="AM77" s="24" t="e">
        <f>SUMIFS(база!$F$3:$F$2014,база!$C$3:$C$2015,стат!$B77)</f>
        <v>#VALUE!</v>
      </c>
      <c r="AN77" s="20" t="e">
        <f>SUMIFS(база!$I$3:$I$2014,база!$C$3:$C$2015,стат!$B77)</f>
        <v>#VALUE!</v>
      </c>
      <c r="AO77" s="6" t="e">
        <f>COUNTIFS(база!$A$3:$A$2014,стат!$A77,база!$C$3:$C$2015,стат!$B77)</f>
        <v>#VALUE!</v>
      </c>
      <c r="AP77" s="3" t="e">
        <f t="shared" si="14"/>
        <v>#VALUE!</v>
      </c>
    </row>
    <row r="78" spans="1:42">
      <c r="A78" s="31" t="str">
        <f t="array" ref="A78">IFERROR(INDEX(база!$A$3:$A$2014,SMALL(IF(MATCH(база!$A$3:$A$2014&amp;"|"&amp;база!$C$3:$C$2015,база!$A$3:$A$2014&amp;"|"&amp;база!$C$3:$C$2015,0)=ROW(база!$A$3:$A$2014)-2,ROW(база!$A$3:$A$2014)-2),ROW(A76))),"")</f>
        <v/>
      </c>
      <c r="B78" s="7" t="str">
        <f t="array" ref="B78">IFERROR(INDEX(база!$C$3:$C$2015,SMALL(IF(MATCH(база!$A$3:$A$2014&amp;"|"&amp;база!$C$3:$C$2015,база!$A$3:$A$2014&amp;"|"&amp;база!$C$3:$C$2015,0)=ROW(база!$A$3:$A$2014)-2,ROW(база!$A$3:$A$2014)-2),ROW(A76))),"")</f>
        <v/>
      </c>
      <c r="C78" s="13" t="e">
        <f t="shared" si="15"/>
        <v>#VALUE!</v>
      </c>
      <c r="D78" s="9" t="e">
        <f t="shared" si="15"/>
        <v>#VALUE!</v>
      </c>
      <c r="E78" s="1" t="e">
        <f t="shared" si="15"/>
        <v>#VALUE!</v>
      </c>
      <c r="F78" s="7" t="e">
        <f t="shared" si="15"/>
        <v>#VALUE!</v>
      </c>
      <c r="G78" s="13" t="e">
        <f>COUNTIFS(база!$C$3:$C$2015,стат!$B78,база!$E$3:$E$2014,"&gt;="&amp;стат!G$1,база!$E$3:$E$2014,"&lt;="&amp;стат!H$1)</f>
        <v>#VALUE!</v>
      </c>
      <c r="H78" s="9" t="e">
        <f t="shared" si="16"/>
        <v>#VALUE!</v>
      </c>
      <c r="I78" s="1" t="e">
        <f>SUMIFS(база!$G$3:$G$2014,база!$C$3:$C$2015,стат!$B78,база!$E$3:$E$2014,"&gt;="&amp;стат!G$1,база!$E$3:$E$2014,"&lt;="&amp;стат!H$1)</f>
        <v>#VALUE!</v>
      </c>
      <c r="J78" s="1" t="e">
        <f>SUMIFS(база!$H$3:$H$2014,база!$C$3:$C$2015,стат!$B78,база!$E$3:$E$2014,"&gt;="&amp;стат!G$1,база!$E$3:$E$2014,"&lt;="&amp;стат!H$1)</f>
        <v>#VALUE!</v>
      </c>
      <c r="K78" s="13" t="e">
        <f>COUNTIFS(база!$C$3:$C$2015,стат!$B78,база!$E$3:$E$2014,"&gt;="&amp;стат!K$1,база!$E$3:$E$2014,"&lt;="&amp;стат!L$1)</f>
        <v>#VALUE!</v>
      </c>
      <c r="L78" s="9" t="e">
        <f t="shared" si="17"/>
        <v>#VALUE!</v>
      </c>
      <c r="M78" s="1" t="e">
        <f>SUMIFS(база!$G$3:$G$2014,база!$C$3:$C$2015,стат!$B78,база!$E$3:$E$2014,"&gt;="&amp;стат!K$1,база!$E$3:$E$2014,"&lt;="&amp;стат!L$1)</f>
        <v>#VALUE!</v>
      </c>
      <c r="N78" s="1" t="e">
        <f>SUMIFS(база!$H$3:$H$2014,база!$C$3:$C$2015,стат!$B78,база!$E$3:$E$2014,"&gt;="&amp;стат!K$1,база!$E$3:$E$2014,"&lt;="&amp;стат!L$1)</f>
        <v>#VALUE!</v>
      </c>
      <c r="O78" s="13" t="e">
        <f>COUNTIFS(база!$C$3:$C$2015,стат!$B78,база!$E$3:$E$2014,"&gt;="&amp;стат!O$1,база!$E$3:$E$2014,"&lt;="&amp;стат!P$1)</f>
        <v>#VALUE!</v>
      </c>
      <c r="P78" s="9" t="e">
        <f t="shared" si="18"/>
        <v>#VALUE!</v>
      </c>
      <c r="Q78" s="1" t="e">
        <f>SUMIFS(база!$G$3:$G$2014,база!$C$3:$C$2015,стат!$B78,база!$E$3:$E$2014,"&gt;="&amp;стат!O$1,база!$E$3:$E$2014,"&lt;="&amp;стат!P$1)</f>
        <v>#VALUE!</v>
      </c>
      <c r="R78" s="1" t="e">
        <f>SUMIFS(база!$H$3:$H$2014,база!$C$3:$C$2015,стат!$B78,база!$E$3:$E$2014,"&gt;="&amp;стат!O$1,база!$E$3:$E$2014,"&lt;="&amp;стат!P$1)</f>
        <v>#VALUE!</v>
      </c>
      <c r="S78" s="13" t="e">
        <f>COUNTIFS(база!$C$3:$C$2015,стат!$B78,база!$E$3:$E$2014,"&gt;="&amp;стат!S$1,база!$E$3:$E$2014,"&lt;="&amp;стат!T$1)</f>
        <v>#VALUE!</v>
      </c>
      <c r="T78" s="9" t="e">
        <f t="shared" si="19"/>
        <v>#VALUE!</v>
      </c>
      <c r="U78" s="1" t="e">
        <f>SUMIFS(база!$G$3:$G$2014,база!$C$3:$C$2015,стат!$B78,база!$E$3:$E$2014,"&gt;="&amp;стат!S$1,база!$E$3:$E$2014,"&lt;="&amp;стат!T$1)</f>
        <v>#VALUE!</v>
      </c>
      <c r="V78" s="1" t="e">
        <f>SUMIFS(база!$H$3:$H$2014,база!$C$3:$C$2015,стат!$B78,база!$E$3:$E$2014,"&gt;="&amp;стат!S$1,база!$E$3:$E$2014,"&lt;="&amp;стат!T$1)</f>
        <v>#VALUE!</v>
      </c>
      <c r="W78" s="13" t="e">
        <f>COUNTIFS(база!$C$3:$C$2015,стат!$B78,база!$E$3:$E$2014,"&gt;="&amp;стат!W$1,база!$E$3:$E$2014,"&lt;="&amp;стат!X$1)</f>
        <v>#VALUE!</v>
      </c>
      <c r="X78" s="9" t="e">
        <f t="shared" si="20"/>
        <v>#VALUE!</v>
      </c>
      <c r="Y78" s="1" t="e">
        <f>SUMIFS(база!$G$3:$G$2014,база!$C$3:$C$2015,стат!$B78,база!$E$3:$E$2014,"&gt;="&amp;стат!W$1,база!$E$3:$E$2014,"&lt;="&amp;стат!X$1)</f>
        <v>#VALUE!</v>
      </c>
      <c r="Z78" s="1" t="e">
        <f>SUMIFS(база!$H$3:$H$2014,база!$C$3:$C$2015,стат!$B78,база!$E$3:$E$2014,"&gt;="&amp;стат!W$1,база!$E$3:$E$2014,"&lt;="&amp;стат!X$1)</f>
        <v>#VALUE!</v>
      </c>
      <c r="AA78" s="13" t="e">
        <f>COUNTIFS(база!$C$3:$C$2015,стат!$B78,база!$E$3:$E$2014,"&gt;="&amp;стат!AA$1,база!$E$3:$E$2014,"&lt;="&amp;стат!AB$1)</f>
        <v>#VALUE!</v>
      </c>
      <c r="AB78" s="9" t="e">
        <f t="shared" si="21"/>
        <v>#VALUE!</v>
      </c>
      <c r="AC78" s="1" t="e">
        <f>SUMIFS(база!$G$3:$G$2014,база!$C$3:$C$2015,стат!$B78,база!$E$3:$E$2014,"&gt;="&amp;стат!AA$1,база!$E$3:$E$2014,"&lt;="&amp;стат!AB$1)</f>
        <v>#VALUE!</v>
      </c>
      <c r="AD78" s="1" t="e">
        <f>SUMIFS(база!$H$3:$H$2014,база!$C$3:$C$2015,стат!$B78,база!$E$3:$E$2014,"&gt;="&amp;стат!AA$1,база!$E$3:$E$2014,"&lt;="&amp;стат!AB$1)</f>
        <v>#VALUE!</v>
      </c>
      <c r="AE78" s="13" t="e">
        <f>COUNTIFS(база!$C$3:$C$2015,стат!$B78,база!$E$3:$E$2014,"&gt;="&amp;стат!AE$1,база!$E$3:$E$2014,"&lt;="&amp;стат!AF$1)</f>
        <v>#VALUE!</v>
      </c>
      <c r="AF78" s="9" t="e">
        <f t="shared" si="22"/>
        <v>#VALUE!</v>
      </c>
      <c r="AG78" s="1" t="e">
        <f>SUMIFS(база!$G$3:$G$2014,база!$C$3:$C$2015,стат!$B78,база!$E$3:$E$2014,"&gt;="&amp;стат!AE$1,база!$E$3:$E$2014,"&lt;="&amp;стат!AF$1)</f>
        <v>#VALUE!</v>
      </c>
      <c r="AH78" s="1" t="e">
        <f>SUMIFS(база!$H$3:$H$2014,база!$C$3:$C$2015,стат!$B78,база!$E$3:$E$2014,"&gt;="&amp;стат!AE$1,база!$E$3:$E$2014,"&lt;="&amp;стат!AF$1)</f>
        <v>#VALUE!</v>
      </c>
      <c r="AI78" s="13" t="e">
        <f>COUNTIFS(база!$C$3:$C$2015,стат!$B78,база!$E$3:$E$2014,"&lt;"&amp;стат!AI$1)</f>
        <v>#VALUE!</v>
      </c>
      <c r="AJ78" s="9" t="e">
        <f t="shared" si="23"/>
        <v>#VALUE!</v>
      </c>
      <c r="AK78" s="1" t="e">
        <f>SUMIFS(база!$G$3:$G$2014,база!$C$3:$C$2015,стат!$B78,база!$E$3:$E$2014,"&lt;"&amp;$AI$1)</f>
        <v>#VALUE!</v>
      </c>
      <c r="AL78" s="30" t="e">
        <f>SUMIFS(база!$H$3:$H$2014,база!$C$3:$C$2015,стат!$B78,база!$E$3:$E$2014,"&lt;"&amp;$AI$1)</f>
        <v>#VALUE!</v>
      </c>
      <c r="AM78" s="24" t="e">
        <f>SUMIFS(база!$F$3:$F$2014,база!$C$3:$C$2015,стат!$B78)</f>
        <v>#VALUE!</v>
      </c>
      <c r="AN78" s="20" t="e">
        <f>SUMIFS(база!$I$3:$I$2014,база!$C$3:$C$2015,стат!$B78)</f>
        <v>#VALUE!</v>
      </c>
      <c r="AO78" s="6" t="e">
        <f>COUNTIFS(база!$A$3:$A$2014,стат!$A78,база!$C$3:$C$2015,стат!$B78)</f>
        <v>#VALUE!</v>
      </c>
      <c r="AP78" s="3" t="e">
        <f t="shared" si="14"/>
        <v>#VALUE!</v>
      </c>
    </row>
    <row r="79" spans="1:42">
      <c r="A79" s="31" t="str">
        <f t="array" ref="A79">IFERROR(INDEX(база!$A$3:$A$2014,SMALL(IF(MATCH(база!$A$3:$A$2014&amp;"|"&amp;база!$C$3:$C$2015,база!$A$3:$A$2014&amp;"|"&amp;база!$C$3:$C$2015,0)=ROW(база!$A$3:$A$2014)-2,ROW(база!$A$3:$A$2014)-2),ROW(A77))),"")</f>
        <v/>
      </c>
      <c r="B79" s="7" t="str">
        <f t="array" ref="B79">IFERROR(INDEX(база!$C$3:$C$2015,SMALL(IF(MATCH(база!$A$3:$A$2014&amp;"|"&amp;база!$C$3:$C$2015,база!$A$3:$A$2014&amp;"|"&amp;база!$C$3:$C$2015,0)=ROW(база!$A$3:$A$2014)-2,ROW(база!$A$3:$A$2014)-2),ROW(A77))),"")</f>
        <v/>
      </c>
      <c r="C79" s="13" t="e">
        <f t="shared" si="15"/>
        <v>#VALUE!</v>
      </c>
      <c r="D79" s="9" t="e">
        <f t="shared" si="15"/>
        <v>#VALUE!</v>
      </c>
      <c r="E79" s="1" t="e">
        <f t="shared" si="15"/>
        <v>#VALUE!</v>
      </c>
      <c r="F79" s="7" t="e">
        <f t="shared" si="15"/>
        <v>#VALUE!</v>
      </c>
      <c r="G79" s="13" t="e">
        <f>COUNTIFS(база!$C$3:$C$2015,стат!$B79,база!$E$3:$E$2014,"&gt;="&amp;стат!G$1,база!$E$3:$E$2014,"&lt;="&amp;стат!H$1)</f>
        <v>#VALUE!</v>
      </c>
      <c r="H79" s="9" t="e">
        <f t="shared" si="16"/>
        <v>#VALUE!</v>
      </c>
      <c r="I79" s="1" t="e">
        <f>SUMIFS(база!$G$3:$G$2014,база!$C$3:$C$2015,стат!$B79,база!$E$3:$E$2014,"&gt;="&amp;стат!G$1,база!$E$3:$E$2014,"&lt;="&amp;стат!H$1)</f>
        <v>#VALUE!</v>
      </c>
      <c r="J79" s="1" t="e">
        <f>SUMIFS(база!$H$3:$H$2014,база!$C$3:$C$2015,стат!$B79,база!$E$3:$E$2014,"&gt;="&amp;стат!G$1,база!$E$3:$E$2014,"&lt;="&amp;стат!H$1)</f>
        <v>#VALUE!</v>
      </c>
      <c r="K79" s="13" t="e">
        <f>COUNTIFS(база!$C$3:$C$2015,стат!$B79,база!$E$3:$E$2014,"&gt;="&amp;стат!K$1,база!$E$3:$E$2014,"&lt;="&amp;стат!L$1)</f>
        <v>#VALUE!</v>
      </c>
      <c r="L79" s="9" t="e">
        <f t="shared" si="17"/>
        <v>#VALUE!</v>
      </c>
      <c r="M79" s="1" t="e">
        <f>SUMIFS(база!$G$3:$G$2014,база!$C$3:$C$2015,стат!$B79,база!$E$3:$E$2014,"&gt;="&amp;стат!K$1,база!$E$3:$E$2014,"&lt;="&amp;стат!L$1)</f>
        <v>#VALUE!</v>
      </c>
      <c r="N79" s="1" t="e">
        <f>SUMIFS(база!$H$3:$H$2014,база!$C$3:$C$2015,стат!$B79,база!$E$3:$E$2014,"&gt;="&amp;стат!K$1,база!$E$3:$E$2014,"&lt;="&amp;стат!L$1)</f>
        <v>#VALUE!</v>
      </c>
      <c r="O79" s="13" t="e">
        <f>COUNTIFS(база!$C$3:$C$2015,стат!$B79,база!$E$3:$E$2014,"&gt;="&amp;стат!O$1,база!$E$3:$E$2014,"&lt;="&amp;стат!P$1)</f>
        <v>#VALUE!</v>
      </c>
      <c r="P79" s="9" t="e">
        <f t="shared" si="18"/>
        <v>#VALUE!</v>
      </c>
      <c r="Q79" s="1" t="e">
        <f>SUMIFS(база!$G$3:$G$2014,база!$C$3:$C$2015,стат!$B79,база!$E$3:$E$2014,"&gt;="&amp;стат!O$1,база!$E$3:$E$2014,"&lt;="&amp;стат!P$1)</f>
        <v>#VALUE!</v>
      </c>
      <c r="R79" s="1" t="e">
        <f>SUMIFS(база!$H$3:$H$2014,база!$C$3:$C$2015,стат!$B79,база!$E$3:$E$2014,"&gt;="&amp;стат!O$1,база!$E$3:$E$2014,"&lt;="&amp;стат!P$1)</f>
        <v>#VALUE!</v>
      </c>
      <c r="S79" s="13" t="e">
        <f>COUNTIFS(база!$C$3:$C$2015,стат!$B79,база!$E$3:$E$2014,"&gt;="&amp;стат!S$1,база!$E$3:$E$2014,"&lt;="&amp;стат!T$1)</f>
        <v>#VALUE!</v>
      </c>
      <c r="T79" s="9" t="e">
        <f t="shared" si="19"/>
        <v>#VALUE!</v>
      </c>
      <c r="U79" s="1" t="e">
        <f>SUMIFS(база!$G$3:$G$2014,база!$C$3:$C$2015,стат!$B79,база!$E$3:$E$2014,"&gt;="&amp;стат!S$1,база!$E$3:$E$2014,"&lt;="&amp;стат!T$1)</f>
        <v>#VALUE!</v>
      </c>
      <c r="V79" s="1" t="e">
        <f>SUMIFS(база!$H$3:$H$2014,база!$C$3:$C$2015,стат!$B79,база!$E$3:$E$2014,"&gt;="&amp;стат!S$1,база!$E$3:$E$2014,"&lt;="&amp;стат!T$1)</f>
        <v>#VALUE!</v>
      </c>
      <c r="W79" s="13" t="e">
        <f>COUNTIFS(база!$C$3:$C$2015,стат!$B79,база!$E$3:$E$2014,"&gt;="&amp;стат!W$1,база!$E$3:$E$2014,"&lt;="&amp;стат!X$1)</f>
        <v>#VALUE!</v>
      </c>
      <c r="X79" s="9" t="e">
        <f t="shared" si="20"/>
        <v>#VALUE!</v>
      </c>
      <c r="Y79" s="1" t="e">
        <f>SUMIFS(база!$G$3:$G$2014,база!$C$3:$C$2015,стат!$B79,база!$E$3:$E$2014,"&gt;="&amp;стат!W$1,база!$E$3:$E$2014,"&lt;="&amp;стат!X$1)</f>
        <v>#VALUE!</v>
      </c>
      <c r="Z79" s="1" t="e">
        <f>SUMIFS(база!$H$3:$H$2014,база!$C$3:$C$2015,стат!$B79,база!$E$3:$E$2014,"&gt;="&amp;стат!W$1,база!$E$3:$E$2014,"&lt;="&amp;стат!X$1)</f>
        <v>#VALUE!</v>
      </c>
      <c r="AA79" s="13" t="e">
        <f>COUNTIFS(база!$C$3:$C$2015,стат!$B79,база!$E$3:$E$2014,"&gt;="&amp;стат!AA$1,база!$E$3:$E$2014,"&lt;="&amp;стат!AB$1)</f>
        <v>#VALUE!</v>
      </c>
      <c r="AB79" s="9" t="e">
        <f t="shared" si="21"/>
        <v>#VALUE!</v>
      </c>
      <c r="AC79" s="1" t="e">
        <f>SUMIFS(база!$G$3:$G$2014,база!$C$3:$C$2015,стат!$B79,база!$E$3:$E$2014,"&gt;="&amp;стат!AA$1,база!$E$3:$E$2014,"&lt;="&amp;стат!AB$1)</f>
        <v>#VALUE!</v>
      </c>
      <c r="AD79" s="1" t="e">
        <f>SUMIFS(база!$H$3:$H$2014,база!$C$3:$C$2015,стат!$B79,база!$E$3:$E$2014,"&gt;="&amp;стат!AA$1,база!$E$3:$E$2014,"&lt;="&amp;стат!AB$1)</f>
        <v>#VALUE!</v>
      </c>
      <c r="AE79" s="13" t="e">
        <f>COUNTIFS(база!$C$3:$C$2015,стат!$B79,база!$E$3:$E$2014,"&gt;="&amp;стат!AE$1,база!$E$3:$E$2014,"&lt;="&amp;стат!AF$1)</f>
        <v>#VALUE!</v>
      </c>
      <c r="AF79" s="9" t="e">
        <f t="shared" si="22"/>
        <v>#VALUE!</v>
      </c>
      <c r="AG79" s="1" t="e">
        <f>SUMIFS(база!$G$3:$G$2014,база!$C$3:$C$2015,стат!$B79,база!$E$3:$E$2014,"&gt;="&amp;стат!AE$1,база!$E$3:$E$2014,"&lt;="&amp;стат!AF$1)</f>
        <v>#VALUE!</v>
      </c>
      <c r="AH79" s="1" t="e">
        <f>SUMIFS(база!$H$3:$H$2014,база!$C$3:$C$2015,стат!$B79,база!$E$3:$E$2014,"&gt;="&amp;стат!AE$1,база!$E$3:$E$2014,"&lt;="&amp;стат!AF$1)</f>
        <v>#VALUE!</v>
      </c>
      <c r="AI79" s="13" t="e">
        <f>COUNTIFS(база!$C$3:$C$2015,стат!$B79,база!$E$3:$E$2014,"&lt;"&amp;стат!AI$1)</f>
        <v>#VALUE!</v>
      </c>
      <c r="AJ79" s="9" t="e">
        <f t="shared" si="23"/>
        <v>#VALUE!</v>
      </c>
      <c r="AK79" s="1" t="e">
        <f>SUMIFS(база!$G$3:$G$2014,база!$C$3:$C$2015,стат!$B79,база!$E$3:$E$2014,"&lt;"&amp;$AI$1)</f>
        <v>#VALUE!</v>
      </c>
      <c r="AL79" s="30" t="e">
        <f>SUMIFS(база!$H$3:$H$2014,база!$C$3:$C$2015,стат!$B79,база!$E$3:$E$2014,"&lt;"&amp;$AI$1)</f>
        <v>#VALUE!</v>
      </c>
      <c r="AM79" s="24" t="e">
        <f>SUMIFS(база!$F$3:$F$2014,база!$C$3:$C$2015,стат!$B79)</f>
        <v>#VALUE!</v>
      </c>
      <c r="AN79" s="20" t="e">
        <f>SUMIFS(база!$I$3:$I$2014,база!$C$3:$C$2015,стат!$B79)</f>
        <v>#VALUE!</v>
      </c>
      <c r="AO79" s="6" t="e">
        <f>COUNTIFS(база!$A$3:$A$2014,стат!$A79,база!$C$3:$C$2015,стат!$B79)</f>
        <v>#VALUE!</v>
      </c>
      <c r="AP79" s="3" t="e">
        <f t="shared" si="14"/>
        <v>#VALUE!</v>
      </c>
    </row>
    <row r="80" spans="1:42">
      <c r="A80" s="31" t="str">
        <f t="array" ref="A80">IFERROR(INDEX(база!$A$3:$A$2014,SMALL(IF(MATCH(база!$A$3:$A$2014&amp;"|"&amp;база!$C$3:$C$2015,база!$A$3:$A$2014&amp;"|"&amp;база!$C$3:$C$2015,0)=ROW(база!$A$3:$A$2014)-2,ROW(база!$A$3:$A$2014)-2),ROW(A78))),"")</f>
        <v/>
      </c>
      <c r="B80" s="7" t="str">
        <f t="array" ref="B80">IFERROR(INDEX(база!$C$3:$C$2015,SMALL(IF(MATCH(база!$A$3:$A$2014&amp;"|"&amp;база!$C$3:$C$2015,база!$A$3:$A$2014&amp;"|"&amp;база!$C$3:$C$2015,0)=ROW(база!$A$3:$A$2014)-2,ROW(база!$A$3:$A$2014)-2),ROW(A78))),"")</f>
        <v/>
      </c>
      <c r="C80" s="13" t="e">
        <f t="shared" si="15"/>
        <v>#VALUE!</v>
      </c>
      <c r="D80" s="9" t="e">
        <f t="shared" si="15"/>
        <v>#VALUE!</v>
      </c>
      <c r="E80" s="1" t="e">
        <f t="shared" si="15"/>
        <v>#VALUE!</v>
      </c>
      <c r="F80" s="7" t="e">
        <f t="shared" si="15"/>
        <v>#VALUE!</v>
      </c>
      <c r="G80" s="13" t="e">
        <f>COUNTIFS(база!$C$3:$C$2015,стат!$B80,база!$E$3:$E$2014,"&gt;="&amp;стат!G$1,база!$E$3:$E$2014,"&lt;="&amp;стат!H$1)</f>
        <v>#VALUE!</v>
      </c>
      <c r="H80" s="9" t="e">
        <f t="shared" si="16"/>
        <v>#VALUE!</v>
      </c>
      <c r="I80" s="1" t="e">
        <f>SUMIFS(база!$G$3:$G$2014,база!$C$3:$C$2015,стат!$B80,база!$E$3:$E$2014,"&gt;="&amp;стат!G$1,база!$E$3:$E$2014,"&lt;="&amp;стат!H$1)</f>
        <v>#VALUE!</v>
      </c>
      <c r="J80" s="1" t="e">
        <f>SUMIFS(база!$H$3:$H$2014,база!$C$3:$C$2015,стат!$B80,база!$E$3:$E$2014,"&gt;="&amp;стат!G$1,база!$E$3:$E$2014,"&lt;="&amp;стат!H$1)</f>
        <v>#VALUE!</v>
      </c>
      <c r="K80" s="13" t="e">
        <f>COUNTIFS(база!$C$3:$C$2015,стат!$B80,база!$E$3:$E$2014,"&gt;="&amp;стат!K$1,база!$E$3:$E$2014,"&lt;="&amp;стат!L$1)</f>
        <v>#VALUE!</v>
      </c>
      <c r="L80" s="9" t="e">
        <f t="shared" si="17"/>
        <v>#VALUE!</v>
      </c>
      <c r="M80" s="1" t="e">
        <f>SUMIFS(база!$G$3:$G$2014,база!$C$3:$C$2015,стат!$B80,база!$E$3:$E$2014,"&gt;="&amp;стат!K$1,база!$E$3:$E$2014,"&lt;="&amp;стат!L$1)</f>
        <v>#VALUE!</v>
      </c>
      <c r="N80" s="1" t="e">
        <f>SUMIFS(база!$H$3:$H$2014,база!$C$3:$C$2015,стат!$B80,база!$E$3:$E$2014,"&gt;="&amp;стат!K$1,база!$E$3:$E$2014,"&lt;="&amp;стат!L$1)</f>
        <v>#VALUE!</v>
      </c>
      <c r="O80" s="13" t="e">
        <f>COUNTIFS(база!$C$3:$C$2015,стат!$B80,база!$E$3:$E$2014,"&gt;="&amp;стат!O$1,база!$E$3:$E$2014,"&lt;="&amp;стат!P$1)</f>
        <v>#VALUE!</v>
      </c>
      <c r="P80" s="9" t="e">
        <f t="shared" si="18"/>
        <v>#VALUE!</v>
      </c>
      <c r="Q80" s="1" t="e">
        <f>SUMIFS(база!$G$3:$G$2014,база!$C$3:$C$2015,стат!$B80,база!$E$3:$E$2014,"&gt;="&amp;стат!O$1,база!$E$3:$E$2014,"&lt;="&amp;стат!P$1)</f>
        <v>#VALUE!</v>
      </c>
      <c r="R80" s="1" t="e">
        <f>SUMIFS(база!$H$3:$H$2014,база!$C$3:$C$2015,стат!$B80,база!$E$3:$E$2014,"&gt;="&amp;стат!O$1,база!$E$3:$E$2014,"&lt;="&amp;стат!P$1)</f>
        <v>#VALUE!</v>
      </c>
      <c r="S80" s="13" t="e">
        <f>COUNTIFS(база!$C$3:$C$2015,стат!$B80,база!$E$3:$E$2014,"&gt;="&amp;стат!S$1,база!$E$3:$E$2014,"&lt;="&amp;стат!T$1)</f>
        <v>#VALUE!</v>
      </c>
      <c r="T80" s="9" t="e">
        <f t="shared" si="19"/>
        <v>#VALUE!</v>
      </c>
      <c r="U80" s="1" t="e">
        <f>SUMIFS(база!$G$3:$G$2014,база!$C$3:$C$2015,стат!$B80,база!$E$3:$E$2014,"&gt;="&amp;стат!S$1,база!$E$3:$E$2014,"&lt;="&amp;стат!T$1)</f>
        <v>#VALUE!</v>
      </c>
      <c r="V80" s="1" t="e">
        <f>SUMIFS(база!$H$3:$H$2014,база!$C$3:$C$2015,стат!$B80,база!$E$3:$E$2014,"&gt;="&amp;стат!S$1,база!$E$3:$E$2014,"&lt;="&amp;стат!T$1)</f>
        <v>#VALUE!</v>
      </c>
      <c r="W80" s="13" t="e">
        <f>COUNTIFS(база!$C$3:$C$2015,стат!$B80,база!$E$3:$E$2014,"&gt;="&amp;стат!W$1,база!$E$3:$E$2014,"&lt;="&amp;стат!X$1)</f>
        <v>#VALUE!</v>
      </c>
      <c r="X80" s="9" t="e">
        <f t="shared" si="20"/>
        <v>#VALUE!</v>
      </c>
      <c r="Y80" s="1" t="e">
        <f>SUMIFS(база!$G$3:$G$2014,база!$C$3:$C$2015,стат!$B80,база!$E$3:$E$2014,"&gt;="&amp;стат!W$1,база!$E$3:$E$2014,"&lt;="&amp;стат!X$1)</f>
        <v>#VALUE!</v>
      </c>
      <c r="Z80" s="1" t="e">
        <f>SUMIFS(база!$H$3:$H$2014,база!$C$3:$C$2015,стат!$B80,база!$E$3:$E$2014,"&gt;="&amp;стат!W$1,база!$E$3:$E$2014,"&lt;="&amp;стат!X$1)</f>
        <v>#VALUE!</v>
      </c>
      <c r="AA80" s="13" t="e">
        <f>COUNTIFS(база!$C$3:$C$2015,стат!$B80,база!$E$3:$E$2014,"&gt;="&amp;стат!AA$1,база!$E$3:$E$2014,"&lt;="&amp;стат!AB$1)</f>
        <v>#VALUE!</v>
      </c>
      <c r="AB80" s="9" t="e">
        <f t="shared" si="21"/>
        <v>#VALUE!</v>
      </c>
      <c r="AC80" s="1" t="e">
        <f>SUMIFS(база!$G$3:$G$2014,база!$C$3:$C$2015,стат!$B80,база!$E$3:$E$2014,"&gt;="&amp;стат!AA$1,база!$E$3:$E$2014,"&lt;="&amp;стат!AB$1)</f>
        <v>#VALUE!</v>
      </c>
      <c r="AD80" s="1" t="e">
        <f>SUMIFS(база!$H$3:$H$2014,база!$C$3:$C$2015,стат!$B80,база!$E$3:$E$2014,"&gt;="&amp;стат!AA$1,база!$E$3:$E$2014,"&lt;="&amp;стат!AB$1)</f>
        <v>#VALUE!</v>
      </c>
      <c r="AE80" s="13" t="e">
        <f>COUNTIFS(база!$C$3:$C$2015,стат!$B80,база!$E$3:$E$2014,"&gt;="&amp;стат!AE$1,база!$E$3:$E$2014,"&lt;="&amp;стат!AF$1)</f>
        <v>#VALUE!</v>
      </c>
      <c r="AF80" s="9" t="e">
        <f t="shared" si="22"/>
        <v>#VALUE!</v>
      </c>
      <c r="AG80" s="1" t="e">
        <f>SUMIFS(база!$G$3:$G$2014,база!$C$3:$C$2015,стат!$B80,база!$E$3:$E$2014,"&gt;="&amp;стат!AE$1,база!$E$3:$E$2014,"&lt;="&amp;стат!AF$1)</f>
        <v>#VALUE!</v>
      </c>
      <c r="AH80" s="1" t="e">
        <f>SUMIFS(база!$H$3:$H$2014,база!$C$3:$C$2015,стат!$B80,база!$E$3:$E$2014,"&gt;="&amp;стат!AE$1,база!$E$3:$E$2014,"&lt;="&amp;стат!AF$1)</f>
        <v>#VALUE!</v>
      </c>
      <c r="AI80" s="13" t="e">
        <f>COUNTIFS(база!$C$3:$C$2015,стат!$B80,база!$E$3:$E$2014,"&lt;"&amp;стат!AI$1)</f>
        <v>#VALUE!</v>
      </c>
      <c r="AJ80" s="9" t="e">
        <f t="shared" si="23"/>
        <v>#VALUE!</v>
      </c>
      <c r="AK80" s="1" t="e">
        <f>SUMIFS(база!$G$3:$G$2014,база!$C$3:$C$2015,стат!$B80,база!$E$3:$E$2014,"&lt;"&amp;$AI$1)</f>
        <v>#VALUE!</v>
      </c>
      <c r="AL80" s="30" t="e">
        <f>SUMIFS(база!$H$3:$H$2014,база!$C$3:$C$2015,стат!$B80,база!$E$3:$E$2014,"&lt;"&amp;$AI$1)</f>
        <v>#VALUE!</v>
      </c>
      <c r="AM80" s="24" t="e">
        <f>SUMIFS(база!$F$3:$F$2014,база!$C$3:$C$2015,стат!$B80)</f>
        <v>#VALUE!</v>
      </c>
      <c r="AN80" s="20" t="e">
        <f>SUMIFS(база!$I$3:$I$2014,база!$C$3:$C$2015,стат!$B80)</f>
        <v>#VALUE!</v>
      </c>
      <c r="AO80" s="6" t="e">
        <f>COUNTIFS(база!$A$3:$A$2014,стат!$A80,база!$C$3:$C$2015,стат!$B80)</f>
        <v>#VALUE!</v>
      </c>
      <c r="AP80" s="3" t="e">
        <f t="shared" si="14"/>
        <v>#VALUE!</v>
      </c>
    </row>
    <row r="81" spans="1:42">
      <c r="A81" s="31" t="str">
        <f t="array" ref="A81">IFERROR(INDEX(база!$A$3:$A$2014,SMALL(IF(MATCH(база!$A$3:$A$2014&amp;"|"&amp;база!$C$3:$C$2015,база!$A$3:$A$2014&amp;"|"&amp;база!$C$3:$C$2015,0)=ROW(база!$A$3:$A$2014)-2,ROW(база!$A$3:$A$2014)-2),ROW(A79))),"")</f>
        <v/>
      </c>
      <c r="B81" s="7" t="str">
        <f t="array" ref="B81">IFERROR(INDEX(база!$C$3:$C$2015,SMALL(IF(MATCH(база!$A$3:$A$2014&amp;"|"&amp;база!$C$3:$C$2015,база!$A$3:$A$2014&amp;"|"&amp;база!$C$3:$C$2015,0)=ROW(база!$A$3:$A$2014)-2,ROW(база!$A$3:$A$2014)-2),ROW(A79))),"")</f>
        <v/>
      </c>
      <c r="C81" s="13" t="e">
        <f t="shared" si="15"/>
        <v>#VALUE!</v>
      </c>
      <c r="D81" s="9" t="e">
        <f t="shared" si="15"/>
        <v>#VALUE!</v>
      </c>
      <c r="E81" s="1" t="e">
        <f t="shared" si="15"/>
        <v>#VALUE!</v>
      </c>
      <c r="F81" s="7" t="e">
        <f t="shared" si="15"/>
        <v>#VALUE!</v>
      </c>
      <c r="G81" s="13" t="e">
        <f>COUNTIFS(база!$C$3:$C$2015,стат!$B81,база!$E$3:$E$2014,"&gt;="&amp;стат!G$1,база!$E$3:$E$2014,"&lt;="&amp;стат!H$1)</f>
        <v>#VALUE!</v>
      </c>
      <c r="H81" s="9" t="e">
        <f t="shared" si="16"/>
        <v>#VALUE!</v>
      </c>
      <c r="I81" s="1" t="e">
        <f>SUMIFS(база!$G$3:$G$2014,база!$C$3:$C$2015,стат!$B81,база!$E$3:$E$2014,"&gt;="&amp;стат!G$1,база!$E$3:$E$2014,"&lt;="&amp;стат!H$1)</f>
        <v>#VALUE!</v>
      </c>
      <c r="J81" s="1" t="e">
        <f>SUMIFS(база!$H$3:$H$2014,база!$C$3:$C$2015,стат!$B81,база!$E$3:$E$2014,"&gt;="&amp;стат!G$1,база!$E$3:$E$2014,"&lt;="&amp;стат!H$1)</f>
        <v>#VALUE!</v>
      </c>
      <c r="K81" s="13" t="e">
        <f>COUNTIFS(база!$C$3:$C$2015,стат!$B81,база!$E$3:$E$2014,"&gt;="&amp;стат!K$1,база!$E$3:$E$2014,"&lt;="&amp;стат!L$1)</f>
        <v>#VALUE!</v>
      </c>
      <c r="L81" s="9" t="e">
        <f t="shared" si="17"/>
        <v>#VALUE!</v>
      </c>
      <c r="M81" s="1" t="e">
        <f>SUMIFS(база!$G$3:$G$2014,база!$C$3:$C$2015,стат!$B81,база!$E$3:$E$2014,"&gt;="&amp;стат!K$1,база!$E$3:$E$2014,"&lt;="&amp;стат!L$1)</f>
        <v>#VALUE!</v>
      </c>
      <c r="N81" s="1" t="e">
        <f>SUMIFS(база!$H$3:$H$2014,база!$C$3:$C$2015,стат!$B81,база!$E$3:$E$2014,"&gt;="&amp;стат!K$1,база!$E$3:$E$2014,"&lt;="&amp;стат!L$1)</f>
        <v>#VALUE!</v>
      </c>
      <c r="O81" s="13" t="e">
        <f>COUNTIFS(база!$C$3:$C$2015,стат!$B81,база!$E$3:$E$2014,"&gt;="&amp;стат!O$1,база!$E$3:$E$2014,"&lt;="&amp;стат!P$1)</f>
        <v>#VALUE!</v>
      </c>
      <c r="P81" s="9" t="e">
        <f t="shared" si="18"/>
        <v>#VALUE!</v>
      </c>
      <c r="Q81" s="1" t="e">
        <f>SUMIFS(база!$G$3:$G$2014,база!$C$3:$C$2015,стат!$B81,база!$E$3:$E$2014,"&gt;="&amp;стат!O$1,база!$E$3:$E$2014,"&lt;="&amp;стат!P$1)</f>
        <v>#VALUE!</v>
      </c>
      <c r="R81" s="1" t="e">
        <f>SUMIFS(база!$H$3:$H$2014,база!$C$3:$C$2015,стат!$B81,база!$E$3:$E$2014,"&gt;="&amp;стат!O$1,база!$E$3:$E$2014,"&lt;="&amp;стат!P$1)</f>
        <v>#VALUE!</v>
      </c>
      <c r="S81" s="13" t="e">
        <f>COUNTIFS(база!$C$3:$C$2015,стат!$B81,база!$E$3:$E$2014,"&gt;="&amp;стат!S$1,база!$E$3:$E$2014,"&lt;="&amp;стат!T$1)</f>
        <v>#VALUE!</v>
      </c>
      <c r="T81" s="9" t="e">
        <f t="shared" si="19"/>
        <v>#VALUE!</v>
      </c>
      <c r="U81" s="1" t="e">
        <f>SUMIFS(база!$G$3:$G$2014,база!$C$3:$C$2015,стат!$B81,база!$E$3:$E$2014,"&gt;="&amp;стат!S$1,база!$E$3:$E$2014,"&lt;="&amp;стат!T$1)</f>
        <v>#VALUE!</v>
      </c>
      <c r="V81" s="1" t="e">
        <f>SUMIFS(база!$H$3:$H$2014,база!$C$3:$C$2015,стат!$B81,база!$E$3:$E$2014,"&gt;="&amp;стат!S$1,база!$E$3:$E$2014,"&lt;="&amp;стат!T$1)</f>
        <v>#VALUE!</v>
      </c>
      <c r="W81" s="13" t="e">
        <f>COUNTIFS(база!$C$3:$C$2015,стат!$B81,база!$E$3:$E$2014,"&gt;="&amp;стат!W$1,база!$E$3:$E$2014,"&lt;="&amp;стат!X$1)</f>
        <v>#VALUE!</v>
      </c>
      <c r="X81" s="9" t="e">
        <f t="shared" si="20"/>
        <v>#VALUE!</v>
      </c>
      <c r="Y81" s="1" t="e">
        <f>SUMIFS(база!$G$3:$G$2014,база!$C$3:$C$2015,стат!$B81,база!$E$3:$E$2014,"&gt;="&amp;стат!W$1,база!$E$3:$E$2014,"&lt;="&amp;стат!X$1)</f>
        <v>#VALUE!</v>
      </c>
      <c r="Z81" s="1" t="e">
        <f>SUMIFS(база!$H$3:$H$2014,база!$C$3:$C$2015,стат!$B81,база!$E$3:$E$2014,"&gt;="&amp;стат!W$1,база!$E$3:$E$2014,"&lt;="&amp;стат!X$1)</f>
        <v>#VALUE!</v>
      </c>
      <c r="AA81" s="13" t="e">
        <f>COUNTIFS(база!$C$3:$C$2015,стат!$B81,база!$E$3:$E$2014,"&gt;="&amp;стат!AA$1,база!$E$3:$E$2014,"&lt;="&amp;стат!AB$1)</f>
        <v>#VALUE!</v>
      </c>
      <c r="AB81" s="9" t="e">
        <f t="shared" si="21"/>
        <v>#VALUE!</v>
      </c>
      <c r="AC81" s="1" t="e">
        <f>SUMIFS(база!$G$3:$G$2014,база!$C$3:$C$2015,стат!$B81,база!$E$3:$E$2014,"&gt;="&amp;стат!AA$1,база!$E$3:$E$2014,"&lt;="&amp;стат!AB$1)</f>
        <v>#VALUE!</v>
      </c>
      <c r="AD81" s="1" t="e">
        <f>SUMIFS(база!$H$3:$H$2014,база!$C$3:$C$2015,стат!$B81,база!$E$3:$E$2014,"&gt;="&amp;стат!AA$1,база!$E$3:$E$2014,"&lt;="&amp;стат!AB$1)</f>
        <v>#VALUE!</v>
      </c>
      <c r="AE81" s="13" t="e">
        <f>COUNTIFS(база!$C$3:$C$2015,стат!$B81,база!$E$3:$E$2014,"&gt;="&amp;стат!AE$1,база!$E$3:$E$2014,"&lt;="&amp;стат!AF$1)</f>
        <v>#VALUE!</v>
      </c>
      <c r="AF81" s="9" t="e">
        <f t="shared" si="22"/>
        <v>#VALUE!</v>
      </c>
      <c r="AG81" s="1" t="e">
        <f>SUMIFS(база!$G$3:$G$2014,база!$C$3:$C$2015,стат!$B81,база!$E$3:$E$2014,"&gt;="&amp;стат!AE$1,база!$E$3:$E$2014,"&lt;="&amp;стат!AF$1)</f>
        <v>#VALUE!</v>
      </c>
      <c r="AH81" s="1" t="e">
        <f>SUMIFS(база!$H$3:$H$2014,база!$C$3:$C$2015,стат!$B81,база!$E$3:$E$2014,"&gt;="&amp;стат!AE$1,база!$E$3:$E$2014,"&lt;="&amp;стат!AF$1)</f>
        <v>#VALUE!</v>
      </c>
      <c r="AI81" s="13" t="e">
        <f>COUNTIFS(база!$C$3:$C$2015,стат!$B81,база!$E$3:$E$2014,"&lt;"&amp;стат!AI$1)</f>
        <v>#VALUE!</v>
      </c>
      <c r="AJ81" s="9" t="e">
        <f t="shared" si="23"/>
        <v>#VALUE!</v>
      </c>
      <c r="AK81" s="1" t="e">
        <f>SUMIFS(база!$G$3:$G$2014,база!$C$3:$C$2015,стат!$B81,база!$E$3:$E$2014,"&lt;"&amp;$AI$1)</f>
        <v>#VALUE!</v>
      </c>
      <c r="AL81" s="30" t="e">
        <f>SUMIFS(база!$H$3:$H$2014,база!$C$3:$C$2015,стат!$B81,база!$E$3:$E$2014,"&lt;"&amp;$AI$1)</f>
        <v>#VALUE!</v>
      </c>
      <c r="AM81" s="24" t="e">
        <f>SUMIFS(база!$F$3:$F$2014,база!$C$3:$C$2015,стат!$B81)</f>
        <v>#VALUE!</v>
      </c>
      <c r="AN81" s="20" t="e">
        <f>SUMIFS(база!$I$3:$I$2014,база!$C$3:$C$2015,стат!$B81)</f>
        <v>#VALUE!</v>
      </c>
      <c r="AO81" s="6" t="e">
        <f>COUNTIFS(база!$A$3:$A$2014,стат!$A81,база!$C$3:$C$2015,стат!$B81)</f>
        <v>#VALUE!</v>
      </c>
      <c r="AP81" s="3" t="e">
        <f t="shared" si="14"/>
        <v>#VALUE!</v>
      </c>
    </row>
    <row r="82" spans="1:42">
      <c r="A82" s="31" t="str">
        <f t="array" ref="A82">IFERROR(INDEX(база!$A$3:$A$2014,SMALL(IF(MATCH(база!$A$3:$A$2014&amp;"|"&amp;база!$C$3:$C$2015,база!$A$3:$A$2014&amp;"|"&amp;база!$C$3:$C$2015,0)=ROW(база!$A$3:$A$2014)-2,ROW(база!$A$3:$A$2014)-2),ROW(A80))),"")</f>
        <v/>
      </c>
      <c r="B82" s="7" t="str">
        <f t="array" ref="B82">IFERROR(INDEX(база!$C$3:$C$2015,SMALL(IF(MATCH(база!$A$3:$A$2014&amp;"|"&amp;база!$C$3:$C$2015,база!$A$3:$A$2014&amp;"|"&amp;база!$C$3:$C$2015,0)=ROW(база!$A$3:$A$2014)-2,ROW(база!$A$3:$A$2014)-2),ROW(A80))),"")</f>
        <v/>
      </c>
      <c r="C82" s="13" t="e">
        <f t="shared" si="15"/>
        <v>#VALUE!</v>
      </c>
      <c r="D82" s="9" t="e">
        <f t="shared" si="15"/>
        <v>#VALUE!</v>
      </c>
      <c r="E82" s="1" t="e">
        <f t="shared" si="15"/>
        <v>#VALUE!</v>
      </c>
      <c r="F82" s="7" t="e">
        <f t="shared" si="15"/>
        <v>#VALUE!</v>
      </c>
      <c r="G82" s="13" t="e">
        <f>COUNTIFS(база!$C$3:$C$2015,стат!$B82,база!$E$3:$E$2014,"&gt;="&amp;стат!G$1,база!$E$3:$E$2014,"&lt;="&amp;стат!H$1)</f>
        <v>#VALUE!</v>
      </c>
      <c r="H82" s="9" t="e">
        <f t="shared" si="16"/>
        <v>#VALUE!</v>
      </c>
      <c r="I82" s="1" t="e">
        <f>SUMIFS(база!$G$3:$G$2014,база!$C$3:$C$2015,стат!$B82,база!$E$3:$E$2014,"&gt;="&amp;стат!G$1,база!$E$3:$E$2014,"&lt;="&amp;стат!H$1)</f>
        <v>#VALUE!</v>
      </c>
      <c r="J82" s="1" t="e">
        <f>SUMIFS(база!$H$3:$H$2014,база!$C$3:$C$2015,стат!$B82,база!$E$3:$E$2014,"&gt;="&amp;стат!G$1,база!$E$3:$E$2014,"&lt;="&amp;стат!H$1)</f>
        <v>#VALUE!</v>
      </c>
      <c r="K82" s="13" t="e">
        <f>COUNTIFS(база!$C$3:$C$2015,стат!$B82,база!$E$3:$E$2014,"&gt;="&amp;стат!K$1,база!$E$3:$E$2014,"&lt;="&amp;стат!L$1)</f>
        <v>#VALUE!</v>
      </c>
      <c r="L82" s="9" t="e">
        <f t="shared" si="17"/>
        <v>#VALUE!</v>
      </c>
      <c r="M82" s="1" t="e">
        <f>SUMIFS(база!$G$3:$G$2014,база!$C$3:$C$2015,стат!$B82,база!$E$3:$E$2014,"&gt;="&amp;стат!K$1,база!$E$3:$E$2014,"&lt;="&amp;стат!L$1)</f>
        <v>#VALUE!</v>
      </c>
      <c r="N82" s="1" t="e">
        <f>SUMIFS(база!$H$3:$H$2014,база!$C$3:$C$2015,стат!$B82,база!$E$3:$E$2014,"&gt;="&amp;стат!K$1,база!$E$3:$E$2014,"&lt;="&amp;стат!L$1)</f>
        <v>#VALUE!</v>
      </c>
      <c r="O82" s="13" t="e">
        <f>COUNTIFS(база!$C$3:$C$2015,стат!$B82,база!$E$3:$E$2014,"&gt;="&amp;стат!O$1,база!$E$3:$E$2014,"&lt;="&amp;стат!P$1)</f>
        <v>#VALUE!</v>
      </c>
      <c r="P82" s="9" t="e">
        <f t="shared" si="18"/>
        <v>#VALUE!</v>
      </c>
      <c r="Q82" s="1" t="e">
        <f>SUMIFS(база!$G$3:$G$2014,база!$C$3:$C$2015,стат!$B82,база!$E$3:$E$2014,"&gt;="&amp;стат!O$1,база!$E$3:$E$2014,"&lt;="&amp;стат!P$1)</f>
        <v>#VALUE!</v>
      </c>
      <c r="R82" s="1" t="e">
        <f>SUMIFS(база!$H$3:$H$2014,база!$C$3:$C$2015,стат!$B82,база!$E$3:$E$2014,"&gt;="&amp;стат!O$1,база!$E$3:$E$2014,"&lt;="&amp;стат!P$1)</f>
        <v>#VALUE!</v>
      </c>
      <c r="S82" s="13" t="e">
        <f>COUNTIFS(база!$C$3:$C$2015,стат!$B82,база!$E$3:$E$2014,"&gt;="&amp;стат!S$1,база!$E$3:$E$2014,"&lt;="&amp;стат!T$1)</f>
        <v>#VALUE!</v>
      </c>
      <c r="T82" s="9" t="e">
        <f t="shared" si="19"/>
        <v>#VALUE!</v>
      </c>
      <c r="U82" s="1" t="e">
        <f>SUMIFS(база!$G$3:$G$2014,база!$C$3:$C$2015,стат!$B82,база!$E$3:$E$2014,"&gt;="&amp;стат!S$1,база!$E$3:$E$2014,"&lt;="&amp;стат!T$1)</f>
        <v>#VALUE!</v>
      </c>
      <c r="V82" s="1" t="e">
        <f>SUMIFS(база!$H$3:$H$2014,база!$C$3:$C$2015,стат!$B82,база!$E$3:$E$2014,"&gt;="&amp;стат!S$1,база!$E$3:$E$2014,"&lt;="&amp;стат!T$1)</f>
        <v>#VALUE!</v>
      </c>
      <c r="W82" s="13" t="e">
        <f>COUNTIFS(база!$C$3:$C$2015,стат!$B82,база!$E$3:$E$2014,"&gt;="&amp;стат!W$1,база!$E$3:$E$2014,"&lt;="&amp;стат!X$1)</f>
        <v>#VALUE!</v>
      </c>
      <c r="X82" s="9" t="e">
        <f t="shared" si="20"/>
        <v>#VALUE!</v>
      </c>
      <c r="Y82" s="1" t="e">
        <f>SUMIFS(база!$G$3:$G$2014,база!$C$3:$C$2015,стат!$B82,база!$E$3:$E$2014,"&gt;="&amp;стат!W$1,база!$E$3:$E$2014,"&lt;="&amp;стат!X$1)</f>
        <v>#VALUE!</v>
      </c>
      <c r="Z82" s="1" t="e">
        <f>SUMIFS(база!$H$3:$H$2014,база!$C$3:$C$2015,стат!$B82,база!$E$3:$E$2014,"&gt;="&amp;стат!W$1,база!$E$3:$E$2014,"&lt;="&amp;стат!X$1)</f>
        <v>#VALUE!</v>
      </c>
      <c r="AA82" s="13" t="e">
        <f>COUNTIFS(база!$C$3:$C$2015,стат!$B82,база!$E$3:$E$2014,"&gt;="&amp;стат!AA$1,база!$E$3:$E$2014,"&lt;="&amp;стат!AB$1)</f>
        <v>#VALUE!</v>
      </c>
      <c r="AB82" s="9" t="e">
        <f t="shared" si="21"/>
        <v>#VALUE!</v>
      </c>
      <c r="AC82" s="1" t="e">
        <f>SUMIFS(база!$G$3:$G$2014,база!$C$3:$C$2015,стат!$B82,база!$E$3:$E$2014,"&gt;="&amp;стат!AA$1,база!$E$3:$E$2014,"&lt;="&amp;стат!AB$1)</f>
        <v>#VALUE!</v>
      </c>
      <c r="AD82" s="1" t="e">
        <f>SUMIFS(база!$H$3:$H$2014,база!$C$3:$C$2015,стат!$B82,база!$E$3:$E$2014,"&gt;="&amp;стат!AA$1,база!$E$3:$E$2014,"&lt;="&amp;стат!AB$1)</f>
        <v>#VALUE!</v>
      </c>
      <c r="AE82" s="13" t="e">
        <f>COUNTIFS(база!$C$3:$C$2015,стат!$B82,база!$E$3:$E$2014,"&gt;="&amp;стат!AE$1,база!$E$3:$E$2014,"&lt;="&amp;стат!AF$1)</f>
        <v>#VALUE!</v>
      </c>
      <c r="AF82" s="9" t="e">
        <f t="shared" si="22"/>
        <v>#VALUE!</v>
      </c>
      <c r="AG82" s="1" t="e">
        <f>SUMIFS(база!$G$3:$G$2014,база!$C$3:$C$2015,стат!$B82,база!$E$3:$E$2014,"&gt;="&amp;стат!AE$1,база!$E$3:$E$2014,"&lt;="&amp;стат!AF$1)</f>
        <v>#VALUE!</v>
      </c>
      <c r="AH82" s="1" t="e">
        <f>SUMIFS(база!$H$3:$H$2014,база!$C$3:$C$2015,стат!$B82,база!$E$3:$E$2014,"&gt;="&amp;стат!AE$1,база!$E$3:$E$2014,"&lt;="&amp;стат!AF$1)</f>
        <v>#VALUE!</v>
      </c>
      <c r="AI82" s="13" t="e">
        <f>COUNTIFS(база!$C$3:$C$2015,стат!$B82,база!$E$3:$E$2014,"&lt;"&amp;стат!AI$1)</f>
        <v>#VALUE!</v>
      </c>
      <c r="AJ82" s="9" t="e">
        <f t="shared" si="23"/>
        <v>#VALUE!</v>
      </c>
      <c r="AK82" s="1" t="e">
        <f>SUMIFS(база!$G$3:$G$2014,база!$C$3:$C$2015,стат!$B82,база!$E$3:$E$2014,"&lt;"&amp;$AI$1)</f>
        <v>#VALUE!</v>
      </c>
      <c r="AL82" s="30" t="e">
        <f>SUMIFS(база!$H$3:$H$2014,база!$C$3:$C$2015,стат!$B82,база!$E$3:$E$2014,"&lt;"&amp;$AI$1)</f>
        <v>#VALUE!</v>
      </c>
      <c r="AM82" s="24" t="e">
        <f>SUMIFS(база!$F$3:$F$2014,база!$C$3:$C$2015,стат!$B82)</f>
        <v>#VALUE!</v>
      </c>
      <c r="AN82" s="20" t="e">
        <f>SUMIFS(база!$I$3:$I$2014,база!$C$3:$C$2015,стат!$B82)</f>
        <v>#VALUE!</v>
      </c>
      <c r="AO82" s="6" t="e">
        <f>COUNTIFS(база!$A$3:$A$2014,стат!$A82,база!$C$3:$C$2015,стат!$B82)</f>
        <v>#VALUE!</v>
      </c>
      <c r="AP82" s="3" t="e">
        <f t="shared" si="14"/>
        <v>#VALUE!</v>
      </c>
    </row>
    <row r="83" spans="1:42">
      <c r="A83" s="31" t="str">
        <f t="array" ref="A83">IFERROR(INDEX(база!$A$3:$A$2014,SMALL(IF(MATCH(база!$A$3:$A$2014&amp;"|"&amp;база!$C$3:$C$2015,база!$A$3:$A$2014&amp;"|"&amp;база!$C$3:$C$2015,0)=ROW(база!$A$3:$A$2014)-2,ROW(база!$A$3:$A$2014)-2),ROW(A81))),"")</f>
        <v/>
      </c>
      <c r="B83" s="7" t="str">
        <f t="array" ref="B83">IFERROR(INDEX(база!$C$3:$C$2015,SMALL(IF(MATCH(база!$A$3:$A$2014&amp;"|"&amp;база!$C$3:$C$2015,база!$A$3:$A$2014&amp;"|"&amp;база!$C$3:$C$2015,0)=ROW(база!$A$3:$A$2014)-2,ROW(база!$A$3:$A$2014)-2),ROW(A81))),"")</f>
        <v/>
      </c>
      <c r="C83" s="13" t="e">
        <f t="shared" si="15"/>
        <v>#VALUE!</v>
      </c>
      <c r="D83" s="9" t="e">
        <f t="shared" si="15"/>
        <v>#VALUE!</v>
      </c>
      <c r="E83" s="1" t="e">
        <f t="shared" si="15"/>
        <v>#VALUE!</v>
      </c>
      <c r="F83" s="7" t="e">
        <f t="shared" si="15"/>
        <v>#VALUE!</v>
      </c>
      <c r="G83" s="13" t="e">
        <f>COUNTIFS(база!$C$3:$C$2015,стат!$B83,база!$E$3:$E$2014,"&gt;="&amp;стат!G$1,база!$E$3:$E$2014,"&lt;="&amp;стат!H$1)</f>
        <v>#VALUE!</v>
      </c>
      <c r="H83" s="9" t="e">
        <f t="shared" si="16"/>
        <v>#VALUE!</v>
      </c>
      <c r="I83" s="1" t="e">
        <f>SUMIFS(база!$G$3:$G$2014,база!$C$3:$C$2015,стат!$B83,база!$E$3:$E$2014,"&gt;="&amp;стат!G$1,база!$E$3:$E$2014,"&lt;="&amp;стат!H$1)</f>
        <v>#VALUE!</v>
      </c>
      <c r="J83" s="1" t="e">
        <f>SUMIFS(база!$H$3:$H$2014,база!$C$3:$C$2015,стат!$B83,база!$E$3:$E$2014,"&gt;="&amp;стат!G$1,база!$E$3:$E$2014,"&lt;="&amp;стат!H$1)</f>
        <v>#VALUE!</v>
      </c>
      <c r="K83" s="13" t="e">
        <f>COUNTIFS(база!$C$3:$C$2015,стат!$B83,база!$E$3:$E$2014,"&gt;="&amp;стат!K$1,база!$E$3:$E$2014,"&lt;="&amp;стат!L$1)</f>
        <v>#VALUE!</v>
      </c>
      <c r="L83" s="9" t="e">
        <f t="shared" si="17"/>
        <v>#VALUE!</v>
      </c>
      <c r="M83" s="1" t="e">
        <f>SUMIFS(база!$G$3:$G$2014,база!$C$3:$C$2015,стат!$B83,база!$E$3:$E$2014,"&gt;="&amp;стат!K$1,база!$E$3:$E$2014,"&lt;="&amp;стат!L$1)</f>
        <v>#VALUE!</v>
      </c>
      <c r="N83" s="1" t="e">
        <f>SUMIFS(база!$H$3:$H$2014,база!$C$3:$C$2015,стат!$B83,база!$E$3:$E$2014,"&gt;="&amp;стат!K$1,база!$E$3:$E$2014,"&lt;="&amp;стат!L$1)</f>
        <v>#VALUE!</v>
      </c>
      <c r="O83" s="13" t="e">
        <f>COUNTIFS(база!$C$3:$C$2015,стат!$B83,база!$E$3:$E$2014,"&gt;="&amp;стат!O$1,база!$E$3:$E$2014,"&lt;="&amp;стат!P$1)</f>
        <v>#VALUE!</v>
      </c>
      <c r="P83" s="9" t="e">
        <f t="shared" si="18"/>
        <v>#VALUE!</v>
      </c>
      <c r="Q83" s="1" t="e">
        <f>SUMIFS(база!$G$3:$G$2014,база!$C$3:$C$2015,стат!$B83,база!$E$3:$E$2014,"&gt;="&amp;стат!O$1,база!$E$3:$E$2014,"&lt;="&amp;стат!P$1)</f>
        <v>#VALUE!</v>
      </c>
      <c r="R83" s="1" t="e">
        <f>SUMIFS(база!$H$3:$H$2014,база!$C$3:$C$2015,стат!$B83,база!$E$3:$E$2014,"&gt;="&amp;стат!O$1,база!$E$3:$E$2014,"&lt;="&amp;стат!P$1)</f>
        <v>#VALUE!</v>
      </c>
      <c r="S83" s="13" t="e">
        <f>COUNTIFS(база!$C$3:$C$2015,стат!$B83,база!$E$3:$E$2014,"&gt;="&amp;стат!S$1,база!$E$3:$E$2014,"&lt;="&amp;стат!T$1)</f>
        <v>#VALUE!</v>
      </c>
      <c r="T83" s="9" t="e">
        <f t="shared" si="19"/>
        <v>#VALUE!</v>
      </c>
      <c r="U83" s="1" t="e">
        <f>SUMIFS(база!$G$3:$G$2014,база!$C$3:$C$2015,стат!$B83,база!$E$3:$E$2014,"&gt;="&amp;стат!S$1,база!$E$3:$E$2014,"&lt;="&amp;стат!T$1)</f>
        <v>#VALUE!</v>
      </c>
      <c r="V83" s="1" t="e">
        <f>SUMIFS(база!$H$3:$H$2014,база!$C$3:$C$2015,стат!$B83,база!$E$3:$E$2014,"&gt;="&amp;стат!S$1,база!$E$3:$E$2014,"&lt;="&amp;стат!T$1)</f>
        <v>#VALUE!</v>
      </c>
      <c r="W83" s="13" t="e">
        <f>COUNTIFS(база!$C$3:$C$2015,стат!$B83,база!$E$3:$E$2014,"&gt;="&amp;стат!W$1,база!$E$3:$E$2014,"&lt;="&amp;стат!X$1)</f>
        <v>#VALUE!</v>
      </c>
      <c r="X83" s="9" t="e">
        <f t="shared" si="20"/>
        <v>#VALUE!</v>
      </c>
      <c r="Y83" s="1" t="e">
        <f>SUMIFS(база!$G$3:$G$2014,база!$C$3:$C$2015,стат!$B83,база!$E$3:$E$2014,"&gt;="&amp;стат!W$1,база!$E$3:$E$2014,"&lt;="&amp;стат!X$1)</f>
        <v>#VALUE!</v>
      </c>
      <c r="Z83" s="1" t="e">
        <f>SUMIFS(база!$H$3:$H$2014,база!$C$3:$C$2015,стат!$B83,база!$E$3:$E$2014,"&gt;="&amp;стат!W$1,база!$E$3:$E$2014,"&lt;="&amp;стат!X$1)</f>
        <v>#VALUE!</v>
      </c>
      <c r="AA83" s="13" t="e">
        <f>COUNTIFS(база!$C$3:$C$2015,стат!$B83,база!$E$3:$E$2014,"&gt;="&amp;стат!AA$1,база!$E$3:$E$2014,"&lt;="&amp;стат!AB$1)</f>
        <v>#VALUE!</v>
      </c>
      <c r="AB83" s="9" t="e">
        <f t="shared" si="21"/>
        <v>#VALUE!</v>
      </c>
      <c r="AC83" s="1" t="e">
        <f>SUMIFS(база!$G$3:$G$2014,база!$C$3:$C$2015,стат!$B83,база!$E$3:$E$2014,"&gt;="&amp;стат!AA$1,база!$E$3:$E$2014,"&lt;="&amp;стат!AB$1)</f>
        <v>#VALUE!</v>
      </c>
      <c r="AD83" s="1" t="e">
        <f>SUMIFS(база!$H$3:$H$2014,база!$C$3:$C$2015,стат!$B83,база!$E$3:$E$2014,"&gt;="&amp;стат!AA$1,база!$E$3:$E$2014,"&lt;="&amp;стат!AB$1)</f>
        <v>#VALUE!</v>
      </c>
      <c r="AE83" s="13" t="e">
        <f>COUNTIFS(база!$C$3:$C$2015,стат!$B83,база!$E$3:$E$2014,"&gt;="&amp;стат!AE$1,база!$E$3:$E$2014,"&lt;="&amp;стат!AF$1)</f>
        <v>#VALUE!</v>
      </c>
      <c r="AF83" s="9" t="e">
        <f t="shared" si="22"/>
        <v>#VALUE!</v>
      </c>
      <c r="AG83" s="1" t="e">
        <f>SUMIFS(база!$G$3:$G$2014,база!$C$3:$C$2015,стат!$B83,база!$E$3:$E$2014,"&gt;="&amp;стат!AE$1,база!$E$3:$E$2014,"&lt;="&amp;стат!AF$1)</f>
        <v>#VALUE!</v>
      </c>
      <c r="AH83" s="1" t="e">
        <f>SUMIFS(база!$H$3:$H$2014,база!$C$3:$C$2015,стат!$B83,база!$E$3:$E$2014,"&gt;="&amp;стат!AE$1,база!$E$3:$E$2014,"&lt;="&amp;стат!AF$1)</f>
        <v>#VALUE!</v>
      </c>
      <c r="AI83" s="13" t="e">
        <f>COUNTIFS(база!$C$3:$C$2015,стат!$B83,база!$E$3:$E$2014,"&lt;"&amp;стат!AI$1)</f>
        <v>#VALUE!</v>
      </c>
      <c r="AJ83" s="9" t="e">
        <f t="shared" si="23"/>
        <v>#VALUE!</v>
      </c>
      <c r="AK83" s="1" t="e">
        <f>SUMIFS(база!$G$3:$G$2014,база!$C$3:$C$2015,стат!$B83,база!$E$3:$E$2014,"&lt;"&amp;$AI$1)</f>
        <v>#VALUE!</v>
      </c>
      <c r="AL83" s="30" t="e">
        <f>SUMIFS(база!$H$3:$H$2014,база!$C$3:$C$2015,стат!$B83,база!$E$3:$E$2014,"&lt;"&amp;$AI$1)</f>
        <v>#VALUE!</v>
      </c>
      <c r="AM83" s="24" t="e">
        <f>SUMIFS(база!$F$3:$F$2014,база!$C$3:$C$2015,стат!$B83)</f>
        <v>#VALUE!</v>
      </c>
      <c r="AN83" s="20" t="e">
        <f>SUMIFS(база!$I$3:$I$2014,база!$C$3:$C$2015,стат!$B83)</f>
        <v>#VALUE!</v>
      </c>
      <c r="AO83" s="6" t="e">
        <f>COUNTIFS(база!$A$3:$A$2014,стат!$A83,база!$C$3:$C$2015,стат!$B83)</f>
        <v>#VALUE!</v>
      </c>
      <c r="AP83" s="3" t="e">
        <f t="shared" si="14"/>
        <v>#VALUE!</v>
      </c>
    </row>
    <row r="84" spans="1:42">
      <c r="A84" s="31" t="str">
        <f t="array" ref="A84">IFERROR(INDEX(база!$A$3:$A$2014,SMALL(IF(MATCH(база!$A$3:$A$2014&amp;"|"&amp;база!$C$3:$C$2015,база!$A$3:$A$2014&amp;"|"&amp;база!$C$3:$C$2015,0)=ROW(база!$A$3:$A$2014)-2,ROW(база!$A$3:$A$2014)-2),ROW(A82))),"")</f>
        <v/>
      </c>
      <c r="B84" s="7" t="str">
        <f t="array" ref="B84">IFERROR(INDEX(база!$C$3:$C$2015,SMALL(IF(MATCH(база!$A$3:$A$2014&amp;"|"&amp;база!$C$3:$C$2015,база!$A$3:$A$2014&amp;"|"&amp;база!$C$3:$C$2015,0)=ROW(база!$A$3:$A$2014)-2,ROW(база!$A$3:$A$2014)-2),ROW(A82))),"")</f>
        <v/>
      </c>
      <c r="C84" s="13" t="e">
        <f t="shared" si="15"/>
        <v>#VALUE!</v>
      </c>
      <c r="D84" s="9" t="e">
        <f t="shared" si="15"/>
        <v>#VALUE!</v>
      </c>
      <c r="E84" s="1" t="e">
        <f t="shared" si="15"/>
        <v>#VALUE!</v>
      </c>
      <c r="F84" s="7" t="e">
        <f t="shared" si="15"/>
        <v>#VALUE!</v>
      </c>
      <c r="G84" s="13" t="e">
        <f>COUNTIFS(база!$C$3:$C$2015,стат!$B84,база!$E$3:$E$2014,"&gt;="&amp;стат!G$1,база!$E$3:$E$2014,"&lt;="&amp;стат!H$1)</f>
        <v>#VALUE!</v>
      </c>
      <c r="H84" s="9" t="e">
        <f t="shared" si="16"/>
        <v>#VALUE!</v>
      </c>
      <c r="I84" s="1" t="e">
        <f>SUMIFS(база!$G$3:$G$2014,база!$C$3:$C$2015,стат!$B84,база!$E$3:$E$2014,"&gt;="&amp;стат!G$1,база!$E$3:$E$2014,"&lt;="&amp;стат!H$1)</f>
        <v>#VALUE!</v>
      </c>
      <c r="J84" s="1" t="e">
        <f>SUMIFS(база!$H$3:$H$2014,база!$C$3:$C$2015,стат!$B84,база!$E$3:$E$2014,"&gt;="&amp;стат!G$1,база!$E$3:$E$2014,"&lt;="&amp;стат!H$1)</f>
        <v>#VALUE!</v>
      </c>
      <c r="K84" s="13" t="e">
        <f>COUNTIFS(база!$C$3:$C$2015,стат!$B84,база!$E$3:$E$2014,"&gt;="&amp;стат!K$1,база!$E$3:$E$2014,"&lt;="&amp;стат!L$1)</f>
        <v>#VALUE!</v>
      </c>
      <c r="L84" s="9" t="e">
        <f t="shared" si="17"/>
        <v>#VALUE!</v>
      </c>
      <c r="M84" s="1" t="e">
        <f>SUMIFS(база!$G$3:$G$2014,база!$C$3:$C$2015,стат!$B84,база!$E$3:$E$2014,"&gt;="&amp;стат!K$1,база!$E$3:$E$2014,"&lt;="&amp;стат!L$1)</f>
        <v>#VALUE!</v>
      </c>
      <c r="N84" s="1" t="e">
        <f>SUMIFS(база!$H$3:$H$2014,база!$C$3:$C$2015,стат!$B84,база!$E$3:$E$2014,"&gt;="&amp;стат!K$1,база!$E$3:$E$2014,"&lt;="&amp;стат!L$1)</f>
        <v>#VALUE!</v>
      </c>
      <c r="O84" s="13" t="e">
        <f>COUNTIFS(база!$C$3:$C$2015,стат!$B84,база!$E$3:$E$2014,"&gt;="&amp;стат!O$1,база!$E$3:$E$2014,"&lt;="&amp;стат!P$1)</f>
        <v>#VALUE!</v>
      </c>
      <c r="P84" s="9" t="e">
        <f t="shared" si="18"/>
        <v>#VALUE!</v>
      </c>
      <c r="Q84" s="1" t="e">
        <f>SUMIFS(база!$G$3:$G$2014,база!$C$3:$C$2015,стат!$B84,база!$E$3:$E$2014,"&gt;="&amp;стат!O$1,база!$E$3:$E$2014,"&lt;="&amp;стат!P$1)</f>
        <v>#VALUE!</v>
      </c>
      <c r="R84" s="1" t="e">
        <f>SUMIFS(база!$H$3:$H$2014,база!$C$3:$C$2015,стат!$B84,база!$E$3:$E$2014,"&gt;="&amp;стат!O$1,база!$E$3:$E$2014,"&lt;="&amp;стат!P$1)</f>
        <v>#VALUE!</v>
      </c>
      <c r="S84" s="13" t="e">
        <f>COUNTIFS(база!$C$3:$C$2015,стат!$B84,база!$E$3:$E$2014,"&gt;="&amp;стат!S$1,база!$E$3:$E$2014,"&lt;="&amp;стат!T$1)</f>
        <v>#VALUE!</v>
      </c>
      <c r="T84" s="9" t="e">
        <f t="shared" si="19"/>
        <v>#VALUE!</v>
      </c>
      <c r="U84" s="1" t="e">
        <f>SUMIFS(база!$G$3:$G$2014,база!$C$3:$C$2015,стат!$B84,база!$E$3:$E$2014,"&gt;="&amp;стат!S$1,база!$E$3:$E$2014,"&lt;="&amp;стат!T$1)</f>
        <v>#VALUE!</v>
      </c>
      <c r="V84" s="1" t="e">
        <f>SUMIFS(база!$H$3:$H$2014,база!$C$3:$C$2015,стат!$B84,база!$E$3:$E$2014,"&gt;="&amp;стат!S$1,база!$E$3:$E$2014,"&lt;="&amp;стат!T$1)</f>
        <v>#VALUE!</v>
      </c>
      <c r="W84" s="13" t="e">
        <f>COUNTIFS(база!$C$3:$C$2015,стат!$B84,база!$E$3:$E$2014,"&gt;="&amp;стат!W$1,база!$E$3:$E$2014,"&lt;="&amp;стат!X$1)</f>
        <v>#VALUE!</v>
      </c>
      <c r="X84" s="9" t="e">
        <f t="shared" si="20"/>
        <v>#VALUE!</v>
      </c>
      <c r="Y84" s="1" t="e">
        <f>SUMIFS(база!$G$3:$G$2014,база!$C$3:$C$2015,стат!$B84,база!$E$3:$E$2014,"&gt;="&amp;стат!W$1,база!$E$3:$E$2014,"&lt;="&amp;стат!X$1)</f>
        <v>#VALUE!</v>
      </c>
      <c r="Z84" s="1" t="e">
        <f>SUMIFS(база!$H$3:$H$2014,база!$C$3:$C$2015,стат!$B84,база!$E$3:$E$2014,"&gt;="&amp;стат!W$1,база!$E$3:$E$2014,"&lt;="&amp;стат!X$1)</f>
        <v>#VALUE!</v>
      </c>
      <c r="AA84" s="13" t="e">
        <f>COUNTIFS(база!$C$3:$C$2015,стат!$B84,база!$E$3:$E$2014,"&gt;="&amp;стат!AA$1,база!$E$3:$E$2014,"&lt;="&amp;стат!AB$1)</f>
        <v>#VALUE!</v>
      </c>
      <c r="AB84" s="9" t="e">
        <f t="shared" si="21"/>
        <v>#VALUE!</v>
      </c>
      <c r="AC84" s="1" t="e">
        <f>SUMIFS(база!$G$3:$G$2014,база!$C$3:$C$2015,стат!$B84,база!$E$3:$E$2014,"&gt;="&amp;стат!AA$1,база!$E$3:$E$2014,"&lt;="&amp;стат!AB$1)</f>
        <v>#VALUE!</v>
      </c>
      <c r="AD84" s="1" t="e">
        <f>SUMIFS(база!$H$3:$H$2014,база!$C$3:$C$2015,стат!$B84,база!$E$3:$E$2014,"&gt;="&amp;стат!AA$1,база!$E$3:$E$2014,"&lt;="&amp;стат!AB$1)</f>
        <v>#VALUE!</v>
      </c>
      <c r="AE84" s="13" t="e">
        <f>COUNTIFS(база!$C$3:$C$2015,стат!$B84,база!$E$3:$E$2014,"&gt;="&amp;стат!AE$1,база!$E$3:$E$2014,"&lt;="&amp;стат!AF$1)</f>
        <v>#VALUE!</v>
      </c>
      <c r="AF84" s="9" t="e">
        <f t="shared" si="22"/>
        <v>#VALUE!</v>
      </c>
      <c r="AG84" s="1" t="e">
        <f>SUMIFS(база!$G$3:$G$2014,база!$C$3:$C$2015,стат!$B84,база!$E$3:$E$2014,"&gt;="&amp;стат!AE$1,база!$E$3:$E$2014,"&lt;="&amp;стат!AF$1)</f>
        <v>#VALUE!</v>
      </c>
      <c r="AH84" s="1" t="e">
        <f>SUMIFS(база!$H$3:$H$2014,база!$C$3:$C$2015,стат!$B84,база!$E$3:$E$2014,"&gt;="&amp;стат!AE$1,база!$E$3:$E$2014,"&lt;="&amp;стат!AF$1)</f>
        <v>#VALUE!</v>
      </c>
      <c r="AI84" s="13" t="e">
        <f>COUNTIFS(база!$C$3:$C$2015,стат!$B84,база!$E$3:$E$2014,"&lt;"&amp;стат!AI$1)</f>
        <v>#VALUE!</v>
      </c>
      <c r="AJ84" s="9" t="e">
        <f t="shared" si="23"/>
        <v>#VALUE!</v>
      </c>
      <c r="AK84" s="1" t="e">
        <f>SUMIFS(база!$G$3:$G$2014,база!$C$3:$C$2015,стат!$B84,база!$E$3:$E$2014,"&lt;"&amp;$AI$1)</f>
        <v>#VALUE!</v>
      </c>
      <c r="AL84" s="30" t="e">
        <f>SUMIFS(база!$H$3:$H$2014,база!$C$3:$C$2015,стат!$B84,база!$E$3:$E$2014,"&lt;"&amp;$AI$1)</f>
        <v>#VALUE!</v>
      </c>
      <c r="AM84" s="24" t="e">
        <f>SUMIFS(база!$F$3:$F$2014,база!$C$3:$C$2015,стат!$B84)</f>
        <v>#VALUE!</v>
      </c>
      <c r="AN84" s="20" t="e">
        <f>SUMIFS(база!$I$3:$I$2014,база!$C$3:$C$2015,стат!$B84)</f>
        <v>#VALUE!</v>
      </c>
      <c r="AO84" s="6" t="e">
        <f>COUNTIFS(база!$A$3:$A$2014,стат!$A84,база!$C$3:$C$2015,стат!$B84)</f>
        <v>#VALUE!</v>
      </c>
      <c r="AP84" s="3" t="e">
        <f t="shared" si="14"/>
        <v>#VALUE!</v>
      </c>
    </row>
    <row r="85" spans="1:42">
      <c r="A85" s="31" t="str">
        <f t="array" ref="A85">IFERROR(INDEX(база!$A$3:$A$2014,SMALL(IF(MATCH(база!$A$3:$A$2014&amp;"|"&amp;база!$C$3:$C$2015,база!$A$3:$A$2014&amp;"|"&amp;база!$C$3:$C$2015,0)=ROW(база!$A$3:$A$2014)-2,ROW(база!$A$3:$A$2014)-2),ROW(A83))),"")</f>
        <v/>
      </c>
      <c r="B85" s="7" t="str">
        <f t="array" ref="B85">IFERROR(INDEX(база!$C$3:$C$2015,SMALL(IF(MATCH(база!$A$3:$A$2014&amp;"|"&amp;база!$C$3:$C$2015,база!$A$3:$A$2014&amp;"|"&amp;база!$C$3:$C$2015,0)=ROW(база!$A$3:$A$2014)-2,ROW(база!$A$3:$A$2014)-2),ROW(A83))),"")</f>
        <v/>
      </c>
      <c r="C85" s="13" t="e">
        <f t="shared" si="15"/>
        <v>#VALUE!</v>
      </c>
      <c r="D85" s="9" t="e">
        <f t="shared" si="15"/>
        <v>#VALUE!</v>
      </c>
      <c r="E85" s="1" t="e">
        <f t="shared" si="15"/>
        <v>#VALUE!</v>
      </c>
      <c r="F85" s="7" t="e">
        <f t="shared" si="15"/>
        <v>#VALUE!</v>
      </c>
      <c r="G85" s="13" t="e">
        <f>COUNTIFS(база!$C$3:$C$2015,стат!$B85,база!$E$3:$E$2014,"&gt;="&amp;стат!G$1,база!$E$3:$E$2014,"&lt;="&amp;стат!H$1)</f>
        <v>#VALUE!</v>
      </c>
      <c r="H85" s="9" t="e">
        <f t="shared" si="16"/>
        <v>#VALUE!</v>
      </c>
      <c r="I85" s="1" t="e">
        <f>SUMIFS(база!$G$3:$G$2014,база!$C$3:$C$2015,стат!$B85,база!$E$3:$E$2014,"&gt;="&amp;стат!G$1,база!$E$3:$E$2014,"&lt;="&amp;стат!H$1)</f>
        <v>#VALUE!</v>
      </c>
      <c r="J85" s="1" t="e">
        <f>SUMIFS(база!$H$3:$H$2014,база!$C$3:$C$2015,стат!$B85,база!$E$3:$E$2014,"&gt;="&amp;стат!G$1,база!$E$3:$E$2014,"&lt;="&amp;стат!H$1)</f>
        <v>#VALUE!</v>
      </c>
      <c r="K85" s="13" t="e">
        <f>COUNTIFS(база!$C$3:$C$2015,стат!$B85,база!$E$3:$E$2014,"&gt;="&amp;стат!K$1,база!$E$3:$E$2014,"&lt;="&amp;стат!L$1)</f>
        <v>#VALUE!</v>
      </c>
      <c r="L85" s="9" t="e">
        <f t="shared" si="17"/>
        <v>#VALUE!</v>
      </c>
      <c r="M85" s="1" t="e">
        <f>SUMIFS(база!$G$3:$G$2014,база!$C$3:$C$2015,стат!$B85,база!$E$3:$E$2014,"&gt;="&amp;стат!K$1,база!$E$3:$E$2014,"&lt;="&amp;стат!L$1)</f>
        <v>#VALUE!</v>
      </c>
      <c r="N85" s="1" t="e">
        <f>SUMIFS(база!$H$3:$H$2014,база!$C$3:$C$2015,стат!$B85,база!$E$3:$E$2014,"&gt;="&amp;стат!K$1,база!$E$3:$E$2014,"&lt;="&amp;стат!L$1)</f>
        <v>#VALUE!</v>
      </c>
      <c r="O85" s="13" t="e">
        <f>COUNTIFS(база!$C$3:$C$2015,стат!$B85,база!$E$3:$E$2014,"&gt;="&amp;стат!O$1,база!$E$3:$E$2014,"&lt;="&amp;стат!P$1)</f>
        <v>#VALUE!</v>
      </c>
      <c r="P85" s="9" t="e">
        <f t="shared" si="18"/>
        <v>#VALUE!</v>
      </c>
      <c r="Q85" s="1" t="e">
        <f>SUMIFS(база!$G$3:$G$2014,база!$C$3:$C$2015,стат!$B85,база!$E$3:$E$2014,"&gt;="&amp;стат!O$1,база!$E$3:$E$2014,"&lt;="&amp;стат!P$1)</f>
        <v>#VALUE!</v>
      </c>
      <c r="R85" s="1" t="e">
        <f>SUMIFS(база!$H$3:$H$2014,база!$C$3:$C$2015,стат!$B85,база!$E$3:$E$2014,"&gt;="&amp;стат!O$1,база!$E$3:$E$2014,"&lt;="&amp;стат!P$1)</f>
        <v>#VALUE!</v>
      </c>
      <c r="S85" s="13" t="e">
        <f>COUNTIFS(база!$C$3:$C$2015,стат!$B85,база!$E$3:$E$2014,"&gt;="&amp;стат!S$1,база!$E$3:$E$2014,"&lt;="&amp;стат!T$1)</f>
        <v>#VALUE!</v>
      </c>
      <c r="T85" s="9" t="e">
        <f t="shared" si="19"/>
        <v>#VALUE!</v>
      </c>
      <c r="U85" s="1" t="e">
        <f>SUMIFS(база!$G$3:$G$2014,база!$C$3:$C$2015,стат!$B85,база!$E$3:$E$2014,"&gt;="&amp;стат!S$1,база!$E$3:$E$2014,"&lt;="&amp;стат!T$1)</f>
        <v>#VALUE!</v>
      </c>
      <c r="V85" s="1" t="e">
        <f>SUMIFS(база!$H$3:$H$2014,база!$C$3:$C$2015,стат!$B85,база!$E$3:$E$2014,"&gt;="&amp;стат!S$1,база!$E$3:$E$2014,"&lt;="&amp;стат!T$1)</f>
        <v>#VALUE!</v>
      </c>
      <c r="W85" s="13" t="e">
        <f>COUNTIFS(база!$C$3:$C$2015,стат!$B85,база!$E$3:$E$2014,"&gt;="&amp;стат!W$1,база!$E$3:$E$2014,"&lt;="&amp;стат!X$1)</f>
        <v>#VALUE!</v>
      </c>
      <c r="X85" s="9" t="e">
        <f t="shared" si="20"/>
        <v>#VALUE!</v>
      </c>
      <c r="Y85" s="1" t="e">
        <f>SUMIFS(база!$G$3:$G$2014,база!$C$3:$C$2015,стат!$B85,база!$E$3:$E$2014,"&gt;="&amp;стат!W$1,база!$E$3:$E$2014,"&lt;="&amp;стат!X$1)</f>
        <v>#VALUE!</v>
      </c>
      <c r="Z85" s="1" t="e">
        <f>SUMIFS(база!$H$3:$H$2014,база!$C$3:$C$2015,стат!$B85,база!$E$3:$E$2014,"&gt;="&amp;стат!W$1,база!$E$3:$E$2014,"&lt;="&amp;стат!X$1)</f>
        <v>#VALUE!</v>
      </c>
      <c r="AA85" s="13" t="e">
        <f>COUNTIFS(база!$C$3:$C$2015,стат!$B85,база!$E$3:$E$2014,"&gt;="&amp;стат!AA$1,база!$E$3:$E$2014,"&lt;="&amp;стат!AB$1)</f>
        <v>#VALUE!</v>
      </c>
      <c r="AB85" s="9" t="e">
        <f t="shared" si="21"/>
        <v>#VALUE!</v>
      </c>
      <c r="AC85" s="1" t="e">
        <f>SUMIFS(база!$G$3:$G$2014,база!$C$3:$C$2015,стат!$B85,база!$E$3:$E$2014,"&gt;="&amp;стат!AA$1,база!$E$3:$E$2014,"&lt;="&amp;стат!AB$1)</f>
        <v>#VALUE!</v>
      </c>
      <c r="AD85" s="1" t="e">
        <f>SUMIFS(база!$H$3:$H$2014,база!$C$3:$C$2015,стат!$B85,база!$E$3:$E$2014,"&gt;="&amp;стат!AA$1,база!$E$3:$E$2014,"&lt;="&amp;стат!AB$1)</f>
        <v>#VALUE!</v>
      </c>
      <c r="AE85" s="13" t="e">
        <f>COUNTIFS(база!$C$3:$C$2015,стат!$B85,база!$E$3:$E$2014,"&gt;="&amp;стат!AE$1,база!$E$3:$E$2014,"&lt;="&amp;стат!AF$1)</f>
        <v>#VALUE!</v>
      </c>
      <c r="AF85" s="9" t="e">
        <f t="shared" si="22"/>
        <v>#VALUE!</v>
      </c>
      <c r="AG85" s="1" t="e">
        <f>SUMIFS(база!$G$3:$G$2014,база!$C$3:$C$2015,стат!$B85,база!$E$3:$E$2014,"&gt;="&amp;стат!AE$1,база!$E$3:$E$2014,"&lt;="&amp;стат!AF$1)</f>
        <v>#VALUE!</v>
      </c>
      <c r="AH85" s="1" t="e">
        <f>SUMIFS(база!$H$3:$H$2014,база!$C$3:$C$2015,стат!$B85,база!$E$3:$E$2014,"&gt;="&amp;стат!AE$1,база!$E$3:$E$2014,"&lt;="&amp;стат!AF$1)</f>
        <v>#VALUE!</v>
      </c>
      <c r="AI85" s="13" t="e">
        <f>COUNTIFS(база!$C$3:$C$2015,стат!$B85,база!$E$3:$E$2014,"&lt;"&amp;стат!AI$1)</f>
        <v>#VALUE!</v>
      </c>
      <c r="AJ85" s="9" t="e">
        <f t="shared" si="23"/>
        <v>#VALUE!</v>
      </c>
      <c r="AK85" s="1" t="e">
        <f>SUMIFS(база!$G$3:$G$2014,база!$C$3:$C$2015,стат!$B85,база!$E$3:$E$2014,"&lt;"&amp;$AI$1)</f>
        <v>#VALUE!</v>
      </c>
      <c r="AL85" s="30" t="e">
        <f>SUMIFS(база!$H$3:$H$2014,база!$C$3:$C$2015,стат!$B85,база!$E$3:$E$2014,"&lt;"&amp;$AI$1)</f>
        <v>#VALUE!</v>
      </c>
      <c r="AM85" s="24" t="e">
        <f>SUMIFS(база!$F$3:$F$2014,база!$C$3:$C$2015,стат!$B85)</f>
        <v>#VALUE!</v>
      </c>
      <c r="AN85" s="20" t="e">
        <f>SUMIFS(база!$I$3:$I$2014,база!$C$3:$C$2015,стат!$B85)</f>
        <v>#VALUE!</v>
      </c>
      <c r="AO85" s="6" t="e">
        <f>COUNTIFS(база!$A$3:$A$2014,стат!$A85,база!$C$3:$C$2015,стат!$B85)</f>
        <v>#VALUE!</v>
      </c>
      <c r="AP85" s="3" t="e">
        <f t="shared" si="14"/>
        <v>#VALUE!</v>
      </c>
    </row>
    <row r="86" spans="1:42">
      <c r="A86" s="31" t="str">
        <f t="array" ref="A86">IFERROR(INDEX(база!$A$3:$A$2014,SMALL(IF(MATCH(база!$A$3:$A$2014&amp;"|"&amp;база!$C$3:$C$2015,база!$A$3:$A$2014&amp;"|"&amp;база!$C$3:$C$2015,0)=ROW(база!$A$3:$A$2014)-2,ROW(база!$A$3:$A$2014)-2),ROW(A84))),"")</f>
        <v/>
      </c>
      <c r="B86" s="7" t="str">
        <f t="array" ref="B86">IFERROR(INDEX(база!$C$3:$C$2015,SMALL(IF(MATCH(база!$A$3:$A$2014&amp;"|"&amp;база!$C$3:$C$2015,база!$A$3:$A$2014&amp;"|"&amp;база!$C$3:$C$2015,0)=ROW(база!$A$3:$A$2014)-2,ROW(база!$A$3:$A$2014)-2),ROW(A84))),"")</f>
        <v/>
      </c>
      <c r="C86" s="13" t="e">
        <f t="shared" si="15"/>
        <v>#VALUE!</v>
      </c>
      <c r="D86" s="9" t="e">
        <f t="shared" si="15"/>
        <v>#VALUE!</v>
      </c>
      <c r="E86" s="1" t="e">
        <f t="shared" si="15"/>
        <v>#VALUE!</v>
      </c>
      <c r="F86" s="7" t="e">
        <f t="shared" si="15"/>
        <v>#VALUE!</v>
      </c>
      <c r="G86" s="13" t="e">
        <f>COUNTIFS(база!$C$3:$C$2015,стат!$B86,база!$E$3:$E$2014,"&gt;="&amp;стат!G$1,база!$E$3:$E$2014,"&lt;="&amp;стат!H$1)</f>
        <v>#VALUE!</v>
      </c>
      <c r="H86" s="9" t="e">
        <f t="shared" si="16"/>
        <v>#VALUE!</v>
      </c>
      <c r="I86" s="1" t="e">
        <f>SUMIFS(база!$G$3:$G$2014,база!$C$3:$C$2015,стат!$B86,база!$E$3:$E$2014,"&gt;="&amp;стат!G$1,база!$E$3:$E$2014,"&lt;="&amp;стат!H$1)</f>
        <v>#VALUE!</v>
      </c>
      <c r="J86" s="1" t="e">
        <f>SUMIFS(база!$H$3:$H$2014,база!$C$3:$C$2015,стат!$B86,база!$E$3:$E$2014,"&gt;="&amp;стат!G$1,база!$E$3:$E$2014,"&lt;="&amp;стат!H$1)</f>
        <v>#VALUE!</v>
      </c>
      <c r="K86" s="13" t="e">
        <f>COUNTIFS(база!$C$3:$C$2015,стат!$B86,база!$E$3:$E$2014,"&gt;="&amp;стат!K$1,база!$E$3:$E$2014,"&lt;="&amp;стат!L$1)</f>
        <v>#VALUE!</v>
      </c>
      <c r="L86" s="9" t="e">
        <f t="shared" si="17"/>
        <v>#VALUE!</v>
      </c>
      <c r="M86" s="1" t="e">
        <f>SUMIFS(база!$G$3:$G$2014,база!$C$3:$C$2015,стат!$B86,база!$E$3:$E$2014,"&gt;="&amp;стат!K$1,база!$E$3:$E$2014,"&lt;="&amp;стат!L$1)</f>
        <v>#VALUE!</v>
      </c>
      <c r="N86" s="1" t="e">
        <f>SUMIFS(база!$H$3:$H$2014,база!$C$3:$C$2015,стат!$B86,база!$E$3:$E$2014,"&gt;="&amp;стат!K$1,база!$E$3:$E$2014,"&lt;="&amp;стат!L$1)</f>
        <v>#VALUE!</v>
      </c>
      <c r="O86" s="13" t="e">
        <f>COUNTIFS(база!$C$3:$C$2015,стат!$B86,база!$E$3:$E$2014,"&gt;="&amp;стат!O$1,база!$E$3:$E$2014,"&lt;="&amp;стат!P$1)</f>
        <v>#VALUE!</v>
      </c>
      <c r="P86" s="9" t="e">
        <f t="shared" si="18"/>
        <v>#VALUE!</v>
      </c>
      <c r="Q86" s="1" t="e">
        <f>SUMIFS(база!$G$3:$G$2014,база!$C$3:$C$2015,стат!$B86,база!$E$3:$E$2014,"&gt;="&amp;стат!O$1,база!$E$3:$E$2014,"&lt;="&amp;стат!P$1)</f>
        <v>#VALUE!</v>
      </c>
      <c r="R86" s="1" t="e">
        <f>SUMIFS(база!$H$3:$H$2014,база!$C$3:$C$2015,стат!$B86,база!$E$3:$E$2014,"&gt;="&amp;стат!O$1,база!$E$3:$E$2014,"&lt;="&amp;стат!P$1)</f>
        <v>#VALUE!</v>
      </c>
      <c r="S86" s="13" t="e">
        <f>COUNTIFS(база!$C$3:$C$2015,стат!$B86,база!$E$3:$E$2014,"&gt;="&amp;стат!S$1,база!$E$3:$E$2014,"&lt;="&amp;стат!T$1)</f>
        <v>#VALUE!</v>
      </c>
      <c r="T86" s="9" t="e">
        <f t="shared" si="19"/>
        <v>#VALUE!</v>
      </c>
      <c r="U86" s="1" t="e">
        <f>SUMIFS(база!$G$3:$G$2014,база!$C$3:$C$2015,стат!$B86,база!$E$3:$E$2014,"&gt;="&amp;стат!S$1,база!$E$3:$E$2014,"&lt;="&amp;стат!T$1)</f>
        <v>#VALUE!</v>
      </c>
      <c r="V86" s="1" t="e">
        <f>SUMIFS(база!$H$3:$H$2014,база!$C$3:$C$2015,стат!$B86,база!$E$3:$E$2014,"&gt;="&amp;стат!S$1,база!$E$3:$E$2014,"&lt;="&amp;стат!T$1)</f>
        <v>#VALUE!</v>
      </c>
      <c r="W86" s="13" t="e">
        <f>COUNTIFS(база!$C$3:$C$2015,стат!$B86,база!$E$3:$E$2014,"&gt;="&amp;стат!W$1,база!$E$3:$E$2014,"&lt;="&amp;стат!X$1)</f>
        <v>#VALUE!</v>
      </c>
      <c r="X86" s="9" t="e">
        <f t="shared" si="20"/>
        <v>#VALUE!</v>
      </c>
      <c r="Y86" s="1" t="e">
        <f>SUMIFS(база!$G$3:$G$2014,база!$C$3:$C$2015,стат!$B86,база!$E$3:$E$2014,"&gt;="&amp;стат!W$1,база!$E$3:$E$2014,"&lt;="&amp;стат!X$1)</f>
        <v>#VALUE!</v>
      </c>
      <c r="Z86" s="1" t="e">
        <f>SUMIFS(база!$H$3:$H$2014,база!$C$3:$C$2015,стат!$B86,база!$E$3:$E$2014,"&gt;="&amp;стат!W$1,база!$E$3:$E$2014,"&lt;="&amp;стат!X$1)</f>
        <v>#VALUE!</v>
      </c>
      <c r="AA86" s="13" t="e">
        <f>COUNTIFS(база!$C$3:$C$2015,стат!$B86,база!$E$3:$E$2014,"&gt;="&amp;стат!AA$1,база!$E$3:$E$2014,"&lt;="&amp;стат!AB$1)</f>
        <v>#VALUE!</v>
      </c>
      <c r="AB86" s="9" t="e">
        <f t="shared" si="21"/>
        <v>#VALUE!</v>
      </c>
      <c r="AC86" s="1" t="e">
        <f>SUMIFS(база!$G$3:$G$2014,база!$C$3:$C$2015,стат!$B86,база!$E$3:$E$2014,"&gt;="&amp;стат!AA$1,база!$E$3:$E$2014,"&lt;="&amp;стат!AB$1)</f>
        <v>#VALUE!</v>
      </c>
      <c r="AD86" s="1" t="e">
        <f>SUMIFS(база!$H$3:$H$2014,база!$C$3:$C$2015,стат!$B86,база!$E$3:$E$2014,"&gt;="&amp;стат!AA$1,база!$E$3:$E$2014,"&lt;="&amp;стат!AB$1)</f>
        <v>#VALUE!</v>
      </c>
      <c r="AE86" s="13" t="e">
        <f>COUNTIFS(база!$C$3:$C$2015,стат!$B86,база!$E$3:$E$2014,"&gt;="&amp;стат!AE$1,база!$E$3:$E$2014,"&lt;="&amp;стат!AF$1)</f>
        <v>#VALUE!</v>
      </c>
      <c r="AF86" s="9" t="e">
        <f t="shared" si="22"/>
        <v>#VALUE!</v>
      </c>
      <c r="AG86" s="1" t="e">
        <f>SUMIFS(база!$G$3:$G$2014,база!$C$3:$C$2015,стат!$B86,база!$E$3:$E$2014,"&gt;="&amp;стат!AE$1,база!$E$3:$E$2014,"&lt;="&amp;стат!AF$1)</f>
        <v>#VALUE!</v>
      </c>
      <c r="AH86" s="1" t="e">
        <f>SUMIFS(база!$H$3:$H$2014,база!$C$3:$C$2015,стат!$B86,база!$E$3:$E$2014,"&gt;="&amp;стат!AE$1,база!$E$3:$E$2014,"&lt;="&amp;стат!AF$1)</f>
        <v>#VALUE!</v>
      </c>
      <c r="AI86" s="13" t="e">
        <f>COUNTIFS(база!$C$3:$C$2015,стат!$B86,база!$E$3:$E$2014,"&lt;"&amp;стат!AI$1)</f>
        <v>#VALUE!</v>
      </c>
      <c r="AJ86" s="9" t="e">
        <f t="shared" si="23"/>
        <v>#VALUE!</v>
      </c>
      <c r="AK86" s="1" t="e">
        <f>SUMIFS(база!$G$3:$G$2014,база!$C$3:$C$2015,стат!$B86,база!$E$3:$E$2014,"&lt;"&amp;$AI$1)</f>
        <v>#VALUE!</v>
      </c>
      <c r="AL86" s="30" t="e">
        <f>SUMIFS(база!$H$3:$H$2014,база!$C$3:$C$2015,стат!$B86,база!$E$3:$E$2014,"&lt;"&amp;$AI$1)</f>
        <v>#VALUE!</v>
      </c>
      <c r="AM86" s="24" t="e">
        <f>SUMIFS(база!$F$3:$F$2014,база!$C$3:$C$2015,стат!$B86)</f>
        <v>#VALUE!</v>
      </c>
      <c r="AN86" s="20" t="e">
        <f>SUMIFS(база!$I$3:$I$2014,база!$C$3:$C$2015,стат!$B86)</f>
        <v>#VALUE!</v>
      </c>
      <c r="AO86" s="6" t="e">
        <f>COUNTIFS(база!$A$3:$A$2014,стат!$A86,база!$C$3:$C$2015,стат!$B86)</f>
        <v>#VALUE!</v>
      </c>
      <c r="AP86" s="3" t="e">
        <f t="shared" si="14"/>
        <v>#VALUE!</v>
      </c>
    </row>
    <row r="87" spans="1:42">
      <c r="A87" s="31" t="str">
        <f t="array" ref="A87">IFERROR(INDEX(база!$A$3:$A$2014,SMALL(IF(MATCH(база!$A$3:$A$2014&amp;"|"&amp;база!$C$3:$C$2015,база!$A$3:$A$2014&amp;"|"&amp;база!$C$3:$C$2015,0)=ROW(база!$A$3:$A$2014)-2,ROW(база!$A$3:$A$2014)-2),ROW(A85))),"")</f>
        <v/>
      </c>
      <c r="B87" s="7" t="str">
        <f t="array" ref="B87">IFERROR(INDEX(база!$C$3:$C$2015,SMALL(IF(MATCH(база!$A$3:$A$2014&amp;"|"&amp;база!$C$3:$C$2015,база!$A$3:$A$2014&amp;"|"&amp;база!$C$3:$C$2015,0)=ROW(база!$A$3:$A$2014)-2,ROW(база!$A$3:$A$2014)-2),ROW(A85))),"")</f>
        <v/>
      </c>
      <c r="C87" s="13" t="e">
        <f t="shared" si="15"/>
        <v>#VALUE!</v>
      </c>
      <c r="D87" s="9" t="e">
        <f t="shared" si="15"/>
        <v>#VALUE!</v>
      </c>
      <c r="E87" s="1" t="e">
        <f t="shared" si="15"/>
        <v>#VALUE!</v>
      </c>
      <c r="F87" s="7" t="e">
        <f t="shared" si="15"/>
        <v>#VALUE!</v>
      </c>
      <c r="G87" s="13" t="e">
        <f>COUNTIFS(база!$C$3:$C$2015,стат!$B87,база!$E$3:$E$2014,"&gt;="&amp;стат!G$1,база!$E$3:$E$2014,"&lt;="&amp;стат!H$1)</f>
        <v>#VALUE!</v>
      </c>
      <c r="H87" s="9" t="e">
        <f t="shared" si="16"/>
        <v>#VALUE!</v>
      </c>
      <c r="I87" s="1" t="e">
        <f>SUMIFS(база!$G$3:$G$2014,база!$C$3:$C$2015,стат!$B87,база!$E$3:$E$2014,"&gt;="&amp;стат!G$1,база!$E$3:$E$2014,"&lt;="&amp;стат!H$1)</f>
        <v>#VALUE!</v>
      </c>
      <c r="J87" s="1" t="e">
        <f>SUMIFS(база!$H$3:$H$2014,база!$C$3:$C$2015,стат!$B87,база!$E$3:$E$2014,"&gt;="&amp;стат!G$1,база!$E$3:$E$2014,"&lt;="&amp;стат!H$1)</f>
        <v>#VALUE!</v>
      </c>
      <c r="K87" s="13" t="e">
        <f>COUNTIFS(база!$C$3:$C$2015,стат!$B87,база!$E$3:$E$2014,"&gt;="&amp;стат!K$1,база!$E$3:$E$2014,"&lt;="&amp;стат!L$1)</f>
        <v>#VALUE!</v>
      </c>
      <c r="L87" s="9" t="e">
        <f t="shared" si="17"/>
        <v>#VALUE!</v>
      </c>
      <c r="M87" s="1" t="e">
        <f>SUMIFS(база!$G$3:$G$2014,база!$C$3:$C$2015,стат!$B87,база!$E$3:$E$2014,"&gt;="&amp;стат!K$1,база!$E$3:$E$2014,"&lt;="&amp;стат!L$1)</f>
        <v>#VALUE!</v>
      </c>
      <c r="N87" s="1" t="e">
        <f>SUMIFS(база!$H$3:$H$2014,база!$C$3:$C$2015,стат!$B87,база!$E$3:$E$2014,"&gt;="&amp;стат!K$1,база!$E$3:$E$2014,"&lt;="&amp;стат!L$1)</f>
        <v>#VALUE!</v>
      </c>
      <c r="O87" s="13" t="e">
        <f>COUNTIFS(база!$C$3:$C$2015,стат!$B87,база!$E$3:$E$2014,"&gt;="&amp;стат!O$1,база!$E$3:$E$2014,"&lt;="&amp;стат!P$1)</f>
        <v>#VALUE!</v>
      </c>
      <c r="P87" s="9" t="e">
        <f t="shared" si="18"/>
        <v>#VALUE!</v>
      </c>
      <c r="Q87" s="1" t="e">
        <f>SUMIFS(база!$G$3:$G$2014,база!$C$3:$C$2015,стат!$B87,база!$E$3:$E$2014,"&gt;="&amp;стат!O$1,база!$E$3:$E$2014,"&lt;="&amp;стат!P$1)</f>
        <v>#VALUE!</v>
      </c>
      <c r="R87" s="1" t="e">
        <f>SUMIFS(база!$H$3:$H$2014,база!$C$3:$C$2015,стат!$B87,база!$E$3:$E$2014,"&gt;="&amp;стат!O$1,база!$E$3:$E$2014,"&lt;="&amp;стат!P$1)</f>
        <v>#VALUE!</v>
      </c>
      <c r="S87" s="13" t="e">
        <f>COUNTIFS(база!$C$3:$C$2015,стат!$B87,база!$E$3:$E$2014,"&gt;="&amp;стат!S$1,база!$E$3:$E$2014,"&lt;="&amp;стат!T$1)</f>
        <v>#VALUE!</v>
      </c>
      <c r="T87" s="9" t="e">
        <f t="shared" si="19"/>
        <v>#VALUE!</v>
      </c>
      <c r="U87" s="1" t="e">
        <f>SUMIFS(база!$G$3:$G$2014,база!$C$3:$C$2015,стат!$B87,база!$E$3:$E$2014,"&gt;="&amp;стат!S$1,база!$E$3:$E$2014,"&lt;="&amp;стат!T$1)</f>
        <v>#VALUE!</v>
      </c>
      <c r="V87" s="1" t="e">
        <f>SUMIFS(база!$H$3:$H$2014,база!$C$3:$C$2015,стат!$B87,база!$E$3:$E$2014,"&gt;="&amp;стат!S$1,база!$E$3:$E$2014,"&lt;="&amp;стат!T$1)</f>
        <v>#VALUE!</v>
      </c>
      <c r="W87" s="13" t="e">
        <f>COUNTIFS(база!$C$3:$C$2015,стат!$B87,база!$E$3:$E$2014,"&gt;="&amp;стат!W$1,база!$E$3:$E$2014,"&lt;="&amp;стат!X$1)</f>
        <v>#VALUE!</v>
      </c>
      <c r="X87" s="9" t="e">
        <f t="shared" si="20"/>
        <v>#VALUE!</v>
      </c>
      <c r="Y87" s="1" t="e">
        <f>SUMIFS(база!$G$3:$G$2014,база!$C$3:$C$2015,стат!$B87,база!$E$3:$E$2014,"&gt;="&amp;стат!W$1,база!$E$3:$E$2014,"&lt;="&amp;стат!X$1)</f>
        <v>#VALUE!</v>
      </c>
      <c r="Z87" s="1" t="e">
        <f>SUMIFS(база!$H$3:$H$2014,база!$C$3:$C$2015,стат!$B87,база!$E$3:$E$2014,"&gt;="&amp;стат!W$1,база!$E$3:$E$2014,"&lt;="&amp;стат!X$1)</f>
        <v>#VALUE!</v>
      </c>
      <c r="AA87" s="13" t="e">
        <f>COUNTIFS(база!$C$3:$C$2015,стат!$B87,база!$E$3:$E$2014,"&gt;="&amp;стат!AA$1,база!$E$3:$E$2014,"&lt;="&amp;стат!AB$1)</f>
        <v>#VALUE!</v>
      </c>
      <c r="AB87" s="9" t="e">
        <f t="shared" si="21"/>
        <v>#VALUE!</v>
      </c>
      <c r="AC87" s="1" t="e">
        <f>SUMIFS(база!$G$3:$G$2014,база!$C$3:$C$2015,стат!$B87,база!$E$3:$E$2014,"&gt;="&amp;стат!AA$1,база!$E$3:$E$2014,"&lt;="&amp;стат!AB$1)</f>
        <v>#VALUE!</v>
      </c>
      <c r="AD87" s="1" t="e">
        <f>SUMIFS(база!$H$3:$H$2014,база!$C$3:$C$2015,стат!$B87,база!$E$3:$E$2014,"&gt;="&amp;стат!AA$1,база!$E$3:$E$2014,"&lt;="&amp;стат!AB$1)</f>
        <v>#VALUE!</v>
      </c>
      <c r="AE87" s="13" t="e">
        <f>COUNTIFS(база!$C$3:$C$2015,стат!$B87,база!$E$3:$E$2014,"&gt;="&amp;стат!AE$1,база!$E$3:$E$2014,"&lt;="&amp;стат!AF$1)</f>
        <v>#VALUE!</v>
      </c>
      <c r="AF87" s="9" t="e">
        <f t="shared" si="22"/>
        <v>#VALUE!</v>
      </c>
      <c r="AG87" s="1" t="e">
        <f>SUMIFS(база!$G$3:$G$2014,база!$C$3:$C$2015,стат!$B87,база!$E$3:$E$2014,"&gt;="&amp;стат!AE$1,база!$E$3:$E$2014,"&lt;="&amp;стат!AF$1)</f>
        <v>#VALUE!</v>
      </c>
      <c r="AH87" s="1" t="e">
        <f>SUMIFS(база!$H$3:$H$2014,база!$C$3:$C$2015,стат!$B87,база!$E$3:$E$2014,"&gt;="&amp;стат!AE$1,база!$E$3:$E$2014,"&lt;="&amp;стат!AF$1)</f>
        <v>#VALUE!</v>
      </c>
      <c r="AI87" s="13" t="e">
        <f>COUNTIFS(база!$C$3:$C$2015,стат!$B87,база!$E$3:$E$2014,"&lt;"&amp;стат!AI$1)</f>
        <v>#VALUE!</v>
      </c>
      <c r="AJ87" s="9" t="e">
        <f t="shared" si="23"/>
        <v>#VALUE!</v>
      </c>
      <c r="AK87" s="1" t="e">
        <f>SUMIFS(база!$G$3:$G$2014,база!$C$3:$C$2015,стат!$B87,база!$E$3:$E$2014,"&lt;"&amp;$AI$1)</f>
        <v>#VALUE!</v>
      </c>
      <c r="AL87" s="30" t="e">
        <f>SUMIFS(база!$H$3:$H$2014,база!$C$3:$C$2015,стат!$B87,база!$E$3:$E$2014,"&lt;"&amp;$AI$1)</f>
        <v>#VALUE!</v>
      </c>
      <c r="AM87" s="24" t="e">
        <f>SUMIFS(база!$F$3:$F$2014,база!$C$3:$C$2015,стат!$B87)</f>
        <v>#VALUE!</v>
      </c>
      <c r="AN87" s="20" t="e">
        <f>SUMIFS(база!$I$3:$I$2014,база!$C$3:$C$2015,стат!$B87)</f>
        <v>#VALUE!</v>
      </c>
      <c r="AO87" s="6" t="e">
        <f>COUNTIFS(база!$A$3:$A$2014,стат!$A87,база!$C$3:$C$2015,стат!$B87)</f>
        <v>#VALUE!</v>
      </c>
      <c r="AP87" s="3" t="e">
        <f t="shared" si="14"/>
        <v>#VALUE!</v>
      </c>
    </row>
    <row r="88" spans="1:42">
      <c r="A88" s="31" t="str">
        <f t="array" ref="A88">IFERROR(INDEX(база!$A$3:$A$2014,SMALL(IF(MATCH(база!$A$3:$A$2014&amp;"|"&amp;база!$C$3:$C$2015,база!$A$3:$A$2014&amp;"|"&amp;база!$C$3:$C$2015,0)=ROW(база!$A$3:$A$2014)-2,ROW(база!$A$3:$A$2014)-2),ROW(A86))),"")</f>
        <v/>
      </c>
      <c r="B88" s="7" t="str">
        <f t="array" ref="B88">IFERROR(INDEX(база!$C$3:$C$2015,SMALL(IF(MATCH(база!$A$3:$A$2014&amp;"|"&amp;база!$C$3:$C$2015,база!$A$3:$A$2014&amp;"|"&amp;база!$C$3:$C$2015,0)=ROW(база!$A$3:$A$2014)-2,ROW(база!$A$3:$A$2014)-2),ROW(A86))),"")</f>
        <v/>
      </c>
      <c r="C88" s="13" t="e">
        <f t="shared" si="15"/>
        <v>#VALUE!</v>
      </c>
      <c r="D88" s="9" t="e">
        <f t="shared" si="15"/>
        <v>#VALUE!</v>
      </c>
      <c r="E88" s="1" t="e">
        <f t="shared" si="15"/>
        <v>#VALUE!</v>
      </c>
      <c r="F88" s="7" t="e">
        <f t="shared" si="15"/>
        <v>#VALUE!</v>
      </c>
      <c r="G88" s="13" t="e">
        <f>COUNTIFS(база!$C$3:$C$2015,стат!$B88,база!$E$3:$E$2014,"&gt;="&amp;стат!G$1,база!$E$3:$E$2014,"&lt;="&amp;стат!H$1)</f>
        <v>#VALUE!</v>
      </c>
      <c r="H88" s="9" t="e">
        <f t="shared" si="16"/>
        <v>#VALUE!</v>
      </c>
      <c r="I88" s="1" t="e">
        <f>SUMIFS(база!$G$3:$G$2014,база!$C$3:$C$2015,стат!$B88,база!$E$3:$E$2014,"&gt;="&amp;стат!G$1,база!$E$3:$E$2014,"&lt;="&amp;стат!H$1)</f>
        <v>#VALUE!</v>
      </c>
      <c r="J88" s="1" t="e">
        <f>SUMIFS(база!$H$3:$H$2014,база!$C$3:$C$2015,стат!$B88,база!$E$3:$E$2014,"&gt;="&amp;стат!G$1,база!$E$3:$E$2014,"&lt;="&amp;стат!H$1)</f>
        <v>#VALUE!</v>
      </c>
      <c r="K88" s="13" t="e">
        <f>COUNTIFS(база!$C$3:$C$2015,стат!$B88,база!$E$3:$E$2014,"&gt;="&amp;стат!K$1,база!$E$3:$E$2014,"&lt;="&amp;стат!L$1)</f>
        <v>#VALUE!</v>
      </c>
      <c r="L88" s="9" t="e">
        <f t="shared" si="17"/>
        <v>#VALUE!</v>
      </c>
      <c r="M88" s="1" t="e">
        <f>SUMIFS(база!$G$3:$G$2014,база!$C$3:$C$2015,стат!$B88,база!$E$3:$E$2014,"&gt;="&amp;стат!K$1,база!$E$3:$E$2014,"&lt;="&amp;стат!L$1)</f>
        <v>#VALUE!</v>
      </c>
      <c r="N88" s="1" t="e">
        <f>SUMIFS(база!$H$3:$H$2014,база!$C$3:$C$2015,стат!$B88,база!$E$3:$E$2014,"&gt;="&amp;стат!K$1,база!$E$3:$E$2014,"&lt;="&amp;стат!L$1)</f>
        <v>#VALUE!</v>
      </c>
      <c r="O88" s="13" t="e">
        <f>COUNTIFS(база!$C$3:$C$2015,стат!$B88,база!$E$3:$E$2014,"&gt;="&amp;стат!O$1,база!$E$3:$E$2014,"&lt;="&amp;стат!P$1)</f>
        <v>#VALUE!</v>
      </c>
      <c r="P88" s="9" t="e">
        <f t="shared" si="18"/>
        <v>#VALUE!</v>
      </c>
      <c r="Q88" s="1" t="e">
        <f>SUMIFS(база!$G$3:$G$2014,база!$C$3:$C$2015,стат!$B88,база!$E$3:$E$2014,"&gt;="&amp;стат!O$1,база!$E$3:$E$2014,"&lt;="&amp;стат!P$1)</f>
        <v>#VALUE!</v>
      </c>
      <c r="R88" s="1" t="e">
        <f>SUMIFS(база!$H$3:$H$2014,база!$C$3:$C$2015,стат!$B88,база!$E$3:$E$2014,"&gt;="&amp;стат!O$1,база!$E$3:$E$2014,"&lt;="&amp;стат!P$1)</f>
        <v>#VALUE!</v>
      </c>
      <c r="S88" s="13" t="e">
        <f>COUNTIFS(база!$C$3:$C$2015,стат!$B88,база!$E$3:$E$2014,"&gt;="&amp;стат!S$1,база!$E$3:$E$2014,"&lt;="&amp;стат!T$1)</f>
        <v>#VALUE!</v>
      </c>
      <c r="T88" s="9" t="e">
        <f t="shared" si="19"/>
        <v>#VALUE!</v>
      </c>
      <c r="U88" s="1" t="e">
        <f>SUMIFS(база!$G$3:$G$2014,база!$C$3:$C$2015,стат!$B88,база!$E$3:$E$2014,"&gt;="&amp;стат!S$1,база!$E$3:$E$2014,"&lt;="&amp;стат!T$1)</f>
        <v>#VALUE!</v>
      </c>
      <c r="V88" s="1" t="e">
        <f>SUMIFS(база!$H$3:$H$2014,база!$C$3:$C$2015,стат!$B88,база!$E$3:$E$2014,"&gt;="&amp;стат!S$1,база!$E$3:$E$2014,"&lt;="&amp;стат!T$1)</f>
        <v>#VALUE!</v>
      </c>
      <c r="W88" s="13" t="e">
        <f>COUNTIFS(база!$C$3:$C$2015,стат!$B88,база!$E$3:$E$2014,"&gt;="&amp;стат!W$1,база!$E$3:$E$2014,"&lt;="&amp;стат!X$1)</f>
        <v>#VALUE!</v>
      </c>
      <c r="X88" s="9" t="e">
        <f t="shared" si="20"/>
        <v>#VALUE!</v>
      </c>
      <c r="Y88" s="1" t="e">
        <f>SUMIFS(база!$G$3:$G$2014,база!$C$3:$C$2015,стат!$B88,база!$E$3:$E$2014,"&gt;="&amp;стат!W$1,база!$E$3:$E$2014,"&lt;="&amp;стат!X$1)</f>
        <v>#VALUE!</v>
      </c>
      <c r="Z88" s="1" t="e">
        <f>SUMIFS(база!$H$3:$H$2014,база!$C$3:$C$2015,стат!$B88,база!$E$3:$E$2014,"&gt;="&amp;стат!W$1,база!$E$3:$E$2014,"&lt;="&amp;стат!X$1)</f>
        <v>#VALUE!</v>
      </c>
      <c r="AA88" s="13" t="e">
        <f>COUNTIFS(база!$C$3:$C$2015,стат!$B88,база!$E$3:$E$2014,"&gt;="&amp;стат!AA$1,база!$E$3:$E$2014,"&lt;="&amp;стат!AB$1)</f>
        <v>#VALUE!</v>
      </c>
      <c r="AB88" s="9" t="e">
        <f t="shared" si="21"/>
        <v>#VALUE!</v>
      </c>
      <c r="AC88" s="1" t="e">
        <f>SUMIFS(база!$G$3:$G$2014,база!$C$3:$C$2015,стат!$B88,база!$E$3:$E$2014,"&gt;="&amp;стат!AA$1,база!$E$3:$E$2014,"&lt;="&amp;стат!AB$1)</f>
        <v>#VALUE!</v>
      </c>
      <c r="AD88" s="1" t="e">
        <f>SUMIFS(база!$H$3:$H$2014,база!$C$3:$C$2015,стат!$B88,база!$E$3:$E$2014,"&gt;="&amp;стат!AA$1,база!$E$3:$E$2014,"&lt;="&amp;стат!AB$1)</f>
        <v>#VALUE!</v>
      </c>
      <c r="AE88" s="13" t="e">
        <f>COUNTIFS(база!$C$3:$C$2015,стат!$B88,база!$E$3:$E$2014,"&gt;="&amp;стат!AE$1,база!$E$3:$E$2014,"&lt;="&amp;стат!AF$1)</f>
        <v>#VALUE!</v>
      </c>
      <c r="AF88" s="9" t="e">
        <f t="shared" si="22"/>
        <v>#VALUE!</v>
      </c>
      <c r="AG88" s="1" t="e">
        <f>SUMIFS(база!$G$3:$G$2014,база!$C$3:$C$2015,стат!$B88,база!$E$3:$E$2014,"&gt;="&amp;стат!AE$1,база!$E$3:$E$2014,"&lt;="&amp;стат!AF$1)</f>
        <v>#VALUE!</v>
      </c>
      <c r="AH88" s="1" t="e">
        <f>SUMIFS(база!$H$3:$H$2014,база!$C$3:$C$2015,стат!$B88,база!$E$3:$E$2014,"&gt;="&amp;стат!AE$1,база!$E$3:$E$2014,"&lt;="&amp;стат!AF$1)</f>
        <v>#VALUE!</v>
      </c>
      <c r="AI88" s="13" t="e">
        <f>COUNTIFS(база!$C$3:$C$2015,стат!$B88,база!$E$3:$E$2014,"&lt;"&amp;стат!AI$1)</f>
        <v>#VALUE!</v>
      </c>
      <c r="AJ88" s="9" t="e">
        <f t="shared" si="23"/>
        <v>#VALUE!</v>
      </c>
      <c r="AK88" s="1" t="e">
        <f>SUMIFS(база!$G$3:$G$2014,база!$C$3:$C$2015,стат!$B88,база!$E$3:$E$2014,"&lt;"&amp;$AI$1)</f>
        <v>#VALUE!</v>
      </c>
      <c r="AL88" s="30" t="e">
        <f>SUMIFS(база!$H$3:$H$2014,база!$C$3:$C$2015,стат!$B88,база!$E$3:$E$2014,"&lt;"&amp;$AI$1)</f>
        <v>#VALUE!</v>
      </c>
      <c r="AM88" s="24" t="e">
        <f>SUMIFS(база!$F$3:$F$2014,база!$C$3:$C$2015,стат!$B88)</f>
        <v>#VALUE!</v>
      </c>
      <c r="AN88" s="20" t="e">
        <f>SUMIFS(база!$I$3:$I$2014,база!$C$3:$C$2015,стат!$B88)</f>
        <v>#VALUE!</v>
      </c>
      <c r="AO88" s="6" t="e">
        <f>COUNTIFS(база!$A$3:$A$2014,стат!$A88,база!$C$3:$C$2015,стат!$B88)</f>
        <v>#VALUE!</v>
      </c>
      <c r="AP88" s="3" t="e">
        <f t="shared" si="14"/>
        <v>#VALUE!</v>
      </c>
    </row>
    <row r="89" spans="1:42">
      <c r="A89" s="31" t="str">
        <f t="array" ref="A89">IFERROR(INDEX(база!$A$3:$A$2014,SMALL(IF(MATCH(база!$A$3:$A$2014&amp;"|"&amp;база!$C$3:$C$2015,база!$A$3:$A$2014&amp;"|"&amp;база!$C$3:$C$2015,0)=ROW(база!$A$3:$A$2014)-2,ROW(база!$A$3:$A$2014)-2),ROW(A87))),"")</f>
        <v/>
      </c>
      <c r="B89" s="7" t="str">
        <f t="array" ref="B89">IFERROR(INDEX(база!$C$3:$C$2015,SMALL(IF(MATCH(база!$A$3:$A$2014&amp;"|"&amp;база!$C$3:$C$2015,база!$A$3:$A$2014&amp;"|"&amp;база!$C$3:$C$2015,0)=ROW(база!$A$3:$A$2014)-2,ROW(база!$A$3:$A$2014)-2),ROW(A87))),"")</f>
        <v/>
      </c>
      <c r="C89" s="13" t="e">
        <f t="shared" si="15"/>
        <v>#VALUE!</v>
      </c>
      <c r="D89" s="9" t="e">
        <f t="shared" si="15"/>
        <v>#VALUE!</v>
      </c>
      <c r="E89" s="1" t="e">
        <f t="shared" si="15"/>
        <v>#VALUE!</v>
      </c>
      <c r="F89" s="7" t="e">
        <f t="shared" si="15"/>
        <v>#VALUE!</v>
      </c>
      <c r="G89" s="13" t="e">
        <f>COUNTIFS(база!$C$3:$C$2015,стат!$B89,база!$E$3:$E$2014,"&gt;="&amp;стат!G$1,база!$E$3:$E$2014,"&lt;="&amp;стат!H$1)</f>
        <v>#VALUE!</v>
      </c>
      <c r="H89" s="9" t="e">
        <f t="shared" si="16"/>
        <v>#VALUE!</v>
      </c>
      <c r="I89" s="1" t="e">
        <f>SUMIFS(база!$G$3:$G$2014,база!$C$3:$C$2015,стат!$B89,база!$E$3:$E$2014,"&gt;="&amp;стат!G$1,база!$E$3:$E$2014,"&lt;="&amp;стат!H$1)</f>
        <v>#VALUE!</v>
      </c>
      <c r="J89" s="1" t="e">
        <f>SUMIFS(база!$H$3:$H$2014,база!$C$3:$C$2015,стат!$B89,база!$E$3:$E$2014,"&gt;="&amp;стат!G$1,база!$E$3:$E$2014,"&lt;="&amp;стат!H$1)</f>
        <v>#VALUE!</v>
      </c>
      <c r="K89" s="13" t="e">
        <f>COUNTIFS(база!$C$3:$C$2015,стат!$B89,база!$E$3:$E$2014,"&gt;="&amp;стат!K$1,база!$E$3:$E$2014,"&lt;="&amp;стат!L$1)</f>
        <v>#VALUE!</v>
      </c>
      <c r="L89" s="9" t="e">
        <f t="shared" si="17"/>
        <v>#VALUE!</v>
      </c>
      <c r="M89" s="1" t="e">
        <f>SUMIFS(база!$G$3:$G$2014,база!$C$3:$C$2015,стат!$B89,база!$E$3:$E$2014,"&gt;="&amp;стат!K$1,база!$E$3:$E$2014,"&lt;="&amp;стат!L$1)</f>
        <v>#VALUE!</v>
      </c>
      <c r="N89" s="1" t="e">
        <f>SUMIFS(база!$H$3:$H$2014,база!$C$3:$C$2015,стат!$B89,база!$E$3:$E$2014,"&gt;="&amp;стат!K$1,база!$E$3:$E$2014,"&lt;="&amp;стат!L$1)</f>
        <v>#VALUE!</v>
      </c>
      <c r="O89" s="13" t="e">
        <f>COUNTIFS(база!$C$3:$C$2015,стат!$B89,база!$E$3:$E$2014,"&gt;="&amp;стат!O$1,база!$E$3:$E$2014,"&lt;="&amp;стат!P$1)</f>
        <v>#VALUE!</v>
      </c>
      <c r="P89" s="9" t="e">
        <f t="shared" si="18"/>
        <v>#VALUE!</v>
      </c>
      <c r="Q89" s="1" t="e">
        <f>SUMIFS(база!$G$3:$G$2014,база!$C$3:$C$2015,стат!$B89,база!$E$3:$E$2014,"&gt;="&amp;стат!O$1,база!$E$3:$E$2014,"&lt;="&amp;стат!P$1)</f>
        <v>#VALUE!</v>
      </c>
      <c r="R89" s="1" t="e">
        <f>SUMIFS(база!$H$3:$H$2014,база!$C$3:$C$2015,стат!$B89,база!$E$3:$E$2014,"&gt;="&amp;стат!O$1,база!$E$3:$E$2014,"&lt;="&amp;стат!P$1)</f>
        <v>#VALUE!</v>
      </c>
      <c r="S89" s="13" t="e">
        <f>COUNTIFS(база!$C$3:$C$2015,стат!$B89,база!$E$3:$E$2014,"&gt;="&amp;стат!S$1,база!$E$3:$E$2014,"&lt;="&amp;стат!T$1)</f>
        <v>#VALUE!</v>
      </c>
      <c r="T89" s="9" t="e">
        <f t="shared" si="19"/>
        <v>#VALUE!</v>
      </c>
      <c r="U89" s="1" t="e">
        <f>SUMIFS(база!$G$3:$G$2014,база!$C$3:$C$2015,стат!$B89,база!$E$3:$E$2014,"&gt;="&amp;стат!S$1,база!$E$3:$E$2014,"&lt;="&amp;стат!T$1)</f>
        <v>#VALUE!</v>
      </c>
      <c r="V89" s="1" t="e">
        <f>SUMIFS(база!$H$3:$H$2014,база!$C$3:$C$2015,стат!$B89,база!$E$3:$E$2014,"&gt;="&amp;стат!S$1,база!$E$3:$E$2014,"&lt;="&amp;стат!T$1)</f>
        <v>#VALUE!</v>
      </c>
      <c r="W89" s="13" t="e">
        <f>COUNTIFS(база!$C$3:$C$2015,стат!$B89,база!$E$3:$E$2014,"&gt;="&amp;стат!W$1,база!$E$3:$E$2014,"&lt;="&amp;стат!X$1)</f>
        <v>#VALUE!</v>
      </c>
      <c r="X89" s="9" t="e">
        <f t="shared" si="20"/>
        <v>#VALUE!</v>
      </c>
      <c r="Y89" s="1" t="e">
        <f>SUMIFS(база!$G$3:$G$2014,база!$C$3:$C$2015,стат!$B89,база!$E$3:$E$2014,"&gt;="&amp;стат!W$1,база!$E$3:$E$2014,"&lt;="&amp;стат!X$1)</f>
        <v>#VALUE!</v>
      </c>
      <c r="Z89" s="1" t="e">
        <f>SUMIFS(база!$H$3:$H$2014,база!$C$3:$C$2015,стат!$B89,база!$E$3:$E$2014,"&gt;="&amp;стат!W$1,база!$E$3:$E$2014,"&lt;="&amp;стат!X$1)</f>
        <v>#VALUE!</v>
      </c>
      <c r="AA89" s="13" t="e">
        <f>COUNTIFS(база!$C$3:$C$2015,стат!$B89,база!$E$3:$E$2014,"&gt;="&amp;стат!AA$1,база!$E$3:$E$2014,"&lt;="&amp;стат!AB$1)</f>
        <v>#VALUE!</v>
      </c>
      <c r="AB89" s="9" t="e">
        <f t="shared" si="21"/>
        <v>#VALUE!</v>
      </c>
      <c r="AC89" s="1" t="e">
        <f>SUMIFS(база!$G$3:$G$2014,база!$C$3:$C$2015,стат!$B89,база!$E$3:$E$2014,"&gt;="&amp;стат!AA$1,база!$E$3:$E$2014,"&lt;="&amp;стат!AB$1)</f>
        <v>#VALUE!</v>
      </c>
      <c r="AD89" s="1" t="e">
        <f>SUMIFS(база!$H$3:$H$2014,база!$C$3:$C$2015,стат!$B89,база!$E$3:$E$2014,"&gt;="&amp;стат!AA$1,база!$E$3:$E$2014,"&lt;="&amp;стат!AB$1)</f>
        <v>#VALUE!</v>
      </c>
      <c r="AE89" s="13" t="e">
        <f>COUNTIFS(база!$C$3:$C$2015,стат!$B89,база!$E$3:$E$2014,"&gt;="&amp;стат!AE$1,база!$E$3:$E$2014,"&lt;="&amp;стат!AF$1)</f>
        <v>#VALUE!</v>
      </c>
      <c r="AF89" s="9" t="e">
        <f t="shared" si="22"/>
        <v>#VALUE!</v>
      </c>
      <c r="AG89" s="1" t="e">
        <f>SUMIFS(база!$G$3:$G$2014,база!$C$3:$C$2015,стат!$B89,база!$E$3:$E$2014,"&gt;="&amp;стат!AE$1,база!$E$3:$E$2014,"&lt;="&amp;стат!AF$1)</f>
        <v>#VALUE!</v>
      </c>
      <c r="AH89" s="1" t="e">
        <f>SUMIFS(база!$H$3:$H$2014,база!$C$3:$C$2015,стат!$B89,база!$E$3:$E$2014,"&gt;="&amp;стат!AE$1,база!$E$3:$E$2014,"&lt;="&amp;стат!AF$1)</f>
        <v>#VALUE!</v>
      </c>
      <c r="AI89" s="13" t="e">
        <f>COUNTIFS(база!$C$3:$C$2015,стат!$B89,база!$E$3:$E$2014,"&lt;"&amp;стат!AI$1)</f>
        <v>#VALUE!</v>
      </c>
      <c r="AJ89" s="9" t="e">
        <f t="shared" si="23"/>
        <v>#VALUE!</v>
      </c>
      <c r="AK89" s="1" t="e">
        <f>SUMIFS(база!$G$3:$G$2014,база!$C$3:$C$2015,стат!$B89,база!$E$3:$E$2014,"&lt;"&amp;$AI$1)</f>
        <v>#VALUE!</v>
      </c>
      <c r="AL89" s="30" t="e">
        <f>SUMIFS(база!$H$3:$H$2014,база!$C$3:$C$2015,стат!$B89,база!$E$3:$E$2014,"&lt;"&amp;$AI$1)</f>
        <v>#VALUE!</v>
      </c>
      <c r="AM89" s="24" t="e">
        <f>SUMIFS(база!$F$3:$F$2014,база!$C$3:$C$2015,стат!$B89)</f>
        <v>#VALUE!</v>
      </c>
      <c r="AN89" s="20" t="e">
        <f>SUMIFS(база!$I$3:$I$2014,база!$C$3:$C$2015,стат!$B89)</f>
        <v>#VALUE!</v>
      </c>
      <c r="AO89" s="6" t="e">
        <f>COUNTIFS(база!$A$3:$A$2014,стат!$A89,база!$C$3:$C$2015,стат!$B89)</f>
        <v>#VALUE!</v>
      </c>
      <c r="AP89" s="3" t="e">
        <f t="shared" si="14"/>
        <v>#VALUE!</v>
      </c>
    </row>
    <row r="90" spans="1:42">
      <c r="A90" s="31" t="str">
        <f t="array" ref="A90">IFERROR(INDEX(база!$A$3:$A$2014,SMALL(IF(MATCH(база!$A$3:$A$2014&amp;"|"&amp;база!$C$3:$C$2015,база!$A$3:$A$2014&amp;"|"&amp;база!$C$3:$C$2015,0)=ROW(база!$A$3:$A$2014)-2,ROW(база!$A$3:$A$2014)-2),ROW(A88))),"")</f>
        <v/>
      </c>
      <c r="B90" s="7" t="str">
        <f t="array" ref="B90">IFERROR(INDEX(база!$C$3:$C$2015,SMALL(IF(MATCH(база!$A$3:$A$2014&amp;"|"&amp;база!$C$3:$C$2015,база!$A$3:$A$2014&amp;"|"&amp;база!$C$3:$C$2015,0)=ROW(база!$A$3:$A$2014)-2,ROW(база!$A$3:$A$2014)-2),ROW(A88))),"")</f>
        <v/>
      </c>
      <c r="C90" s="13" t="e">
        <f t="shared" si="15"/>
        <v>#VALUE!</v>
      </c>
      <c r="D90" s="9" t="e">
        <f t="shared" si="15"/>
        <v>#VALUE!</v>
      </c>
      <c r="E90" s="1" t="e">
        <f t="shared" si="15"/>
        <v>#VALUE!</v>
      </c>
      <c r="F90" s="7" t="e">
        <f t="shared" si="15"/>
        <v>#VALUE!</v>
      </c>
      <c r="G90" s="13" t="e">
        <f>COUNTIFS(база!$C$3:$C$2015,стат!$B90,база!$E$3:$E$2014,"&gt;="&amp;стат!G$1,база!$E$3:$E$2014,"&lt;="&amp;стат!H$1)</f>
        <v>#VALUE!</v>
      </c>
      <c r="H90" s="9" t="e">
        <f t="shared" si="16"/>
        <v>#VALUE!</v>
      </c>
      <c r="I90" s="1" t="e">
        <f>SUMIFS(база!$G$3:$G$2014,база!$C$3:$C$2015,стат!$B90,база!$E$3:$E$2014,"&gt;="&amp;стат!G$1,база!$E$3:$E$2014,"&lt;="&amp;стат!H$1)</f>
        <v>#VALUE!</v>
      </c>
      <c r="J90" s="1" t="e">
        <f>SUMIFS(база!$H$3:$H$2014,база!$C$3:$C$2015,стат!$B90,база!$E$3:$E$2014,"&gt;="&amp;стат!G$1,база!$E$3:$E$2014,"&lt;="&amp;стат!H$1)</f>
        <v>#VALUE!</v>
      </c>
      <c r="K90" s="13" t="e">
        <f>COUNTIFS(база!$C$3:$C$2015,стат!$B90,база!$E$3:$E$2014,"&gt;="&amp;стат!K$1,база!$E$3:$E$2014,"&lt;="&amp;стат!L$1)</f>
        <v>#VALUE!</v>
      </c>
      <c r="L90" s="9" t="e">
        <f t="shared" si="17"/>
        <v>#VALUE!</v>
      </c>
      <c r="M90" s="1" t="e">
        <f>SUMIFS(база!$G$3:$G$2014,база!$C$3:$C$2015,стат!$B90,база!$E$3:$E$2014,"&gt;="&amp;стат!K$1,база!$E$3:$E$2014,"&lt;="&amp;стат!L$1)</f>
        <v>#VALUE!</v>
      </c>
      <c r="N90" s="1" t="e">
        <f>SUMIFS(база!$H$3:$H$2014,база!$C$3:$C$2015,стат!$B90,база!$E$3:$E$2014,"&gt;="&amp;стат!K$1,база!$E$3:$E$2014,"&lt;="&amp;стат!L$1)</f>
        <v>#VALUE!</v>
      </c>
      <c r="O90" s="13" t="e">
        <f>COUNTIFS(база!$C$3:$C$2015,стат!$B90,база!$E$3:$E$2014,"&gt;="&amp;стат!O$1,база!$E$3:$E$2014,"&lt;="&amp;стат!P$1)</f>
        <v>#VALUE!</v>
      </c>
      <c r="P90" s="9" t="e">
        <f t="shared" si="18"/>
        <v>#VALUE!</v>
      </c>
      <c r="Q90" s="1" t="e">
        <f>SUMIFS(база!$G$3:$G$2014,база!$C$3:$C$2015,стат!$B90,база!$E$3:$E$2014,"&gt;="&amp;стат!O$1,база!$E$3:$E$2014,"&lt;="&amp;стат!P$1)</f>
        <v>#VALUE!</v>
      </c>
      <c r="R90" s="1" t="e">
        <f>SUMIFS(база!$H$3:$H$2014,база!$C$3:$C$2015,стат!$B90,база!$E$3:$E$2014,"&gt;="&amp;стат!O$1,база!$E$3:$E$2014,"&lt;="&amp;стат!P$1)</f>
        <v>#VALUE!</v>
      </c>
      <c r="S90" s="13" t="e">
        <f>COUNTIFS(база!$C$3:$C$2015,стат!$B90,база!$E$3:$E$2014,"&gt;="&amp;стат!S$1,база!$E$3:$E$2014,"&lt;="&amp;стат!T$1)</f>
        <v>#VALUE!</v>
      </c>
      <c r="T90" s="9" t="e">
        <f t="shared" si="19"/>
        <v>#VALUE!</v>
      </c>
      <c r="U90" s="1" t="e">
        <f>SUMIFS(база!$G$3:$G$2014,база!$C$3:$C$2015,стат!$B90,база!$E$3:$E$2014,"&gt;="&amp;стат!S$1,база!$E$3:$E$2014,"&lt;="&amp;стат!T$1)</f>
        <v>#VALUE!</v>
      </c>
      <c r="V90" s="1" t="e">
        <f>SUMIFS(база!$H$3:$H$2014,база!$C$3:$C$2015,стат!$B90,база!$E$3:$E$2014,"&gt;="&amp;стат!S$1,база!$E$3:$E$2014,"&lt;="&amp;стат!T$1)</f>
        <v>#VALUE!</v>
      </c>
      <c r="W90" s="13" t="e">
        <f>COUNTIFS(база!$C$3:$C$2015,стат!$B90,база!$E$3:$E$2014,"&gt;="&amp;стат!W$1,база!$E$3:$E$2014,"&lt;="&amp;стат!X$1)</f>
        <v>#VALUE!</v>
      </c>
      <c r="X90" s="9" t="e">
        <f t="shared" si="20"/>
        <v>#VALUE!</v>
      </c>
      <c r="Y90" s="1" t="e">
        <f>SUMIFS(база!$G$3:$G$2014,база!$C$3:$C$2015,стат!$B90,база!$E$3:$E$2014,"&gt;="&amp;стат!W$1,база!$E$3:$E$2014,"&lt;="&amp;стат!X$1)</f>
        <v>#VALUE!</v>
      </c>
      <c r="Z90" s="1" t="e">
        <f>SUMIFS(база!$H$3:$H$2014,база!$C$3:$C$2015,стат!$B90,база!$E$3:$E$2014,"&gt;="&amp;стат!W$1,база!$E$3:$E$2014,"&lt;="&amp;стат!X$1)</f>
        <v>#VALUE!</v>
      </c>
      <c r="AA90" s="13" t="e">
        <f>COUNTIFS(база!$C$3:$C$2015,стат!$B90,база!$E$3:$E$2014,"&gt;="&amp;стат!AA$1,база!$E$3:$E$2014,"&lt;="&amp;стат!AB$1)</f>
        <v>#VALUE!</v>
      </c>
      <c r="AB90" s="9" t="e">
        <f t="shared" si="21"/>
        <v>#VALUE!</v>
      </c>
      <c r="AC90" s="1" t="e">
        <f>SUMIFS(база!$G$3:$G$2014,база!$C$3:$C$2015,стат!$B90,база!$E$3:$E$2014,"&gt;="&amp;стат!AA$1,база!$E$3:$E$2014,"&lt;="&amp;стат!AB$1)</f>
        <v>#VALUE!</v>
      </c>
      <c r="AD90" s="1" t="e">
        <f>SUMIFS(база!$H$3:$H$2014,база!$C$3:$C$2015,стат!$B90,база!$E$3:$E$2014,"&gt;="&amp;стат!AA$1,база!$E$3:$E$2014,"&lt;="&amp;стат!AB$1)</f>
        <v>#VALUE!</v>
      </c>
      <c r="AE90" s="13" t="e">
        <f>COUNTIFS(база!$C$3:$C$2015,стат!$B90,база!$E$3:$E$2014,"&gt;="&amp;стат!AE$1,база!$E$3:$E$2014,"&lt;="&amp;стат!AF$1)</f>
        <v>#VALUE!</v>
      </c>
      <c r="AF90" s="9" t="e">
        <f t="shared" si="22"/>
        <v>#VALUE!</v>
      </c>
      <c r="AG90" s="1" t="e">
        <f>SUMIFS(база!$G$3:$G$2014,база!$C$3:$C$2015,стат!$B90,база!$E$3:$E$2014,"&gt;="&amp;стат!AE$1,база!$E$3:$E$2014,"&lt;="&amp;стат!AF$1)</f>
        <v>#VALUE!</v>
      </c>
      <c r="AH90" s="1" t="e">
        <f>SUMIFS(база!$H$3:$H$2014,база!$C$3:$C$2015,стат!$B90,база!$E$3:$E$2014,"&gt;="&amp;стат!AE$1,база!$E$3:$E$2014,"&lt;="&amp;стат!AF$1)</f>
        <v>#VALUE!</v>
      </c>
      <c r="AI90" s="13" t="e">
        <f>COUNTIFS(база!$C$3:$C$2015,стат!$B90,база!$E$3:$E$2014,"&lt;"&amp;стат!AI$1)</f>
        <v>#VALUE!</v>
      </c>
      <c r="AJ90" s="9" t="e">
        <f t="shared" si="23"/>
        <v>#VALUE!</v>
      </c>
      <c r="AK90" s="1" t="e">
        <f>SUMIFS(база!$G$3:$G$2014,база!$C$3:$C$2015,стат!$B90,база!$E$3:$E$2014,"&lt;"&amp;$AI$1)</f>
        <v>#VALUE!</v>
      </c>
      <c r="AL90" s="30" t="e">
        <f>SUMIFS(база!$H$3:$H$2014,база!$C$3:$C$2015,стат!$B90,база!$E$3:$E$2014,"&lt;"&amp;$AI$1)</f>
        <v>#VALUE!</v>
      </c>
      <c r="AM90" s="24" t="e">
        <f>SUMIFS(база!$F$3:$F$2014,база!$C$3:$C$2015,стат!$B90)</f>
        <v>#VALUE!</v>
      </c>
      <c r="AN90" s="20" t="e">
        <f>SUMIFS(база!$I$3:$I$2014,база!$C$3:$C$2015,стат!$B90)</f>
        <v>#VALUE!</v>
      </c>
      <c r="AO90" s="6" t="e">
        <f>COUNTIFS(база!$A$3:$A$2014,стат!$A90,база!$C$3:$C$2015,стат!$B90)</f>
        <v>#VALUE!</v>
      </c>
      <c r="AP90" s="3" t="e">
        <f t="shared" si="14"/>
        <v>#VALUE!</v>
      </c>
    </row>
    <row r="91" spans="1:42">
      <c r="A91" s="31" t="str">
        <f t="array" ref="A91">IFERROR(INDEX(база!$A$3:$A$2014,SMALL(IF(MATCH(база!$A$3:$A$2014&amp;"|"&amp;база!$C$3:$C$2015,база!$A$3:$A$2014&amp;"|"&amp;база!$C$3:$C$2015,0)=ROW(база!$A$3:$A$2014)-2,ROW(база!$A$3:$A$2014)-2),ROW(A89))),"")</f>
        <v/>
      </c>
      <c r="B91" s="7" t="str">
        <f t="array" ref="B91">IFERROR(INDEX(база!$C$3:$C$2015,SMALL(IF(MATCH(база!$A$3:$A$2014&amp;"|"&amp;база!$C$3:$C$2015,база!$A$3:$A$2014&amp;"|"&amp;база!$C$3:$C$2015,0)=ROW(база!$A$3:$A$2014)-2,ROW(база!$A$3:$A$2014)-2),ROW(A89))),"")</f>
        <v/>
      </c>
      <c r="C91" s="13" t="e">
        <f t="shared" si="15"/>
        <v>#VALUE!</v>
      </c>
      <c r="D91" s="9" t="e">
        <f t="shared" si="15"/>
        <v>#VALUE!</v>
      </c>
      <c r="E91" s="1" t="e">
        <f t="shared" si="15"/>
        <v>#VALUE!</v>
      </c>
      <c r="F91" s="7" t="e">
        <f t="shared" si="15"/>
        <v>#VALUE!</v>
      </c>
      <c r="G91" s="13" t="e">
        <f>COUNTIFS(база!$C$3:$C$2015,стат!$B91,база!$E$3:$E$2014,"&gt;="&amp;стат!G$1,база!$E$3:$E$2014,"&lt;="&amp;стат!H$1)</f>
        <v>#VALUE!</v>
      </c>
      <c r="H91" s="9" t="e">
        <f t="shared" si="16"/>
        <v>#VALUE!</v>
      </c>
      <c r="I91" s="1" t="e">
        <f>SUMIFS(база!$G$3:$G$2014,база!$C$3:$C$2015,стат!$B91,база!$E$3:$E$2014,"&gt;="&amp;стат!G$1,база!$E$3:$E$2014,"&lt;="&amp;стат!H$1)</f>
        <v>#VALUE!</v>
      </c>
      <c r="J91" s="1" t="e">
        <f>SUMIFS(база!$H$3:$H$2014,база!$C$3:$C$2015,стат!$B91,база!$E$3:$E$2014,"&gt;="&amp;стат!G$1,база!$E$3:$E$2014,"&lt;="&amp;стат!H$1)</f>
        <v>#VALUE!</v>
      </c>
      <c r="K91" s="13" t="e">
        <f>COUNTIFS(база!$C$3:$C$2015,стат!$B91,база!$E$3:$E$2014,"&gt;="&amp;стат!K$1,база!$E$3:$E$2014,"&lt;="&amp;стат!L$1)</f>
        <v>#VALUE!</v>
      </c>
      <c r="L91" s="9" t="e">
        <f t="shared" si="17"/>
        <v>#VALUE!</v>
      </c>
      <c r="M91" s="1" t="e">
        <f>SUMIFS(база!$G$3:$G$2014,база!$C$3:$C$2015,стат!$B91,база!$E$3:$E$2014,"&gt;="&amp;стат!K$1,база!$E$3:$E$2014,"&lt;="&amp;стат!L$1)</f>
        <v>#VALUE!</v>
      </c>
      <c r="N91" s="1" t="e">
        <f>SUMIFS(база!$H$3:$H$2014,база!$C$3:$C$2015,стат!$B91,база!$E$3:$E$2014,"&gt;="&amp;стат!K$1,база!$E$3:$E$2014,"&lt;="&amp;стат!L$1)</f>
        <v>#VALUE!</v>
      </c>
      <c r="O91" s="13" t="e">
        <f>COUNTIFS(база!$C$3:$C$2015,стат!$B91,база!$E$3:$E$2014,"&gt;="&amp;стат!O$1,база!$E$3:$E$2014,"&lt;="&amp;стат!P$1)</f>
        <v>#VALUE!</v>
      </c>
      <c r="P91" s="9" t="e">
        <f t="shared" si="18"/>
        <v>#VALUE!</v>
      </c>
      <c r="Q91" s="1" t="e">
        <f>SUMIFS(база!$G$3:$G$2014,база!$C$3:$C$2015,стат!$B91,база!$E$3:$E$2014,"&gt;="&amp;стат!O$1,база!$E$3:$E$2014,"&lt;="&amp;стат!P$1)</f>
        <v>#VALUE!</v>
      </c>
      <c r="R91" s="1" t="e">
        <f>SUMIFS(база!$H$3:$H$2014,база!$C$3:$C$2015,стат!$B91,база!$E$3:$E$2014,"&gt;="&amp;стат!O$1,база!$E$3:$E$2014,"&lt;="&amp;стат!P$1)</f>
        <v>#VALUE!</v>
      </c>
      <c r="S91" s="13" t="e">
        <f>COUNTIFS(база!$C$3:$C$2015,стат!$B91,база!$E$3:$E$2014,"&gt;="&amp;стат!S$1,база!$E$3:$E$2014,"&lt;="&amp;стат!T$1)</f>
        <v>#VALUE!</v>
      </c>
      <c r="T91" s="9" t="e">
        <f t="shared" si="19"/>
        <v>#VALUE!</v>
      </c>
      <c r="U91" s="1" t="e">
        <f>SUMIFS(база!$G$3:$G$2014,база!$C$3:$C$2015,стат!$B91,база!$E$3:$E$2014,"&gt;="&amp;стат!S$1,база!$E$3:$E$2014,"&lt;="&amp;стат!T$1)</f>
        <v>#VALUE!</v>
      </c>
      <c r="V91" s="1" t="e">
        <f>SUMIFS(база!$H$3:$H$2014,база!$C$3:$C$2015,стат!$B91,база!$E$3:$E$2014,"&gt;="&amp;стат!S$1,база!$E$3:$E$2014,"&lt;="&amp;стат!T$1)</f>
        <v>#VALUE!</v>
      </c>
      <c r="W91" s="13" t="e">
        <f>COUNTIFS(база!$C$3:$C$2015,стат!$B91,база!$E$3:$E$2014,"&gt;="&amp;стат!W$1,база!$E$3:$E$2014,"&lt;="&amp;стат!X$1)</f>
        <v>#VALUE!</v>
      </c>
      <c r="X91" s="9" t="e">
        <f t="shared" si="20"/>
        <v>#VALUE!</v>
      </c>
      <c r="Y91" s="1" t="e">
        <f>SUMIFS(база!$G$3:$G$2014,база!$C$3:$C$2015,стат!$B91,база!$E$3:$E$2014,"&gt;="&amp;стат!W$1,база!$E$3:$E$2014,"&lt;="&amp;стат!X$1)</f>
        <v>#VALUE!</v>
      </c>
      <c r="Z91" s="1" t="e">
        <f>SUMIFS(база!$H$3:$H$2014,база!$C$3:$C$2015,стат!$B91,база!$E$3:$E$2014,"&gt;="&amp;стат!W$1,база!$E$3:$E$2014,"&lt;="&amp;стат!X$1)</f>
        <v>#VALUE!</v>
      </c>
      <c r="AA91" s="13" t="e">
        <f>COUNTIFS(база!$C$3:$C$2015,стат!$B91,база!$E$3:$E$2014,"&gt;="&amp;стат!AA$1,база!$E$3:$E$2014,"&lt;="&amp;стат!AB$1)</f>
        <v>#VALUE!</v>
      </c>
      <c r="AB91" s="9" t="e">
        <f t="shared" si="21"/>
        <v>#VALUE!</v>
      </c>
      <c r="AC91" s="1" t="e">
        <f>SUMIFS(база!$G$3:$G$2014,база!$C$3:$C$2015,стат!$B91,база!$E$3:$E$2014,"&gt;="&amp;стат!AA$1,база!$E$3:$E$2014,"&lt;="&amp;стат!AB$1)</f>
        <v>#VALUE!</v>
      </c>
      <c r="AD91" s="1" t="e">
        <f>SUMIFS(база!$H$3:$H$2014,база!$C$3:$C$2015,стат!$B91,база!$E$3:$E$2014,"&gt;="&amp;стат!AA$1,база!$E$3:$E$2014,"&lt;="&amp;стат!AB$1)</f>
        <v>#VALUE!</v>
      </c>
      <c r="AE91" s="13" t="e">
        <f>COUNTIFS(база!$C$3:$C$2015,стат!$B91,база!$E$3:$E$2014,"&gt;="&amp;стат!AE$1,база!$E$3:$E$2014,"&lt;="&amp;стат!AF$1)</f>
        <v>#VALUE!</v>
      </c>
      <c r="AF91" s="9" t="e">
        <f t="shared" si="22"/>
        <v>#VALUE!</v>
      </c>
      <c r="AG91" s="1" t="e">
        <f>SUMIFS(база!$G$3:$G$2014,база!$C$3:$C$2015,стат!$B91,база!$E$3:$E$2014,"&gt;="&amp;стат!AE$1,база!$E$3:$E$2014,"&lt;="&amp;стат!AF$1)</f>
        <v>#VALUE!</v>
      </c>
      <c r="AH91" s="1" t="e">
        <f>SUMIFS(база!$H$3:$H$2014,база!$C$3:$C$2015,стат!$B91,база!$E$3:$E$2014,"&gt;="&amp;стат!AE$1,база!$E$3:$E$2014,"&lt;="&amp;стат!AF$1)</f>
        <v>#VALUE!</v>
      </c>
      <c r="AI91" s="13" t="e">
        <f>COUNTIFS(база!$C$3:$C$2015,стат!$B91,база!$E$3:$E$2014,"&lt;"&amp;стат!AI$1)</f>
        <v>#VALUE!</v>
      </c>
      <c r="AJ91" s="9" t="e">
        <f t="shared" si="23"/>
        <v>#VALUE!</v>
      </c>
      <c r="AK91" s="1" t="e">
        <f>SUMIFS(база!$G$3:$G$2014,база!$C$3:$C$2015,стат!$B91,база!$E$3:$E$2014,"&lt;"&amp;$AI$1)</f>
        <v>#VALUE!</v>
      </c>
      <c r="AL91" s="30" t="e">
        <f>SUMIFS(база!$H$3:$H$2014,база!$C$3:$C$2015,стат!$B91,база!$E$3:$E$2014,"&lt;"&amp;$AI$1)</f>
        <v>#VALUE!</v>
      </c>
      <c r="AM91" s="24" t="e">
        <f>SUMIFS(база!$F$3:$F$2014,база!$C$3:$C$2015,стат!$B91)</f>
        <v>#VALUE!</v>
      </c>
      <c r="AN91" s="20" t="e">
        <f>SUMIFS(база!$I$3:$I$2014,база!$C$3:$C$2015,стат!$B91)</f>
        <v>#VALUE!</v>
      </c>
      <c r="AO91" s="6" t="e">
        <f>COUNTIFS(база!$A$3:$A$2014,стат!$A91,база!$C$3:$C$2015,стат!$B91)</f>
        <v>#VALUE!</v>
      </c>
      <c r="AP91" s="3" t="e">
        <f t="shared" si="14"/>
        <v>#VALUE!</v>
      </c>
    </row>
    <row r="92" spans="1:42">
      <c r="A92" s="31" t="str">
        <f t="array" ref="A92">IFERROR(INDEX(база!$A$3:$A$2014,SMALL(IF(MATCH(база!$A$3:$A$2014&amp;"|"&amp;база!$C$3:$C$2015,база!$A$3:$A$2014&amp;"|"&amp;база!$C$3:$C$2015,0)=ROW(база!$A$3:$A$2014)-2,ROW(база!$A$3:$A$2014)-2),ROW(A90))),"")</f>
        <v/>
      </c>
      <c r="B92" s="7" t="str">
        <f t="array" ref="B92">IFERROR(INDEX(база!$C$3:$C$2015,SMALL(IF(MATCH(база!$A$3:$A$2014&amp;"|"&amp;база!$C$3:$C$2015,база!$A$3:$A$2014&amp;"|"&amp;база!$C$3:$C$2015,0)=ROW(база!$A$3:$A$2014)-2,ROW(база!$A$3:$A$2014)-2),ROW(A90))),"")</f>
        <v/>
      </c>
      <c r="C92" s="13" t="e">
        <f t="shared" si="15"/>
        <v>#VALUE!</v>
      </c>
      <c r="D92" s="9" t="e">
        <f t="shared" si="15"/>
        <v>#VALUE!</v>
      </c>
      <c r="E92" s="1" t="e">
        <f t="shared" si="15"/>
        <v>#VALUE!</v>
      </c>
      <c r="F92" s="7" t="e">
        <f t="shared" si="15"/>
        <v>#VALUE!</v>
      </c>
      <c r="G92" s="13" t="e">
        <f>COUNTIFS(база!$C$3:$C$2015,стат!$B92,база!$E$3:$E$2014,"&gt;="&amp;стат!G$1,база!$E$3:$E$2014,"&lt;="&amp;стат!H$1)</f>
        <v>#VALUE!</v>
      </c>
      <c r="H92" s="9" t="e">
        <f t="shared" si="16"/>
        <v>#VALUE!</v>
      </c>
      <c r="I92" s="1" t="e">
        <f>SUMIFS(база!$G$3:$G$2014,база!$C$3:$C$2015,стат!$B92,база!$E$3:$E$2014,"&gt;="&amp;стат!G$1,база!$E$3:$E$2014,"&lt;="&amp;стат!H$1)</f>
        <v>#VALUE!</v>
      </c>
      <c r="J92" s="1" t="e">
        <f>SUMIFS(база!$H$3:$H$2014,база!$C$3:$C$2015,стат!$B92,база!$E$3:$E$2014,"&gt;="&amp;стат!G$1,база!$E$3:$E$2014,"&lt;="&amp;стат!H$1)</f>
        <v>#VALUE!</v>
      </c>
      <c r="K92" s="13" t="e">
        <f>COUNTIFS(база!$C$3:$C$2015,стат!$B92,база!$E$3:$E$2014,"&gt;="&amp;стат!K$1,база!$E$3:$E$2014,"&lt;="&amp;стат!L$1)</f>
        <v>#VALUE!</v>
      </c>
      <c r="L92" s="9" t="e">
        <f t="shared" si="17"/>
        <v>#VALUE!</v>
      </c>
      <c r="M92" s="1" t="e">
        <f>SUMIFS(база!$G$3:$G$2014,база!$C$3:$C$2015,стат!$B92,база!$E$3:$E$2014,"&gt;="&amp;стат!K$1,база!$E$3:$E$2014,"&lt;="&amp;стат!L$1)</f>
        <v>#VALUE!</v>
      </c>
      <c r="N92" s="1" t="e">
        <f>SUMIFS(база!$H$3:$H$2014,база!$C$3:$C$2015,стат!$B92,база!$E$3:$E$2014,"&gt;="&amp;стат!K$1,база!$E$3:$E$2014,"&lt;="&amp;стат!L$1)</f>
        <v>#VALUE!</v>
      </c>
      <c r="O92" s="13" t="e">
        <f>COUNTIFS(база!$C$3:$C$2015,стат!$B92,база!$E$3:$E$2014,"&gt;="&amp;стат!O$1,база!$E$3:$E$2014,"&lt;="&amp;стат!P$1)</f>
        <v>#VALUE!</v>
      </c>
      <c r="P92" s="9" t="e">
        <f t="shared" si="18"/>
        <v>#VALUE!</v>
      </c>
      <c r="Q92" s="1" t="e">
        <f>SUMIFS(база!$G$3:$G$2014,база!$C$3:$C$2015,стат!$B92,база!$E$3:$E$2014,"&gt;="&amp;стат!O$1,база!$E$3:$E$2014,"&lt;="&amp;стат!P$1)</f>
        <v>#VALUE!</v>
      </c>
      <c r="R92" s="1" t="e">
        <f>SUMIFS(база!$H$3:$H$2014,база!$C$3:$C$2015,стат!$B92,база!$E$3:$E$2014,"&gt;="&amp;стат!O$1,база!$E$3:$E$2014,"&lt;="&amp;стат!P$1)</f>
        <v>#VALUE!</v>
      </c>
      <c r="S92" s="13" t="e">
        <f>COUNTIFS(база!$C$3:$C$2015,стат!$B92,база!$E$3:$E$2014,"&gt;="&amp;стат!S$1,база!$E$3:$E$2014,"&lt;="&amp;стат!T$1)</f>
        <v>#VALUE!</v>
      </c>
      <c r="T92" s="9" t="e">
        <f t="shared" si="19"/>
        <v>#VALUE!</v>
      </c>
      <c r="U92" s="1" t="e">
        <f>SUMIFS(база!$G$3:$G$2014,база!$C$3:$C$2015,стат!$B92,база!$E$3:$E$2014,"&gt;="&amp;стат!S$1,база!$E$3:$E$2014,"&lt;="&amp;стат!T$1)</f>
        <v>#VALUE!</v>
      </c>
      <c r="V92" s="1" t="e">
        <f>SUMIFS(база!$H$3:$H$2014,база!$C$3:$C$2015,стат!$B92,база!$E$3:$E$2014,"&gt;="&amp;стат!S$1,база!$E$3:$E$2014,"&lt;="&amp;стат!T$1)</f>
        <v>#VALUE!</v>
      </c>
      <c r="W92" s="13" t="e">
        <f>COUNTIFS(база!$C$3:$C$2015,стат!$B92,база!$E$3:$E$2014,"&gt;="&amp;стат!W$1,база!$E$3:$E$2014,"&lt;="&amp;стат!X$1)</f>
        <v>#VALUE!</v>
      </c>
      <c r="X92" s="9" t="e">
        <f t="shared" si="20"/>
        <v>#VALUE!</v>
      </c>
      <c r="Y92" s="1" t="e">
        <f>SUMIFS(база!$G$3:$G$2014,база!$C$3:$C$2015,стат!$B92,база!$E$3:$E$2014,"&gt;="&amp;стат!W$1,база!$E$3:$E$2014,"&lt;="&amp;стат!X$1)</f>
        <v>#VALUE!</v>
      </c>
      <c r="Z92" s="1" t="e">
        <f>SUMIFS(база!$H$3:$H$2014,база!$C$3:$C$2015,стат!$B92,база!$E$3:$E$2014,"&gt;="&amp;стат!W$1,база!$E$3:$E$2014,"&lt;="&amp;стат!X$1)</f>
        <v>#VALUE!</v>
      </c>
      <c r="AA92" s="13" t="e">
        <f>COUNTIFS(база!$C$3:$C$2015,стат!$B92,база!$E$3:$E$2014,"&gt;="&amp;стат!AA$1,база!$E$3:$E$2014,"&lt;="&amp;стат!AB$1)</f>
        <v>#VALUE!</v>
      </c>
      <c r="AB92" s="9" t="e">
        <f t="shared" si="21"/>
        <v>#VALUE!</v>
      </c>
      <c r="AC92" s="1" t="e">
        <f>SUMIFS(база!$G$3:$G$2014,база!$C$3:$C$2015,стат!$B92,база!$E$3:$E$2014,"&gt;="&amp;стат!AA$1,база!$E$3:$E$2014,"&lt;="&amp;стат!AB$1)</f>
        <v>#VALUE!</v>
      </c>
      <c r="AD92" s="1" t="e">
        <f>SUMIFS(база!$H$3:$H$2014,база!$C$3:$C$2015,стат!$B92,база!$E$3:$E$2014,"&gt;="&amp;стат!AA$1,база!$E$3:$E$2014,"&lt;="&amp;стат!AB$1)</f>
        <v>#VALUE!</v>
      </c>
      <c r="AE92" s="13" t="e">
        <f>COUNTIFS(база!$C$3:$C$2015,стат!$B92,база!$E$3:$E$2014,"&gt;="&amp;стат!AE$1,база!$E$3:$E$2014,"&lt;="&amp;стат!AF$1)</f>
        <v>#VALUE!</v>
      </c>
      <c r="AF92" s="9" t="e">
        <f t="shared" si="22"/>
        <v>#VALUE!</v>
      </c>
      <c r="AG92" s="1" t="e">
        <f>SUMIFS(база!$G$3:$G$2014,база!$C$3:$C$2015,стат!$B92,база!$E$3:$E$2014,"&gt;="&amp;стат!AE$1,база!$E$3:$E$2014,"&lt;="&amp;стат!AF$1)</f>
        <v>#VALUE!</v>
      </c>
      <c r="AH92" s="1" t="e">
        <f>SUMIFS(база!$H$3:$H$2014,база!$C$3:$C$2015,стат!$B92,база!$E$3:$E$2014,"&gt;="&amp;стат!AE$1,база!$E$3:$E$2014,"&lt;="&amp;стат!AF$1)</f>
        <v>#VALUE!</v>
      </c>
      <c r="AI92" s="13" t="e">
        <f>COUNTIFS(база!$C$3:$C$2015,стат!$B92,база!$E$3:$E$2014,"&lt;"&amp;стат!AI$1)</f>
        <v>#VALUE!</v>
      </c>
      <c r="AJ92" s="9" t="e">
        <f t="shared" si="23"/>
        <v>#VALUE!</v>
      </c>
      <c r="AK92" s="1" t="e">
        <f>SUMIFS(база!$G$3:$G$2014,база!$C$3:$C$2015,стат!$B92,база!$E$3:$E$2014,"&lt;"&amp;$AI$1)</f>
        <v>#VALUE!</v>
      </c>
      <c r="AL92" s="30" t="e">
        <f>SUMIFS(база!$H$3:$H$2014,база!$C$3:$C$2015,стат!$B92,база!$E$3:$E$2014,"&lt;"&amp;$AI$1)</f>
        <v>#VALUE!</v>
      </c>
      <c r="AM92" s="24" t="e">
        <f>SUMIFS(база!$F$3:$F$2014,база!$C$3:$C$2015,стат!$B92)</f>
        <v>#VALUE!</v>
      </c>
      <c r="AN92" s="20" t="e">
        <f>SUMIFS(база!$I$3:$I$2014,база!$C$3:$C$2015,стат!$B92)</f>
        <v>#VALUE!</v>
      </c>
      <c r="AO92" s="6" t="e">
        <f>COUNTIFS(база!$A$3:$A$2014,стат!$A92,база!$C$3:$C$2015,стат!$B92)</f>
        <v>#VALUE!</v>
      </c>
      <c r="AP92" s="3" t="e">
        <f t="shared" si="14"/>
        <v>#VALUE!</v>
      </c>
    </row>
    <row r="93" spans="1:42">
      <c r="A93" s="31" t="str">
        <f t="array" ref="A93">IFERROR(INDEX(база!$A$3:$A$2014,SMALL(IF(MATCH(база!$A$3:$A$2014&amp;"|"&amp;база!$C$3:$C$2015,база!$A$3:$A$2014&amp;"|"&amp;база!$C$3:$C$2015,0)=ROW(база!$A$3:$A$2014)-2,ROW(база!$A$3:$A$2014)-2),ROW(A91))),"")</f>
        <v/>
      </c>
      <c r="B93" s="7" t="str">
        <f t="array" ref="B93">IFERROR(INDEX(база!$C$3:$C$2015,SMALL(IF(MATCH(база!$A$3:$A$2014&amp;"|"&amp;база!$C$3:$C$2015,база!$A$3:$A$2014&amp;"|"&amp;база!$C$3:$C$2015,0)=ROW(база!$A$3:$A$2014)-2,ROW(база!$A$3:$A$2014)-2),ROW(A91))),"")</f>
        <v/>
      </c>
      <c r="C93" s="13" t="e">
        <f t="shared" si="15"/>
        <v>#VALUE!</v>
      </c>
      <c r="D93" s="9" t="e">
        <f t="shared" si="15"/>
        <v>#VALUE!</v>
      </c>
      <c r="E93" s="1" t="e">
        <f t="shared" si="15"/>
        <v>#VALUE!</v>
      </c>
      <c r="F93" s="7" t="e">
        <f t="shared" si="15"/>
        <v>#VALUE!</v>
      </c>
      <c r="G93" s="13" t="e">
        <f>COUNTIFS(база!$C$3:$C$2015,стат!$B93,база!$E$3:$E$2014,"&gt;="&amp;стат!G$1,база!$E$3:$E$2014,"&lt;="&amp;стат!H$1)</f>
        <v>#VALUE!</v>
      </c>
      <c r="H93" s="9" t="e">
        <f t="shared" si="16"/>
        <v>#VALUE!</v>
      </c>
      <c r="I93" s="1" t="e">
        <f>SUMIFS(база!$G$3:$G$2014,база!$C$3:$C$2015,стат!$B93,база!$E$3:$E$2014,"&gt;="&amp;стат!G$1,база!$E$3:$E$2014,"&lt;="&amp;стат!H$1)</f>
        <v>#VALUE!</v>
      </c>
      <c r="J93" s="1" t="e">
        <f>SUMIFS(база!$H$3:$H$2014,база!$C$3:$C$2015,стат!$B93,база!$E$3:$E$2014,"&gt;="&amp;стат!G$1,база!$E$3:$E$2014,"&lt;="&amp;стат!H$1)</f>
        <v>#VALUE!</v>
      </c>
      <c r="K93" s="13" t="e">
        <f>COUNTIFS(база!$C$3:$C$2015,стат!$B93,база!$E$3:$E$2014,"&gt;="&amp;стат!K$1,база!$E$3:$E$2014,"&lt;="&amp;стат!L$1)</f>
        <v>#VALUE!</v>
      </c>
      <c r="L93" s="9" t="e">
        <f t="shared" si="17"/>
        <v>#VALUE!</v>
      </c>
      <c r="M93" s="1" t="e">
        <f>SUMIFS(база!$G$3:$G$2014,база!$C$3:$C$2015,стат!$B93,база!$E$3:$E$2014,"&gt;="&amp;стат!K$1,база!$E$3:$E$2014,"&lt;="&amp;стат!L$1)</f>
        <v>#VALUE!</v>
      </c>
      <c r="N93" s="1" t="e">
        <f>SUMIFS(база!$H$3:$H$2014,база!$C$3:$C$2015,стат!$B93,база!$E$3:$E$2014,"&gt;="&amp;стат!K$1,база!$E$3:$E$2014,"&lt;="&amp;стат!L$1)</f>
        <v>#VALUE!</v>
      </c>
      <c r="O93" s="13" t="e">
        <f>COUNTIFS(база!$C$3:$C$2015,стат!$B93,база!$E$3:$E$2014,"&gt;="&amp;стат!O$1,база!$E$3:$E$2014,"&lt;="&amp;стат!P$1)</f>
        <v>#VALUE!</v>
      </c>
      <c r="P93" s="9" t="e">
        <f t="shared" si="18"/>
        <v>#VALUE!</v>
      </c>
      <c r="Q93" s="1" t="e">
        <f>SUMIFS(база!$G$3:$G$2014,база!$C$3:$C$2015,стат!$B93,база!$E$3:$E$2014,"&gt;="&amp;стат!O$1,база!$E$3:$E$2014,"&lt;="&amp;стат!P$1)</f>
        <v>#VALUE!</v>
      </c>
      <c r="R93" s="1" t="e">
        <f>SUMIFS(база!$H$3:$H$2014,база!$C$3:$C$2015,стат!$B93,база!$E$3:$E$2014,"&gt;="&amp;стат!O$1,база!$E$3:$E$2014,"&lt;="&amp;стат!P$1)</f>
        <v>#VALUE!</v>
      </c>
      <c r="S93" s="13" t="e">
        <f>COUNTIFS(база!$C$3:$C$2015,стат!$B93,база!$E$3:$E$2014,"&gt;="&amp;стат!S$1,база!$E$3:$E$2014,"&lt;="&amp;стат!T$1)</f>
        <v>#VALUE!</v>
      </c>
      <c r="T93" s="9" t="e">
        <f t="shared" si="19"/>
        <v>#VALUE!</v>
      </c>
      <c r="U93" s="1" t="e">
        <f>SUMIFS(база!$G$3:$G$2014,база!$C$3:$C$2015,стат!$B93,база!$E$3:$E$2014,"&gt;="&amp;стат!S$1,база!$E$3:$E$2014,"&lt;="&amp;стат!T$1)</f>
        <v>#VALUE!</v>
      </c>
      <c r="V93" s="1" t="e">
        <f>SUMIFS(база!$H$3:$H$2014,база!$C$3:$C$2015,стат!$B93,база!$E$3:$E$2014,"&gt;="&amp;стат!S$1,база!$E$3:$E$2014,"&lt;="&amp;стат!T$1)</f>
        <v>#VALUE!</v>
      </c>
      <c r="W93" s="13" t="e">
        <f>COUNTIFS(база!$C$3:$C$2015,стат!$B93,база!$E$3:$E$2014,"&gt;="&amp;стат!W$1,база!$E$3:$E$2014,"&lt;="&amp;стат!X$1)</f>
        <v>#VALUE!</v>
      </c>
      <c r="X93" s="9" t="e">
        <f t="shared" si="20"/>
        <v>#VALUE!</v>
      </c>
      <c r="Y93" s="1" t="e">
        <f>SUMIFS(база!$G$3:$G$2014,база!$C$3:$C$2015,стат!$B93,база!$E$3:$E$2014,"&gt;="&amp;стат!W$1,база!$E$3:$E$2014,"&lt;="&amp;стат!X$1)</f>
        <v>#VALUE!</v>
      </c>
      <c r="Z93" s="1" t="e">
        <f>SUMIFS(база!$H$3:$H$2014,база!$C$3:$C$2015,стат!$B93,база!$E$3:$E$2014,"&gt;="&amp;стат!W$1,база!$E$3:$E$2014,"&lt;="&amp;стат!X$1)</f>
        <v>#VALUE!</v>
      </c>
      <c r="AA93" s="13" t="e">
        <f>COUNTIFS(база!$C$3:$C$2015,стат!$B93,база!$E$3:$E$2014,"&gt;="&amp;стат!AA$1,база!$E$3:$E$2014,"&lt;="&amp;стат!AB$1)</f>
        <v>#VALUE!</v>
      </c>
      <c r="AB93" s="9" t="e">
        <f t="shared" si="21"/>
        <v>#VALUE!</v>
      </c>
      <c r="AC93" s="1" t="e">
        <f>SUMIFS(база!$G$3:$G$2014,база!$C$3:$C$2015,стат!$B93,база!$E$3:$E$2014,"&gt;="&amp;стат!AA$1,база!$E$3:$E$2014,"&lt;="&amp;стат!AB$1)</f>
        <v>#VALUE!</v>
      </c>
      <c r="AD93" s="1" t="e">
        <f>SUMIFS(база!$H$3:$H$2014,база!$C$3:$C$2015,стат!$B93,база!$E$3:$E$2014,"&gt;="&amp;стат!AA$1,база!$E$3:$E$2014,"&lt;="&amp;стат!AB$1)</f>
        <v>#VALUE!</v>
      </c>
      <c r="AE93" s="13" t="e">
        <f>COUNTIFS(база!$C$3:$C$2015,стат!$B93,база!$E$3:$E$2014,"&gt;="&amp;стат!AE$1,база!$E$3:$E$2014,"&lt;="&amp;стат!AF$1)</f>
        <v>#VALUE!</v>
      </c>
      <c r="AF93" s="9" t="e">
        <f t="shared" si="22"/>
        <v>#VALUE!</v>
      </c>
      <c r="AG93" s="1" t="e">
        <f>SUMIFS(база!$G$3:$G$2014,база!$C$3:$C$2015,стат!$B93,база!$E$3:$E$2014,"&gt;="&amp;стат!AE$1,база!$E$3:$E$2014,"&lt;="&amp;стат!AF$1)</f>
        <v>#VALUE!</v>
      </c>
      <c r="AH93" s="1" t="e">
        <f>SUMIFS(база!$H$3:$H$2014,база!$C$3:$C$2015,стат!$B93,база!$E$3:$E$2014,"&gt;="&amp;стат!AE$1,база!$E$3:$E$2014,"&lt;="&amp;стат!AF$1)</f>
        <v>#VALUE!</v>
      </c>
      <c r="AI93" s="13" t="e">
        <f>COUNTIFS(база!$C$3:$C$2015,стат!$B93,база!$E$3:$E$2014,"&lt;"&amp;стат!AI$1)</f>
        <v>#VALUE!</v>
      </c>
      <c r="AJ93" s="9" t="e">
        <f t="shared" si="23"/>
        <v>#VALUE!</v>
      </c>
      <c r="AK93" s="1" t="e">
        <f>SUMIFS(база!$G$3:$G$2014,база!$C$3:$C$2015,стат!$B93,база!$E$3:$E$2014,"&lt;"&amp;$AI$1)</f>
        <v>#VALUE!</v>
      </c>
      <c r="AL93" s="30" t="e">
        <f>SUMIFS(база!$H$3:$H$2014,база!$C$3:$C$2015,стат!$B93,база!$E$3:$E$2014,"&lt;"&amp;$AI$1)</f>
        <v>#VALUE!</v>
      </c>
      <c r="AM93" s="24" t="e">
        <f>SUMIFS(база!$F$3:$F$2014,база!$C$3:$C$2015,стат!$B93)</f>
        <v>#VALUE!</v>
      </c>
      <c r="AN93" s="20" t="e">
        <f>SUMIFS(база!$I$3:$I$2014,база!$C$3:$C$2015,стат!$B93)</f>
        <v>#VALUE!</v>
      </c>
      <c r="AO93" s="6" t="e">
        <f>COUNTIFS(база!$A$3:$A$2014,стат!$A93,база!$C$3:$C$2015,стат!$B93)</f>
        <v>#VALUE!</v>
      </c>
      <c r="AP93" s="3" t="e">
        <f t="shared" si="14"/>
        <v>#VALUE!</v>
      </c>
    </row>
    <row r="94" spans="1:42">
      <c r="A94" s="31" t="str">
        <f t="array" ref="A94">IFERROR(INDEX(база!$A$3:$A$2014,SMALL(IF(MATCH(база!$A$3:$A$2014&amp;"|"&amp;база!$C$3:$C$2015,база!$A$3:$A$2014&amp;"|"&amp;база!$C$3:$C$2015,0)=ROW(база!$A$3:$A$2014)-2,ROW(база!$A$3:$A$2014)-2),ROW(A92))),"")</f>
        <v/>
      </c>
      <c r="B94" s="7" t="str">
        <f t="array" ref="B94">IFERROR(INDEX(база!$C$3:$C$2015,SMALL(IF(MATCH(база!$A$3:$A$2014&amp;"|"&amp;база!$C$3:$C$2015,база!$A$3:$A$2014&amp;"|"&amp;база!$C$3:$C$2015,0)=ROW(база!$A$3:$A$2014)-2,ROW(база!$A$3:$A$2014)-2),ROW(A92))),"")</f>
        <v/>
      </c>
      <c r="C94" s="13" t="e">
        <f t="shared" si="15"/>
        <v>#VALUE!</v>
      </c>
      <c r="D94" s="9" t="e">
        <f t="shared" si="15"/>
        <v>#VALUE!</v>
      </c>
      <c r="E94" s="1" t="e">
        <f t="shared" si="15"/>
        <v>#VALUE!</v>
      </c>
      <c r="F94" s="7" t="e">
        <f t="shared" si="15"/>
        <v>#VALUE!</v>
      </c>
      <c r="G94" s="13" t="e">
        <f>COUNTIFS(база!$C$3:$C$2015,стат!$B94,база!$E$3:$E$2014,"&gt;="&amp;стат!G$1,база!$E$3:$E$2014,"&lt;="&amp;стат!H$1)</f>
        <v>#VALUE!</v>
      </c>
      <c r="H94" s="9" t="e">
        <f t="shared" si="16"/>
        <v>#VALUE!</v>
      </c>
      <c r="I94" s="1" t="e">
        <f>SUMIFS(база!$G$3:$G$2014,база!$C$3:$C$2015,стат!$B94,база!$E$3:$E$2014,"&gt;="&amp;стат!G$1,база!$E$3:$E$2014,"&lt;="&amp;стат!H$1)</f>
        <v>#VALUE!</v>
      </c>
      <c r="J94" s="1" t="e">
        <f>SUMIFS(база!$H$3:$H$2014,база!$C$3:$C$2015,стат!$B94,база!$E$3:$E$2014,"&gt;="&amp;стат!G$1,база!$E$3:$E$2014,"&lt;="&amp;стат!H$1)</f>
        <v>#VALUE!</v>
      </c>
      <c r="K94" s="13" t="e">
        <f>COUNTIFS(база!$C$3:$C$2015,стат!$B94,база!$E$3:$E$2014,"&gt;="&amp;стат!K$1,база!$E$3:$E$2014,"&lt;="&amp;стат!L$1)</f>
        <v>#VALUE!</v>
      </c>
      <c r="L94" s="9" t="e">
        <f t="shared" si="17"/>
        <v>#VALUE!</v>
      </c>
      <c r="M94" s="1" t="e">
        <f>SUMIFS(база!$G$3:$G$2014,база!$C$3:$C$2015,стат!$B94,база!$E$3:$E$2014,"&gt;="&amp;стат!K$1,база!$E$3:$E$2014,"&lt;="&amp;стат!L$1)</f>
        <v>#VALUE!</v>
      </c>
      <c r="N94" s="1" t="e">
        <f>SUMIFS(база!$H$3:$H$2014,база!$C$3:$C$2015,стат!$B94,база!$E$3:$E$2014,"&gt;="&amp;стат!K$1,база!$E$3:$E$2014,"&lt;="&amp;стат!L$1)</f>
        <v>#VALUE!</v>
      </c>
      <c r="O94" s="13" t="e">
        <f>COUNTIFS(база!$C$3:$C$2015,стат!$B94,база!$E$3:$E$2014,"&gt;="&amp;стат!O$1,база!$E$3:$E$2014,"&lt;="&amp;стат!P$1)</f>
        <v>#VALUE!</v>
      </c>
      <c r="P94" s="9" t="e">
        <f t="shared" si="18"/>
        <v>#VALUE!</v>
      </c>
      <c r="Q94" s="1" t="e">
        <f>SUMIFS(база!$G$3:$G$2014,база!$C$3:$C$2015,стат!$B94,база!$E$3:$E$2014,"&gt;="&amp;стат!O$1,база!$E$3:$E$2014,"&lt;="&amp;стат!P$1)</f>
        <v>#VALUE!</v>
      </c>
      <c r="R94" s="1" t="e">
        <f>SUMIFS(база!$H$3:$H$2014,база!$C$3:$C$2015,стат!$B94,база!$E$3:$E$2014,"&gt;="&amp;стат!O$1,база!$E$3:$E$2014,"&lt;="&amp;стат!P$1)</f>
        <v>#VALUE!</v>
      </c>
      <c r="S94" s="13" t="e">
        <f>COUNTIFS(база!$C$3:$C$2015,стат!$B94,база!$E$3:$E$2014,"&gt;="&amp;стат!S$1,база!$E$3:$E$2014,"&lt;="&amp;стат!T$1)</f>
        <v>#VALUE!</v>
      </c>
      <c r="T94" s="9" t="e">
        <f t="shared" si="19"/>
        <v>#VALUE!</v>
      </c>
      <c r="U94" s="1" t="e">
        <f>SUMIFS(база!$G$3:$G$2014,база!$C$3:$C$2015,стат!$B94,база!$E$3:$E$2014,"&gt;="&amp;стат!S$1,база!$E$3:$E$2014,"&lt;="&amp;стат!T$1)</f>
        <v>#VALUE!</v>
      </c>
      <c r="V94" s="1" t="e">
        <f>SUMIFS(база!$H$3:$H$2014,база!$C$3:$C$2015,стат!$B94,база!$E$3:$E$2014,"&gt;="&amp;стат!S$1,база!$E$3:$E$2014,"&lt;="&amp;стат!T$1)</f>
        <v>#VALUE!</v>
      </c>
      <c r="W94" s="13" t="e">
        <f>COUNTIFS(база!$C$3:$C$2015,стат!$B94,база!$E$3:$E$2014,"&gt;="&amp;стат!W$1,база!$E$3:$E$2014,"&lt;="&amp;стат!X$1)</f>
        <v>#VALUE!</v>
      </c>
      <c r="X94" s="9" t="e">
        <f t="shared" si="20"/>
        <v>#VALUE!</v>
      </c>
      <c r="Y94" s="1" t="e">
        <f>SUMIFS(база!$G$3:$G$2014,база!$C$3:$C$2015,стат!$B94,база!$E$3:$E$2014,"&gt;="&amp;стат!W$1,база!$E$3:$E$2014,"&lt;="&amp;стат!X$1)</f>
        <v>#VALUE!</v>
      </c>
      <c r="Z94" s="1" t="e">
        <f>SUMIFS(база!$H$3:$H$2014,база!$C$3:$C$2015,стат!$B94,база!$E$3:$E$2014,"&gt;="&amp;стат!W$1,база!$E$3:$E$2014,"&lt;="&amp;стат!X$1)</f>
        <v>#VALUE!</v>
      </c>
      <c r="AA94" s="13" t="e">
        <f>COUNTIFS(база!$C$3:$C$2015,стат!$B94,база!$E$3:$E$2014,"&gt;="&amp;стат!AA$1,база!$E$3:$E$2014,"&lt;="&amp;стат!AB$1)</f>
        <v>#VALUE!</v>
      </c>
      <c r="AB94" s="9" t="e">
        <f t="shared" si="21"/>
        <v>#VALUE!</v>
      </c>
      <c r="AC94" s="1" t="e">
        <f>SUMIFS(база!$G$3:$G$2014,база!$C$3:$C$2015,стат!$B94,база!$E$3:$E$2014,"&gt;="&amp;стат!AA$1,база!$E$3:$E$2014,"&lt;="&amp;стат!AB$1)</f>
        <v>#VALUE!</v>
      </c>
      <c r="AD94" s="1" t="e">
        <f>SUMIFS(база!$H$3:$H$2014,база!$C$3:$C$2015,стат!$B94,база!$E$3:$E$2014,"&gt;="&amp;стат!AA$1,база!$E$3:$E$2014,"&lt;="&amp;стат!AB$1)</f>
        <v>#VALUE!</v>
      </c>
      <c r="AE94" s="13" t="e">
        <f>COUNTIFS(база!$C$3:$C$2015,стат!$B94,база!$E$3:$E$2014,"&gt;="&amp;стат!AE$1,база!$E$3:$E$2014,"&lt;="&amp;стат!AF$1)</f>
        <v>#VALUE!</v>
      </c>
      <c r="AF94" s="9" t="e">
        <f t="shared" si="22"/>
        <v>#VALUE!</v>
      </c>
      <c r="AG94" s="1" t="e">
        <f>SUMIFS(база!$G$3:$G$2014,база!$C$3:$C$2015,стат!$B94,база!$E$3:$E$2014,"&gt;="&amp;стат!AE$1,база!$E$3:$E$2014,"&lt;="&amp;стат!AF$1)</f>
        <v>#VALUE!</v>
      </c>
      <c r="AH94" s="1" t="e">
        <f>SUMIFS(база!$H$3:$H$2014,база!$C$3:$C$2015,стат!$B94,база!$E$3:$E$2014,"&gt;="&amp;стат!AE$1,база!$E$3:$E$2014,"&lt;="&amp;стат!AF$1)</f>
        <v>#VALUE!</v>
      </c>
      <c r="AI94" s="13" t="e">
        <f>COUNTIFS(база!$C$3:$C$2015,стат!$B94,база!$E$3:$E$2014,"&lt;"&amp;стат!AI$1)</f>
        <v>#VALUE!</v>
      </c>
      <c r="AJ94" s="9" t="e">
        <f t="shared" si="23"/>
        <v>#VALUE!</v>
      </c>
      <c r="AK94" s="1" t="e">
        <f>SUMIFS(база!$G$3:$G$2014,база!$C$3:$C$2015,стат!$B94,база!$E$3:$E$2014,"&lt;"&amp;$AI$1)</f>
        <v>#VALUE!</v>
      </c>
      <c r="AL94" s="30" t="e">
        <f>SUMIFS(база!$H$3:$H$2014,база!$C$3:$C$2015,стат!$B94,база!$E$3:$E$2014,"&lt;"&amp;$AI$1)</f>
        <v>#VALUE!</v>
      </c>
      <c r="AM94" s="24" t="e">
        <f>SUMIFS(база!$F$3:$F$2014,база!$C$3:$C$2015,стат!$B94)</f>
        <v>#VALUE!</v>
      </c>
      <c r="AN94" s="20" t="e">
        <f>SUMIFS(база!$I$3:$I$2014,база!$C$3:$C$2015,стат!$B94)</f>
        <v>#VALUE!</v>
      </c>
      <c r="AO94" s="6" t="e">
        <f>COUNTIFS(база!$A$3:$A$2014,стат!$A94,база!$C$3:$C$2015,стат!$B94)</f>
        <v>#VALUE!</v>
      </c>
      <c r="AP94" s="3" t="e">
        <f t="shared" si="14"/>
        <v>#VALUE!</v>
      </c>
    </row>
    <row r="95" spans="1:42">
      <c r="A95" s="31" t="str">
        <f t="array" ref="A95">IFERROR(INDEX(база!$A$3:$A$2014,SMALL(IF(MATCH(база!$A$3:$A$2014&amp;"|"&amp;база!$C$3:$C$2015,база!$A$3:$A$2014&amp;"|"&amp;база!$C$3:$C$2015,0)=ROW(база!$A$3:$A$2014)-2,ROW(база!$A$3:$A$2014)-2),ROW(A93))),"")</f>
        <v/>
      </c>
      <c r="B95" s="7" t="str">
        <f t="array" ref="B95">IFERROR(INDEX(база!$C$3:$C$2015,SMALL(IF(MATCH(база!$A$3:$A$2014&amp;"|"&amp;база!$C$3:$C$2015,база!$A$3:$A$2014&amp;"|"&amp;база!$C$3:$C$2015,0)=ROW(база!$A$3:$A$2014)-2,ROW(база!$A$3:$A$2014)-2),ROW(A93))),"")</f>
        <v/>
      </c>
      <c r="C95" s="13" t="e">
        <f t="shared" si="15"/>
        <v>#VALUE!</v>
      </c>
      <c r="D95" s="9" t="e">
        <f t="shared" si="15"/>
        <v>#VALUE!</v>
      </c>
      <c r="E95" s="1" t="e">
        <f t="shared" si="15"/>
        <v>#VALUE!</v>
      </c>
      <c r="F95" s="7" t="e">
        <f t="shared" si="15"/>
        <v>#VALUE!</v>
      </c>
      <c r="G95" s="13" t="e">
        <f>COUNTIFS(база!$C$3:$C$2015,стат!$B95,база!$E$3:$E$2014,"&gt;="&amp;стат!G$1,база!$E$3:$E$2014,"&lt;="&amp;стат!H$1)</f>
        <v>#VALUE!</v>
      </c>
      <c r="H95" s="9" t="e">
        <f t="shared" si="16"/>
        <v>#VALUE!</v>
      </c>
      <c r="I95" s="1" t="e">
        <f>SUMIFS(база!$G$3:$G$2014,база!$C$3:$C$2015,стат!$B95,база!$E$3:$E$2014,"&gt;="&amp;стат!G$1,база!$E$3:$E$2014,"&lt;="&amp;стат!H$1)</f>
        <v>#VALUE!</v>
      </c>
      <c r="J95" s="1" t="e">
        <f>SUMIFS(база!$H$3:$H$2014,база!$C$3:$C$2015,стат!$B95,база!$E$3:$E$2014,"&gt;="&amp;стат!G$1,база!$E$3:$E$2014,"&lt;="&amp;стат!H$1)</f>
        <v>#VALUE!</v>
      </c>
      <c r="K95" s="13" t="e">
        <f>COUNTIFS(база!$C$3:$C$2015,стат!$B95,база!$E$3:$E$2014,"&gt;="&amp;стат!K$1,база!$E$3:$E$2014,"&lt;="&amp;стат!L$1)</f>
        <v>#VALUE!</v>
      </c>
      <c r="L95" s="9" t="e">
        <f t="shared" si="17"/>
        <v>#VALUE!</v>
      </c>
      <c r="M95" s="1" t="e">
        <f>SUMIFS(база!$G$3:$G$2014,база!$C$3:$C$2015,стат!$B95,база!$E$3:$E$2014,"&gt;="&amp;стат!K$1,база!$E$3:$E$2014,"&lt;="&amp;стат!L$1)</f>
        <v>#VALUE!</v>
      </c>
      <c r="N95" s="1" t="e">
        <f>SUMIFS(база!$H$3:$H$2014,база!$C$3:$C$2015,стат!$B95,база!$E$3:$E$2014,"&gt;="&amp;стат!K$1,база!$E$3:$E$2014,"&lt;="&amp;стат!L$1)</f>
        <v>#VALUE!</v>
      </c>
      <c r="O95" s="13" t="e">
        <f>COUNTIFS(база!$C$3:$C$2015,стат!$B95,база!$E$3:$E$2014,"&gt;="&amp;стат!O$1,база!$E$3:$E$2014,"&lt;="&amp;стат!P$1)</f>
        <v>#VALUE!</v>
      </c>
      <c r="P95" s="9" t="e">
        <f t="shared" si="18"/>
        <v>#VALUE!</v>
      </c>
      <c r="Q95" s="1" t="e">
        <f>SUMIFS(база!$G$3:$G$2014,база!$C$3:$C$2015,стат!$B95,база!$E$3:$E$2014,"&gt;="&amp;стат!O$1,база!$E$3:$E$2014,"&lt;="&amp;стат!P$1)</f>
        <v>#VALUE!</v>
      </c>
      <c r="R95" s="1" t="e">
        <f>SUMIFS(база!$H$3:$H$2014,база!$C$3:$C$2015,стат!$B95,база!$E$3:$E$2014,"&gt;="&amp;стат!O$1,база!$E$3:$E$2014,"&lt;="&amp;стат!P$1)</f>
        <v>#VALUE!</v>
      </c>
      <c r="S95" s="13" t="e">
        <f>COUNTIFS(база!$C$3:$C$2015,стат!$B95,база!$E$3:$E$2014,"&gt;="&amp;стат!S$1,база!$E$3:$E$2014,"&lt;="&amp;стат!T$1)</f>
        <v>#VALUE!</v>
      </c>
      <c r="T95" s="9" t="e">
        <f t="shared" si="19"/>
        <v>#VALUE!</v>
      </c>
      <c r="U95" s="1" t="e">
        <f>SUMIFS(база!$G$3:$G$2014,база!$C$3:$C$2015,стат!$B95,база!$E$3:$E$2014,"&gt;="&amp;стат!S$1,база!$E$3:$E$2014,"&lt;="&amp;стат!T$1)</f>
        <v>#VALUE!</v>
      </c>
      <c r="V95" s="1" t="e">
        <f>SUMIFS(база!$H$3:$H$2014,база!$C$3:$C$2015,стат!$B95,база!$E$3:$E$2014,"&gt;="&amp;стат!S$1,база!$E$3:$E$2014,"&lt;="&amp;стат!T$1)</f>
        <v>#VALUE!</v>
      </c>
      <c r="W95" s="13" t="e">
        <f>COUNTIFS(база!$C$3:$C$2015,стат!$B95,база!$E$3:$E$2014,"&gt;="&amp;стат!W$1,база!$E$3:$E$2014,"&lt;="&amp;стат!X$1)</f>
        <v>#VALUE!</v>
      </c>
      <c r="X95" s="9" t="e">
        <f t="shared" si="20"/>
        <v>#VALUE!</v>
      </c>
      <c r="Y95" s="1" t="e">
        <f>SUMIFS(база!$G$3:$G$2014,база!$C$3:$C$2015,стат!$B95,база!$E$3:$E$2014,"&gt;="&amp;стат!W$1,база!$E$3:$E$2014,"&lt;="&amp;стат!X$1)</f>
        <v>#VALUE!</v>
      </c>
      <c r="Z95" s="1" t="e">
        <f>SUMIFS(база!$H$3:$H$2014,база!$C$3:$C$2015,стат!$B95,база!$E$3:$E$2014,"&gt;="&amp;стат!W$1,база!$E$3:$E$2014,"&lt;="&amp;стат!X$1)</f>
        <v>#VALUE!</v>
      </c>
      <c r="AA95" s="13" t="e">
        <f>COUNTIFS(база!$C$3:$C$2015,стат!$B95,база!$E$3:$E$2014,"&gt;="&amp;стат!AA$1,база!$E$3:$E$2014,"&lt;="&amp;стат!AB$1)</f>
        <v>#VALUE!</v>
      </c>
      <c r="AB95" s="9" t="e">
        <f t="shared" si="21"/>
        <v>#VALUE!</v>
      </c>
      <c r="AC95" s="1" t="e">
        <f>SUMIFS(база!$G$3:$G$2014,база!$C$3:$C$2015,стат!$B95,база!$E$3:$E$2014,"&gt;="&amp;стат!AA$1,база!$E$3:$E$2014,"&lt;="&amp;стат!AB$1)</f>
        <v>#VALUE!</v>
      </c>
      <c r="AD95" s="1" t="e">
        <f>SUMIFS(база!$H$3:$H$2014,база!$C$3:$C$2015,стат!$B95,база!$E$3:$E$2014,"&gt;="&amp;стат!AA$1,база!$E$3:$E$2014,"&lt;="&amp;стат!AB$1)</f>
        <v>#VALUE!</v>
      </c>
      <c r="AE95" s="13" t="e">
        <f>COUNTIFS(база!$C$3:$C$2015,стат!$B95,база!$E$3:$E$2014,"&gt;="&amp;стат!AE$1,база!$E$3:$E$2014,"&lt;="&amp;стат!AF$1)</f>
        <v>#VALUE!</v>
      </c>
      <c r="AF95" s="9" t="e">
        <f t="shared" si="22"/>
        <v>#VALUE!</v>
      </c>
      <c r="AG95" s="1" t="e">
        <f>SUMIFS(база!$G$3:$G$2014,база!$C$3:$C$2015,стат!$B95,база!$E$3:$E$2014,"&gt;="&amp;стат!AE$1,база!$E$3:$E$2014,"&lt;="&amp;стат!AF$1)</f>
        <v>#VALUE!</v>
      </c>
      <c r="AH95" s="1" t="e">
        <f>SUMIFS(база!$H$3:$H$2014,база!$C$3:$C$2015,стат!$B95,база!$E$3:$E$2014,"&gt;="&amp;стат!AE$1,база!$E$3:$E$2014,"&lt;="&amp;стат!AF$1)</f>
        <v>#VALUE!</v>
      </c>
      <c r="AI95" s="13" t="e">
        <f>COUNTIFS(база!$C$3:$C$2015,стат!$B95,база!$E$3:$E$2014,"&lt;"&amp;стат!AI$1)</f>
        <v>#VALUE!</v>
      </c>
      <c r="AJ95" s="9" t="e">
        <f t="shared" si="23"/>
        <v>#VALUE!</v>
      </c>
      <c r="AK95" s="1" t="e">
        <f>SUMIFS(база!$G$3:$G$2014,база!$C$3:$C$2015,стат!$B95,база!$E$3:$E$2014,"&lt;"&amp;$AI$1)</f>
        <v>#VALUE!</v>
      </c>
      <c r="AL95" s="30" t="e">
        <f>SUMIFS(база!$H$3:$H$2014,база!$C$3:$C$2015,стат!$B95,база!$E$3:$E$2014,"&lt;"&amp;$AI$1)</f>
        <v>#VALUE!</v>
      </c>
      <c r="AM95" s="24" t="e">
        <f>SUMIFS(база!$F$3:$F$2014,база!$C$3:$C$2015,стат!$B95)</f>
        <v>#VALUE!</v>
      </c>
      <c r="AN95" s="20" t="e">
        <f>SUMIFS(база!$I$3:$I$2014,база!$C$3:$C$2015,стат!$B95)</f>
        <v>#VALUE!</v>
      </c>
      <c r="AO95" s="6" t="e">
        <f>COUNTIFS(база!$A$3:$A$2014,стат!$A95,база!$C$3:$C$2015,стат!$B95)</f>
        <v>#VALUE!</v>
      </c>
      <c r="AP95" s="3" t="e">
        <f t="shared" si="14"/>
        <v>#VALUE!</v>
      </c>
    </row>
    <row r="96" spans="1:42">
      <c r="A96" s="31" t="str">
        <f t="array" ref="A96">IFERROR(INDEX(база!$A$3:$A$2014,SMALL(IF(MATCH(база!$A$3:$A$2014&amp;"|"&amp;база!$C$3:$C$2015,база!$A$3:$A$2014&amp;"|"&amp;база!$C$3:$C$2015,0)=ROW(база!$A$3:$A$2014)-2,ROW(база!$A$3:$A$2014)-2),ROW(A94))),"")</f>
        <v/>
      </c>
      <c r="B96" s="7" t="str">
        <f t="array" ref="B96">IFERROR(INDEX(база!$C$3:$C$2015,SMALL(IF(MATCH(база!$A$3:$A$2014&amp;"|"&amp;база!$C$3:$C$2015,база!$A$3:$A$2014&amp;"|"&amp;база!$C$3:$C$2015,0)=ROW(база!$A$3:$A$2014)-2,ROW(база!$A$3:$A$2014)-2),ROW(A94))),"")</f>
        <v/>
      </c>
      <c r="C96" s="13" t="e">
        <f t="shared" si="15"/>
        <v>#VALUE!</v>
      </c>
      <c r="D96" s="9" t="e">
        <f t="shared" si="15"/>
        <v>#VALUE!</v>
      </c>
      <c r="E96" s="1" t="e">
        <f t="shared" si="15"/>
        <v>#VALUE!</v>
      </c>
      <c r="F96" s="7" t="e">
        <f t="shared" si="15"/>
        <v>#VALUE!</v>
      </c>
      <c r="G96" s="13" t="e">
        <f>COUNTIFS(база!$C$3:$C$2015,стат!$B96,база!$E$3:$E$2014,"&gt;="&amp;стат!G$1,база!$E$3:$E$2014,"&lt;="&amp;стат!H$1)</f>
        <v>#VALUE!</v>
      </c>
      <c r="H96" s="9" t="e">
        <f t="shared" si="16"/>
        <v>#VALUE!</v>
      </c>
      <c r="I96" s="1" t="e">
        <f>SUMIFS(база!$G$3:$G$2014,база!$C$3:$C$2015,стат!$B96,база!$E$3:$E$2014,"&gt;="&amp;стат!G$1,база!$E$3:$E$2014,"&lt;="&amp;стат!H$1)</f>
        <v>#VALUE!</v>
      </c>
      <c r="J96" s="1" t="e">
        <f>SUMIFS(база!$H$3:$H$2014,база!$C$3:$C$2015,стат!$B96,база!$E$3:$E$2014,"&gt;="&amp;стат!G$1,база!$E$3:$E$2014,"&lt;="&amp;стат!H$1)</f>
        <v>#VALUE!</v>
      </c>
      <c r="K96" s="13" t="e">
        <f>COUNTIFS(база!$C$3:$C$2015,стат!$B96,база!$E$3:$E$2014,"&gt;="&amp;стат!K$1,база!$E$3:$E$2014,"&lt;="&amp;стат!L$1)</f>
        <v>#VALUE!</v>
      </c>
      <c r="L96" s="9" t="e">
        <f t="shared" si="17"/>
        <v>#VALUE!</v>
      </c>
      <c r="M96" s="1" t="e">
        <f>SUMIFS(база!$G$3:$G$2014,база!$C$3:$C$2015,стат!$B96,база!$E$3:$E$2014,"&gt;="&amp;стат!K$1,база!$E$3:$E$2014,"&lt;="&amp;стат!L$1)</f>
        <v>#VALUE!</v>
      </c>
      <c r="N96" s="1" t="e">
        <f>SUMIFS(база!$H$3:$H$2014,база!$C$3:$C$2015,стат!$B96,база!$E$3:$E$2014,"&gt;="&amp;стат!K$1,база!$E$3:$E$2014,"&lt;="&amp;стат!L$1)</f>
        <v>#VALUE!</v>
      </c>
      <c r="O96" s="13" t="e">
        <f>COUNTIFS(база!$C$3:$C$2015,стат!$B96,база!$E$3:$E$2014,"&gt;="&amp;стат!O$1,база!$E$3:$E$2014,"&lt;="&amp;стат!P$1)</f>
        <v>#VALUE!</v>
      </c>
      <c r="P96" s="9" t="e">
        <f t="shared" si="18"/>
        <v>#VALUE!</v>
      </c>
      <c r="Q96" s="1" t="e">
        <f>SUMIFS(база!$G$3:$G$2014,база!$C$3:$C$2015,стат!$B96,база!$E$3:$E$2014,"&gt;="&amp;стат!O$1,база!$E$3:$E$2014,"&lt;="&amp;стат!P$1)</f>
        <v>#VALUE!</v>
      </c>
      <c r="R96" s="1" t="e">
        <f>SUMIFS(база!$H$3:$H$2014,база!$C$3:$C$2015,стат!$B96,база!$E$3:$E$2014,"&gt;="&amp;стат!O$1,база!$E$3:$E$2014,"&lt;="&amp;стат!P$1)</f>
        <v>#VALUE!</v>
      </c>
      <c r="S96" s="13" t="e">
        <f>COUNTIFS(база!$C$3:$C$2015,стат!$B96,база!$E$3:$E$2014,"&gt;="&amp;стат!S$1,база!$E$3:$E$2014,"&lt;="&amp;стат!T$1)</f>
        <v>#VALUE!</v>
      </c>
      <c r="T96" s="9" t="e">
        <f t="shared" si="19"/>
        <v>#VALUE!</v>
      </c>
      <c r="U96" s="1" t="e">
        <f>SUMIFS(база!$G$3:$G$2014,база!$C$3:$C$2015,стат!$B96,база!$E$3:$E$2014,"&gt;="&amp;стат!S$1,база!$E$3:$E$2014,"&lt;="&amp;стат!T$1)</f>
        <v>#VALUE!</v>
      </c>
      <c r="V96" s="1" t="e">
        <f>SUMIFS(база!$H$3:$H$2014,база!$C$3:$C$2015,стат!$B96,база!$E$3:$E$2014,"&gt;="&amp;стат!S$1,база!$E$3:$E$2014,"&lt;="&amp;стат!T$1)</f>
        <v>#VALUE!</v>
      </c>
      <c r="W96" s="13" t="e">
        <f>COUNTIFS(база!$C$3:$C$2015,стат!$B96,база!$E$3:$E$2014,"&gt;="&amp;стат!W$1,база!$E$3:$E$2014,"&lt;="&amp;стат!X$1)</f>
        <v>#VALUE!</v>
      </c>
      <c r="X96" s="9" t="e">
        <f t="shared" si="20"/>
        <v>#VALUE!</v>
      </c>
      <c r="Y96" s="1" t="e">
        <f>SUMIFS(база!$G$3:$G$2014,база!$C$3:$C$2015,стат!$B96,база!$E$3:$E$2014,"&gt;="&amp;стат!W$1,база!$E$3:$E$2014,"&lt;="&amp;стат!X$1)</f>
        <v>#VALUE!</v>
      </c>
      <c r="Z96" s="1" t="e">
        <f>SUMIFS(база!$H$3:$H$2014,база!$C$3:$C$2015,стат!$B96,база!$E$3:$E$2014,"&gt;="&amp;стат!W$1,база!$E$3:$E$2014,"&lt;="&amp;стат!X$1)</f>
        <v>#VALUE!</v>
      </c>
      <c r="AA96" s="13" t="e">
        <f>COUNTIFS(база!$C$3:$C$2015,стат!$B96,база!$E$3:$E$2014,"&gt;="&amp;стат!AA$1,база!$E$3:$E$2014,"&lt;="&amp;стат!AB$1)</f>
        <v>#VALUE!</v>
      </c>
      <c r="AB96" s="9" t="e">
        <f t="shared" si="21"/>
        <v>#VALUE!</v>
      </c>
      <c r="AC96" s="1" t="e">
        <f>SUMIFS(база!$G$3:$G$2014,база!$C$3:$C$2015,стат!$B96,база!$E$3:$E$2014,"&gt;="&amp;стат!AA$1,база!$E$3:$E$2014,"&lt;="&amp;стат!AB$1)</f>
        <v>#VALUE!</v>
      </c>
      <c r="AD96" s="1" t="e">
        <f>SUMIFS(база!$H$3:$H$2014,база!$C$3:$C$2015,стат!$B96,база!$E$3:$E$2014,"&gt;="&amp;стат!AA$1,база!$E$3:$E$2014,"&lt;="&amp;стат!AB$1)</f>
        <v>#VALUE!</v>
      </c>
      <c r="AE96" s="13" t="e">
        <f>COUNTIFS(база!$C$3:$C$2015,стат!$B96,база!$E$3:$E$2014,"&gt;="&amp;стат!AE$1,база!$E$3:$E$2014,"&lt;="&amp;стат!AF$1)</f>
        <v>#VALUE!</v>
      </c>
      <c r="AF96" s="9" t="e">
        <f t="shared" si="22"/>
        <v>#VALUE!</v>
      </c>
      <c r="AG96" s="1" t="e">
        <f>SUMIFS(база!$G$3:$G$2014,база!$C$3:$C$2015,стат!$B96,база!$E$3:$E$2014,"&gt;="&amp;стат!AE$1,база!$E$3:$E$2014,"&lt;="&amp;стат!AF$1)</f>
        <v>#VALUE!</v>
      </c>
      <c r="AH96" s="1" t="e">
        <f>SUMIFS(база!$H$3:$H$2014,база!$C$3:$C$2015,стат!$B96,база!$E$3:$E$2014,"&gt;="&amp;стат!AE$1,база!$E$3:$E$2014,"&lt;="&amp;стат!AF$1)</f>
        <v>#VALUE!</v>
      </c>
      <c r="AI96" s="13" t="e">
        <f>COUNTIFS(база!$C$3:$C$2015,стат!$B96,база!$E$3:$E$2014,"&lt;"&amp;стат!AI$1)</f>
        <v>#VALUE!</v>
      </c>
      <c r="AJ96" s="9" t="e">
        <f t="shared" si="23"/>
        <v>#VALUE!</v>
      </c>
      <c r="AK96" s="1" t="e">
        <f>SUMIFS(база!$G$3:$G$2014,база!$C$3:$C$2015,стат!$B96,база!$E$3:$E$2014,"&lt;"&amp;$AI$1)</f>
        <v>#VALUE!</v>
      </c>
      <c r="AL96" s="30" t="e">
        <f>SUMIFS(база!$H$3:$H$2014,база!$C$3:$C$2015,стат!$B96,база!$E$3:$E$2014,"&lt;"&amp;$AI$1)</f>
        <v>#VALUE!</v>
      </c>
      <c r="AM96" s="24" t="e">
        <f>SUMIFS(база!$F$3:$F$2014,база!$C$3:$C$2015,стат!$B96)</f>
        <v>#VALUE!</v>
      </c>
      <c r="AN96" s="20" t="e">
        <f>SUMIFS(база!$I$3:$I$2014,база!$C$3:$C$2015,стат!$B96)</f>
        <v>#VALUE!</v>
      </c>
      <c r="AO96" s="6" t="e">
        <f>COUNTIFS(база!$A$3:$A$2014,стат!$A96,база!$C$3:$C$2015,стат!$B96)</f>
        <v>#VALUE!</v>
      </c>
      <c r="AP96" s="3" t="e">
        <f t="shared" si="14"/>
        <v>#VALUE!</v>
      </c>
    </row>
    <row r="97" spans="1:42">
      <c r="A97" s="31" t="str">
        <f t="array" ref="A97">IFERROR(INDEX(база!$A$3:$A$2014,SMALL(IF(MATCH(база!$A$3:$A$2014&amp;"|"&amp;база!$C$3:$C$2015,база!$A$3:$A$2014&amp;"|"&amp;база!$C$3:$C$2015,0)=ROW(база!$A$3:$A$2014)-2,ROW(база!$A$3:$A$2014)-2),ROW(A95))),"")</f>
        <v/>
      </c>
      <c r="B97" s="7" t="str">
        <f t="array" ref="B97">IFERROR(INDEX(база!$C$3:$C$2015,SMALL(IF(MATCH(база!$A$3:$A$2014&amp;"|"&amp;база!$C$3:$C$2015,база!$A$3:$A$2014&amp;"|"&amp;база!$C$3:$C$2015,0)=ROW(база!$A$3:$A$2014)-2,ROW(база!$A$3:$A$2014)-2),ROW(A95))),"")</f>
        <v/>
      </c>
      <c r="C97" s="13" t="e">
        <f t="shared" si="15"/>
        <v>#VALUE!</v>
      </c>
      <c r="D97" s="9" t="e">
        <f t="shared" si="15"/>
        <v>#VALUE!</v>
      </c>
      <c r="E97" s="1" t="e">
        <f t="shared" si="15"/>
        <v>#VALUE!</v>
      </c>
      <c r="F97" s="7" t="e">
        <f t="shared" si="15"/>
        <v>#VALUE!</v>
      </c>
      <c r="G97" s="13" t="e">
        <f>COUNTIFS(база!$C$3:$C$2015,стат!$B97,база!$E$3:$E$2014,"&gt;="&amp;стат!G$1,база!$E$3:$E$2014,"&lt;="&amp;стат!H$1)</f>
        <v>#VALUE!</v>
      </c>
      <c r="H97" s="9" t="e">
        <f t="shared" si="16"/>
        <v>#VALUE!</v>
      </c>
      <c r="I97" s="1" t="e">
        <f>SUMIFS(база!$G$3:$G$2014,база!$C$3:$C$2015,стат!$B97,база!$E$3:$E$2014,"&gt;="&amp;стат!G$1,база!$E$3:$E$2014,"&lt;="&amp;стат!H$1)</f>
        <v>#VALUE!</v>
      </c>
      <c r="J97" s="1" t="e">
        <f>SUMIFS(база!$H$3:$H$2014,база!$C$3:$C$2015,стат!$B97,база!$E$3:$E$2014,"&gt;="&amp;стат!G$1,база!$E$3:$E$2014,"&lt;="&amp;стат!H$1)</f>
        <v>#VALUE!</v>
      </c>
      <c r="K97" s="13" t="e">
        <f>COUNTIFS(база!$C$3:$C$2015,стат!$B97,база!$E$3:$E$2014,"&gt;="&amp;стат!K$1,база!$E$3:$E$2014,"&lt;="&amp;стат!L$1)</f>
        <v>#VALUE!</v>
      </c>
      <c r="L97" s="9" t="e">
        <f t="shared" si="17"/>
        <v>#VALUE!</v>
      </c>
      <c r="M97" s="1" t="e">
        <f>SUMIFS(база!$G$3:$G$2014,база!$C$3:$C$2015,стат!$B97,база!$E$3:$E$2014,"&gt;="&amp;стат!K$1,база!$E$3:$E$2014,"&lt;="&amp;стат!L$1)</f>
        <v>#VALUE!</v>
      </c>
      <c r="N97" s="1" t="e">
        <f>SUMIFS(база!$H$3:$H$2014,база!$C$3:$C$2015,стат!$B97,база!$E$3:$E$2014,"&gt;="&amp;стат!K$1,база!$E$3:$E$2014,"&lt;="&amp;стат!L$1)</f>
        <v>#VALUE!</v>
      </c>
      <c r="O97" s="13" t="e">
        <f>COUNTIFS(база!$C$3:$C$2015,стат!$B97,база!$E$3:$E$2014,"&gt;="&amp;стат!O$1,база!$E$3:$E$2014,"&lt;="&amp;стат!P$1)</f>
        <v>#VALUE!</v>
      </c>
      <c r="P97" s="9" t="e">
        <f t="shared" si="18"/>
        <v>#VALUE!</v>
      </c>
      <c r="Q97" s="1" t="e">
        <f>SUMIFS(база!$G$3:$G$2014,база!$C$3:$C$2015,стат!$B97,база!$E$3:$E$2014,"&gt;="&amp;стат!O$1,база!$E$3:$E$2014,"&lt;="&amp;стат!P$1)</f>
        <v>#VALUE!</v>
      </c>
      <c r="R97" s="1" t="e">
        <f>SUMIFS(база!$H$3:$H$2014,база!$C$3:$C$2015,стат!$B97,база!$E$3:$E$2014,"&gt;="&amp;стат!O$1,база!$E$3:$E$2014,"&lt;="&amp;стат!P$1)</f>
        <v>#VALUE!</v>
      </c>
      <c r="S97" s="13" t="e">
        <f>COUNTIFS(база!$C$3:$C$2015,стат!$B97,база!$E$3:$E$2014,"&gt;="&amp;стат!S$1,база!$E$3:$E$2014,"&lt;="&amp;стат!T$1)</f>
        <v>#VALUE!</v>
      </c>
      <c r="T97" s="9" t="e">
        <f t="shared" si="19"/>
        <v>#VALUE!</v>
      </c>
      <c r="U97" s="1" t="e">
        <f>SUMIFS(база!$G$3:$G$2014,база!$C$3:$C$2015,стат!$B97,база!$E$3:$E$2014,"&gt;="&amp;стат!S$1,база!$E$3:$E$2014,"&lt;="&amp;стат!T$1)</f>
        <v>#VALUE!</v>
      </c>
      <c r="V97" s="1" t="e">
        <f>SUMIFS(база!$H$3:$H$2014,база!$C$3:$C$2015,стат!$B97,база!$E$3:$E$2014,"&gt;="&amp;стат!S$1,база!$E$3:$E$2014,"&lt;="&amp;стат!T$1)</f>
        <v>#VALUE!</v>
      </c>
      <c r="W97" s="13" t="e">
        <f>COUNTIFS(база!$C$3:$C$2015,стат!$B97,база!$E$3:$E$2014,"&gt;="&amp;стат!W$1,база!$E$3:$E$2014,"&lt;="&amp;стат!X$1)</f>
        <v>#VALUE!</v>
      </c>
      <c r="X97" s="9" t="e">
        <f t="shared" si="20"/>
        <v>#VALUE!</v>
      </c>
      <c r="Y97" s="1" t="e">
        <f>SUMIFS(база!$G$3:$G$2014,база!$C$3:$C$2015,стат!$B97,база!$E$3:$E$2014,"&gt;="&amp;стат!W$1,база!$E$3:$E$2014,"&lt;="&amp;стат!X$1)</f>
        <v>#VALUE!</v>
      </c>
      <c r="Z97" s="1" t="e">
        <f>SUMIFS(база!$H$3:$H$2014,база!$C$3:$C$2015,стат!$B97,база!$E$3:$E$2014,"&gt;="&amp;стат!W$1,база!$E$3:$E$2014,"&lt;="&amp;стат!X$1)</f>
        <v>#VALUE!</v>
      </c>
      <c r="AA97" s="13" t="e">
        <f>COUNTIFS(база!$C$3:$C$2015,стат!$B97,база!$E$3:$E$2014,"&gt;="&amp;стат!AA$1,база!$E$3:$E$2014,"&lt;="&amp;стат!AB$1)</f>
        <v>#VALUE!</v>
      </c>
      <c r="AB97" s="9" t="e">
        <f t="shared" si="21"/>
        <v>#VALUE!</v>
      </c>
      <c r="AC97" s="1" t="e">
        <f>SUMIFS(база!$G$3:$G$2014,база!$C$3:$C$2015,стат!$B97,база!$E$3:$E$2014,"&gt;="&amp;стат!AA$1,база!$E$3:$E$2014,"&lt;="&amp;стат!AB$1)</f>
        <v>#VALUE!</v>
      </c>
      <c r="AD97" s="1" t="e">
        <f>SUMIFS(база!$H$3:$H$2014,база!$C$3:$C$2015,стат!$B97,база!$E$3:$E$2014,"&gt;="&amp;стат!AA$1,база!$E$3:$E$2014,"&lt;="&amp;стат!AB$1)</f>
        <v>#VALUE!</v>
      </c>
      <c r="AE97" s="13" t="e">
        <f>COUNTIFS(база!$C$3:$C$2015,стат!$B97,база!$E$3:$E$2014,"&gt;="&amp;стат!AE$1,база!$E$3:$E$2014,"&lt;="&amp;стат!AF$1)</f>
        <v>#VALUE!</v>
      </c>
      <c r="AF97" s="9" t="e">
        <f t="shared" si="22"/>
        <v>#VALUE!</v>
      </c>
      <c r="AG97" s="1" t="e">
        <f>SUMIFS(база!$G$3:$G$2014,база!$C$3:$C$2015,стат!$B97,база!$E$3:$E$2014,"&gt;="&amp;стат!AE$1,база!$E$3:$E$2014,"&lt;="&amp;стат!AF$1)</f>
        <v>#VALUE!</v>
      </c>
      <c r="AH97" s="1" t="e">
        <f>SUMIFS(база!$H$3:$H$2014,база!$C$3:$C$2015,стат!$B97,база!$E$3:$E$2014,"&gt;="&amp;стат!AE$1,база!$E$3:$E$2014,"&lt;="&amp;стат!AF$1)</f>
        <v>#VALUE!</v>
      </c>
      <c r="AI97" s="13" t="e">
        <f>COUNTIFS(база!$C$3:$C$2015,стат!$B97,база!$E$3:$E$2014,"&lt;"&amp;стат!AI$1)</f>
        <v>#VALUE!</v>
      </c>
      <c r="AJ97" s="9" t="e">
        <f t="shared" si="23"/>
        <v>#VALUE!</v>
      </c>
      <c r="AK97" s="1" t="e">
        <f>SUMIFS(база!$G$3:$G$2014,база!$C$3:$C$2015,стат!$B97,база!$E$3:$E$2014,"&lt;"&amp;$AI$1)</f>
        <v>#VALUE!</v>
      </c>
      <c r="AL97" s="30" t="e">
        <f>SUMIFS(база!$H$3:$H$2014,база!$C$3:$C$2015,стат!$B97,база!$E$3:$E$2014,"&lt;"&amp;$AI$1)</f>
        <v>#VALUE!</v>
      </c>
      <c r="AM97" s="24" t="e">
        <f>SUMIFS(база!$F$3:$F$2014,база!$C$3:$C$2015,стат!$B97)</f>
        <v>#VALUE!</v>
      </c>
      <c r="AN97" s="20" t="e">
        <f>SUMIFS(база!$I$3:$I$2014,база!$C$3:$C$2015,стат!$B97)</f>
        <v>#VALUE!</v>
      </c>
      <c r="AO97" s="6" t="e">
        <f>COUNTIFS(база!$A$3:$A$2014,стат!$A97,база!$C$3:$C$2015,стат!$B97)</f>
        <v>#VALUE!</v>
      </c>
      <c r="AP97" s="3" t="e">
        <f t="shared" si="14"/>
        <v>#VALUE!</v>
      </c>
    </row>
    <row r="98" spans="1:42">
      <c r="A98" s="31" t="str">
        <f t="array" ref="A98">IFERROR(INDEX(база!$A$3:$A$2014,SMALL(IF(MATCH(база!$A$3:$A$2014&amp;"|"&amp;база!$C$3:$C$2015,база!$A$3:$A$2014&amp;"|"&amp;база!$C$3:$C$2015,0)=ROW(база!$A$3:$A$2014)-2,ROW(база!$A$3:$A$2014)-2),ROW(A96))),"")</f>
        <v/>
      </c>
      <c r="B98" s="7" t="str">
        <f t="array" ref="B98">IFERROR(INDEX(база!$C$3:$C$2015,SMALL(IF(MATCH(база!$A$3:$A$2014&amp;"|"&amp;база!$C$3:$C$2015,база!$A$3:$A$2014&amp;"|"&amp;база!$C$3:$C$2015,0)=ROW(база!$A$3:$A$2014)-2,ROW(база!$A$3:$A$2014)-2),ROW(A96))),"")</f>
        <v/>
      </c>
      <c r="C98" s="13" t="e">
        <f t="shared" si="15"/>
        <v>#VALUE!</v>
      </c>
      <c r="D98" s="9" t="e">
        <f t="shared" si="15"/>
        <v>#VALUE!</v>
      </c>
      <c r="E98" s="1" t="e">
        <f t="shared" si="15"/>
        <v>#VALUE!</v>
      </c>
      <c r="F98" s="7" t="e">
        <f t="shared" si="15"/>
        <v>#VALUE!</v>
      </c>
      <c r="G98" s="13" t="e">
        <f>COUNTIFS(база!$C$3:$C$2015,стат!$B98,база!$E$3:$E$2014,"&gt;="&amp;стат!G$1,база!$E$3:$E$2014,"&lt;="&amp;стат!H$1)</f>
        <v>#VALUE!</v>
      </c>
      <c r="H98" s="9" t="e">
        <f t="shared" si="16"/>
        <v>#VALUE!</v>
      </c>
      <c r="I98" s="1" t="e">
        <f>SUMIFS(база!$G$3:$G$2014,база!$C$3:$C$2015,стат!$B98,база!$E$3:$E$2014,"&gt;="&amp;стат!G$1,база!$E$3:$E$2014,"&lt;="&amp;стат!H$1)</f>
        <v>#VALUE!</v>
      </c>
      <c r="J98" s="1" t="e">
        <f>SUMIFS(база!$H$3:$H$2014,база!$C$3:$C$2015,стат!$B98,база!$E$3:$E$2014,"&gt;="&amp;стат!G$1,база!$E$3:$E$2014,"&lt;="&amp;стат!H$1)</f>
        <v>#VALUE!</v>
      </c>
      <c r="K98" s="13" t="e">
        <f>COUNTIFS(база!$C$3:$C$2015,стат!$B98,база!$E$3:$E$2014,"&gt;="&amp;стат!K$1,база!$E$3:$E$2014,"&lt;="&amp;стат!L$1)</f>
        <v>#VALUE!</v>
      </c>
      <c r="L98" s="9" t="e">
        <f t="shared" si="17"/>
        <v>#VALUE!</v>
      </c>
      <c r="M98" s="1" t="e">
        <f>SUMIFS(база!$G$3:$G$2014,база!$C$3:$C$2015,стат!$B98,база!$E$3:$E$2014,"&gt;="&amp;стат!K$1,база!$E$3:$E$2014,"&lt;="&amp;стат!L$1)</f>
        <v>#VALUE!</v>
      </c>
      <c r="N98" s="1" t="e">
        <f>SUMIFS(база!$H$3:$H$2014,база!$C$3:$C$2015,стат!$B98,база!$E$3:$E$2014,"&gt;="&amp;стат!K$1,база!$E$3:$E$2014,"&lt;="&amp;стат!L$1)</f>
        <v>#VALUE!</v>
      </c>
      <c r="O98" s="13" t="e">
        <f>COUNTIFS(база!$C$3:$C$2015,стат!$B98,база!$E$3:$E$2014,"&gt;="&amp;стат!O$1,база!$E$3:$E$2014,"&lt;="&amp;стат!P$1)</f>
        <v>#VALUE!</v>
      </c>
      <c r="P98" s="9" t="e">
        <f t="shared" si="18"/>
        <v>#VALUE!</v>
      </c>
      <c r="Q98" s="1" t="e">
        <f>SUMIFS(база!$G$3:$G$2014,база!$C$3:$C$2015,стат!$B98,база!$E$3:$E$2014,"&gt;="&amp;стат!O$1,база!$E$3:$E$2014,"&lt;="&amp;стат!P$1)</f>
        <v>#VALUE!</v>
      </c>
      <c r="R98" s="1" t="e">
        <f>SUMIFS(база!$H$3:$H$2014,база!$C$3:$C$2015,стат!$B98,база!$E$3:$E$2014,"&gt;="&amp;стат!O$1,база!$E$3:$E$2014,"&lt;="&amp;стат!P$1)</f>
        <v>#VALUE!</v>
      </c>
      <c r="S98" s="13" t="e">
        <f>COUNTIFS(база!$C$3:$C$2015,стат!$B98,база!$E$3:$E$2014,"&gt;="&amp;стат!S$1,база!$E$3:$E$2014,"&lt;="&amp;стат!T$1)</f>
        <v>#VALUE!</v>
      </c>
      <c r="T98" s="9" t="e">
        <f t="shared" si="19"/>
        <v>#VALUE!</v>
      </c>
      <c r="U98" s="1" t="e">
        <f>SUMIFS(база!$G$3:$G$2014,база!$C$3:$C$2015,стат!$B98,база!$E$3:$E$2014,"&gt;="&amp;стат!S$1,база!$E$3:$E$2014,"&lt;="&amp;стат!T$1)</f>
        <v>#VALUE!</v>
      </c>
      <c r="V98" s="1" t="e">
        <f>SUMIFS(база!$H$3:$H$2014,база!$C$3:$C$2015,стат!$B98,база!$E$3:$E$2014,"&gt;="&amp;стат!S$1,база!$E$3:$E$2014,"&lt;="&amp;стат!T$1)</f>
        <v>#VALUE!</v>
      </c>
      <c r="W98" s="13" t="e">
        <f>COUNTIFS(база!$C$3:$C$2015,стат!$B98,база!$E$3:$E$2014,"&gt;="&amp;стат!W$1,база!$E$3:$E$2014,"&lt;="&amp;стат!X$1)</f>
        <v>#VALUE!</v>
      </c>
      <c r="X98" s="9" t="e">
        <f t="shared" si="20"/>
        <v>#VALUE!</v>
      </c>
      <c r="Y98" s="1" t="e">
        <f>SUMIFS(база!$G$3:$G$2014,база!$C$3:$C$2015,стат!$B98,база!$E$3:$E$2014,"&gt;="&amp;стат!W$1,база!$E$3:$E$2014,"&lt;="&amp;стат!X$1)</f>
        <v>#VALUE!</v>
      </c>
      <c r="Z98" s="1" t="e">
        <f>SUMIFS(база!$H$3:$H$2014,база!$C$3:$C$2015,стат!$B98,база!$E$3:$E$2014,"&gt;="&amp;стат!W$1,база!$E$3:$E$2014,"&lt;="&amp;стат!X$1)</f>
        <v>#VALUE!</v>
      </c>
      <c r="AA98" s="13" t="e">
        <f>COUNTIFS(база!$C$3:$C$2015,стат!$B98,база!$E$3:$E$2014,"&gt;="&amp;стат!AA$1,база!$E$3:$E$2014,"&lt;="&amp;стат!AB$1)</f>
        <v>#VALUE!</v>
      </c>
      <c r="AB98" s="9" t="e">
        <f t="shared" si="21"/>
        <v>#VALUE!</v>
      </c>
      <c r="AC98" s="1" t="e">
        <f>SUMIFS(база!$G$3:$G$2014,база!$C$3:$C$2015,стат!$B98,база!$E$3:$E$2014,"&gt;="&amp;стат!AA$1,база!$E$3:$E$2014,"&lt;="&amp;стат!AB$1)</f>
        <v>#VALUE!</v>
      </c>
      <c r="AD98" s="1" t="e">
        <f>SUMIFS(база!$H$3:$H$2014,база!$C$3:$C$2015,стат!$B98,база!$E$3:$E$2014,"&gt;="&amp;стат!AA$1,база!$E$3:$E$2014,"&lt;="&amp;стат!AB$1)</f>
        <v>#VALUE!</v>
      </c>
      <c r="AE98" s="13" t="e">
        <f>COUNTIFS(база!$C$3:$C$2015,стат!$B98,база!$E$3:$E$2014,"&gt;="&amp;стат!AE$1,база!$E$3:$E$2014,"&lt;="&amp;стат!AF$1)</f>
        <v>#VALUE!</v>
      </c>
      <c r="AF98" s="9" t="e">
        <f t="shared" si="22"/>
        <v>#VALUE!</v>
      </c>
      <c r="AG98" s="1" t="e">
        <f>SUMIFS(база!$G$3:$G$2014,база!$C$3:$C$2015,стат!$B98,база!$E$3:$E$2014,"&gt;="&amp;стат!AE$1,база!$E$3:$E$2014,"&lt;="&amp;стат!AF$1)</f>
        <v>#VALUE!</v>
      </c>
      <c r="AH98" s="1" t="e">
        <f>SUMIFS(база!$H$3:$H$2014,база!$C$3:$C$2015,стат!$B98,база!$E$3:$E$2014,"&gt;="&amp;стат!AE$1,база!$E$3:$E$2014,"&lt;="&amp;стат!AF$1)</f>
        <v>#VALUE!</v>
      </c>
      <c r="AI98" s="13" t="e">
        <f>COUNTIFS(база!$C$3:$C$2015,стат!$B98,база!$E$3:$E$2014,"&lt;"&amp;стат!AI$1)</f>
        <v>#VALUE!</v>
      </c>
      <c r="AJ98" s="9" t="e">
        <f t="shared" si="23"/>
        <v>#VALUE!</v>
      </c>
      <c r="AK98" s="1" t="e">
        <f>SUMIFS(база!$G$3:$G$2014,база!$C$3:$C$2015,стат!$B98,база!$E$3:$E$2014,"&lt;"&amp;$AI$1)</f>
        <v>#VALUE!</v>
      </c>
      <c r="AL98" s="30" t="e">
        <f>SUMIFS(база!$H$3:$H$2014,база!$C$3:$C$2015,стат!$B98,база!$E$3:$E$2014,"&lt;"&amp;$AI$1)</f>
        <v>#VALUE!</v>
      </c>
      <c r="AM98" s="24" t="e">
        <f>SUMIFS(база!$F$3:$F$2014,база!$C$3:$C$2015,стат!$B98)</f>
        <v>#VALUE!</v>
      </c>
      <c r="AN98" s="20" t="e">
        <f>SUMIFS(база!$I$3:$I$2014,база!$C$3:$C$2015,стат!$B98)</f>
        <v>#VALUE!</v>
      </c>
      <c r="AO98" s="6" t="e">
        <f>COUNTIFS(база!$A$3:$A$2014,стат!$A98,база!$C$3:$C$2015,стат!$B98)</f>
        <v>#VALUE!</v>
      </c>
      <c r="AP98" s="3" t="e">
        <f t="shared" si="14"/>
        <v>#VALUE!</v>
      </c>
    </row>
    <row r="99" spans="1:42">
      <c r="A99" s="31" t="str">
        <f t="array" ref="A99">IFERROR(INDEX(база!$A$3:$A$2014,SMALL(IF(MATCH(база!$A$3:$A$2014&amp;"|"&amp;база!$C$3:$C$2015,база!$A$3:$A$2014&amp;"|"&amp;база!$C$3:$C$2015,0)=ROW(база!$A$3:$A$2014)-2,ROW(база!$A$3:$A$2014)-2),ROW(A97))),"")</f>
        <v/>
      </c>
      <c r="B99" s="7" t="str">
        <f t="array" ref="B99">IFERROR(INDEX(база!$C$3:$C$2015,SMALL(IF(MATCH(база!$A$3:$A$2014&amp;"|"&amp;база!$C$3:$C$2015,база!$A$3:$A$2014&amp;"|"&amp;база!$C$3:$C$2015,0)=ROW(база!$A$3:$A$2014)-2,ROW(база!$A$3:$A$2014)-2),ROW(A97))),"")</f>
        <v/>
      </c>
      <c r="C99" s="13" t="e">
        <f t="shared" si="15"/>
        <v>#VALUE!</v>
      </c>
      <c r="D99" s="9" t="e">
        <f t="shared" si="15"/>
        <v>#VALUE!</v>
      </c>
      <c r="E99" s="1" t="e">
        <f t="shared" si="15"/>
        <v>#VALUE!</v>
      </c>
      <c r="F99" s="7" t="e">
        <f t="shared" si="15"/>
        <v>#VALUE!</v>
      </c>
      <c r="G99" s="13" t="e">
        <f>COUNTIFS(база!$C$3:$C$2015,стат!$B99,база!$E$3:$E$2014,"&gt;="&amp;стат!G$1,база!$E$3:$E$2014,"&lt;="&amp;стат!H$1)</f>
        <v>#VALUE!</v>
      </c>
      <c r="H99" s="9" t="e">
        <f t="shared" si="16"/>
        <v>#VALUE!</v>
      </c>
      <c r="I99" s="1" t="e">
        <f>SUMIFS(база!$G$3:$G$2014,база!$C$3:$C$2015,стат!$B99,база!$E$3:$E$2014,"&gt;="&amp;стат!G$1,база!$E$3:$E$2014,"&lt;="&amp;стат!H$1)</f>
        <v>#VALUE!</v>
      </c>
      <c r="J99" s="1" t="e">
        <f>SUMIFS(база!$H$3:$H$2014,база!$C$3:$C$2015,стат!$B99,база!$E$3:$E$2014,"&gt;="&amp;стат!G$1,база!$E$3:$E$2014,"&lt;="&amp;стат!H$1)</f>
        <v>#VALUE!</v>
      </c>
      <c r="K99" s="13" t="e">
        <f>COUNTIFS(база!$C$3:$C$2015,стат!$B99,база!$E$3:$E$2014,"&gt;="&amp;стат!K$1,база!$E$3:$E$2014,"&lt;="&amp;стат!L$1)</f>
        <v>#VALUE!</v>
      </c>
      <c r="L99" s="9" t="e">
        <f t="shared" si="17"/>
        <v>#VALUE!</v>
      </c>
      <c r="M99" s="1" t="e">
        <f>SUMIFS(база!$G$3:$G$2014,база!$C$3:$C$2015,стат!$B99,база!$E$3:$E$2014,"&gt;="&amp;стат!K$1,база!$E$3:$E$2014,"&lt;="&amp;стат!L$1)</f>
        <v>#VALUE!</v>
      </c>
      <c r="N99" s="1" t="e">
        <f>SUMIFS(база!$H$3:$H$2014,база!$C$3:$C$2015,стат!$B99,база!$E$3:$E$2014,"&gt;="&amp;стат!K$1,база!$E$3:$E$2014,"&lt;="&amp;стат!L$1)</f>
        <v>#VALUE!</v>
      </c>
      <c r="O99" s="13" t="e">
        <f>COUNTIFS(база!$C$3:$C$2015,стат!$B99,база!$E$3:$E$2014,"&gt;="&amp;стат!O$1,база!$E$3:$E$2014,"&lt;="&amp;стат!P$1)</f>
        <v>#VALUE!</v>
      </c>
      <c r="P99" s="9" t="e">
        <f t="shared" si="18"/>
        <v>#VALUE!</v>
      </c>
      <c r="Q99" s="1" t="e">
        <f>SUMIFS(база!$G$3:$G$2014,база!$C$3:$C$2015,стат!$B99,база!$E$3:$E$2014,"&gt;="&amp;стат!O$1,база!$E$3:$E$2014,"&lt;="&amp;стат!P$1)</f>
        <v>#VALUE!</v>
      </c>
      <c r="R99" s="1" t="e">
        <f>SUMIFS(база!$H$3:$H$2014,база!$C$3:$C$2015,стат!$B99,база!$E$3:$E$2014,"&gt;="&amp;стат!O$1,база!$E$3:$E$2014,"&lt;="&amp;стат!P$1)</f>
        <v>#VALUE!</v>
      </c>
      <c r="S99" s="13" t="e">
        <f>COUNTIFS(база!$C$3:$C$2015,стат!$B99,база!$E$3:$E$2014,"&gt;="&amp;стат!S$1,база!$E$3:$E$2014,"&lt;="&amp;стат!T$1)</f>
        <v>#VALUE!</v>
      </c>
      <c r="T99" s="9" t="e">
        <f t="shared" si="19"/>
        <v>#VALUE!</v>
      </c>
      <c r="U99" s="1" t="e">
        <f>SUMIFS(база!$G$3:$G$2014,база!$C$3:$C$2015,стат!$B99,база!$E$3:$E$2014,"&gt;="&amp;стат!S$1,база!$E$3:$E$2014,"&lt;="&amp;стат!T$1)</f>
        <v>#VALUE!</v>
      </c>
      <c r="V99" s="1" t="e">
        <f>SUMIFS(база!$H$3:$H$2014,база!$C$3:$C$2015,стат!$B99,база!$E$3:$E$2014,"&gt;="&amp;стат!S$1,база!$E$3:$E$2014,"&lt;="&amp;стат!T$1)</f>
        <v>#VALUE!</v>
      </c>
      <c r="W99" s="13" t="e">
        <f>COUNTIFS(база!$C$3:$C$2015,стат!$B99,база!$E$3:$E$2014,"&gt;="&amp;стат!W$1,база!$E$3:$E$2014,"&lt;="&amp;стат!X$1)</f>
        <v>#VALUE!</v>
      </c>
      <c r="X99" s="9" t="e">
        <f t="shared" si="20"/>
        <v>#VALUE!</v>
      </c>
      <c r="Y99" s="1" t="e">
        <f>SUMIFS(база!$G$3:$G$2014,база!$C$3:$C$2015,стат!$B99,база!$E$3:$E$2014,"&gt;="&amp;стат!W$1,база!$E$3:$E$2014,"&lt;="&amp;стат!X$1)</f>
        <v>#VALUE!</v>
      </c>
      <c r="Z99" s="1" t="e">
        <f>SUMIFS(база!$H$3:$H$2014,база!$C$3:$C$2015,стат!$B99,база!$E$3:$E$2014,"&gt;="&amp;стат!W$1,база!$E$3:$E$2014,"&lt;="&amp;стат!X$1)</f>
        <v>#VALUE!</v>
      </c>
      <c r="AA99" s="13" t="e">
        <f>COUNTIFS(база!$C$3:$C$2015,стат!$B99,база!$E$3:$E$2014,"&gt;="&amp;стат!AA$1,база!$E$3:$E$2014,"&lt;="&amp;стат!AB$1)</f>
        <v>#VALUE!</v>
      </c>
      <c r="AB99" s="9" t="e">
        <f t="shared" si="21"/>
        <v>#VALUE!</v>
      </c>
      <c r="AC99" s="1" t="e">
        <f>SUMIFS(база!$G$3:$G$2014,база!$C$3:$C$2015,стат!$B99,база!$E$3:$E$2014,"&gt;="&amp;стат!AA$1,база!$E$3:$E$2014,"&lt;="&amp;стат!AB$1)</f>
        <v>#VALUE!</v>
      </c>
      <c r="AD99" s="1" t="e">
        <f>SUMIFS(база!$H$3:$H$2014,база!$C$3:$C$2015,стат!$B99,база!$E$3:$E$2014,"&gt;="&amp;стат!AA$1,база!$E$3:$E$2014,"&lt;="&amp;стат!AB$1)</f>
        <v>#VALUE!</v>
      </c>
      <c r="AE99" s="13" t="e">
        <f>COUNTIFS(база!$C$3:$C$2015,стат!$B99,база!$E$3:$E$2014,"&gt;="&amp;стат!AE$1,база!$E$3:$E$2014,"&lt;="&amp;стат!AF$1)</f>
        <v>#VALUE!</v>
      </c>
      <c r="AF99" s="9" t="e">
        <f t="shared" si="22"/>
        <v>#VALUE!</v>
      </c>
      <c r="AG99" s="1" t="e">
        <f>SUMIFS(база!$G$3:$G$2014,база!$C$3:$C$2015,стат!$B99,база!$E$3:$E$2014,"&gt;="&amp;стат!AE$1,база!$E$3:$E$2014,"&lt;="&amp;стат!AF$1)</f>
        <v>#VALUE!</v>
      </c>
      <c r="AH99" s="1" t="e">
        <f>SUMIFS(база!$H$3:$H$2014,база!$C$3:$C$2015,стат!$B99,база!$E$3:$E$2014,"&gt;="&amp;стат!AE$1,база!$E$3:$E$2014,"&lt;="&amp;стат!AF$1)</f>
        <v>#VALUE!</v>
      </c>
      <c r="AI99" s="13" t="e">
        <f>COUNTIFS(база!$C$3:$C$2015,стат!$B99,база!$E$3:$E$2014,"&lt;"&amp;стат!AI$1)</f>
        <v>#VALUE!</v>
      </c>
      <c r="AJ99" s="9" t="e">
        <f t="shared" si="23"/>
        <v>#VALUE!</v>
      </c>
      <c r="AK99" s="1" t="e">
        <f>SUMIFS(база!$G$3:$G$2014,база!$C$3:$C$2015,стат!$B99,база!$E$3:$E$2014,"&lt;"&amp;$AI$1)</f>
        <v>#VALUE!</v>
      </c>
      <c r="AL99" s="30" t="e">
        <f>SUMIFS(база!$H$3:$H$2014,база!$C$3:$C$2015,стат!$B99,база!$E$3:$E$2014,"&lt;"&amp;$AI$1)</f>
        <v>#VALUE!</v>
      </c>
      <c r="AM99" s="24" t="e">
        <f>SUMIFS(база!$F$3:$F$2014,база!$C$3:$C$2015,стат!$B99)</f>
        <v>#VALUE!</v>
      </c>
      <c r="AN99" s="20" t="e">
        <f>SUMIFS(база!$I$3:$I$2014,база!$C$3:$C$2015,стат!$B99)</f>
        <v>#VALUE!</v>
      </c>
      <c r="AO99" s="6" t="e">
        <f>COUNTIFS(база!$A$3:$A$2014,стат!$A99,база!$C$3:$C$2015,стат!$B99)</f>
        <v>#VALUE!</v>
      </c>
      <c r="AP99" s="3" t="e">
        <f t="shared" si="14"/>
        <v>#VALUE!</v>
      </c>
    </row>
    <row r="100" spans="1:42">
      <c r="A100" s="31" t="str">
        <f t="array" ref="A100">IFERROR(INDEX(база!$A$3:$A$2014,SMALL(IF(MATCH(база!$A$3:$A$2014&amp;"|"&amp;база!$C$3:$C$2015,база!$A$3:$A$2014&amp;"|"&amp;база!$C$3:$C$2015,0)=ROW(база!$A$3:$A$2014)-2,ROW(база!$A$3:$A$2014)-2),ROW(A98))),"")</f>
        <v/>
      </c>
      <c r="B100" s="7" t="str">
        <f t="array" ref="B100">IFERROR(INDEX(база!$C$3:$C$2015,SMALL(IF(MATCH(база!$A$3:$A$2014&amp;"|"&amp;база!$C$3:$C$2015,база!$A$3:$A$2014&amp;"|"&amp;база!$C$3:$C$2015,0)=ROW(база!$A$3:$A$2014)-2,ROW(база!$A$3:$A$2014)-2),ROW(A98))),"")</f>
        <v/>
      </c>
      <c r="C100" s="13" t="e">
        <f t="shared" ref="C100:F122" si="24">SUMIF($G$2:$AL$2,C$2,$G100:$AL100)</f>
        <v>#VALUE!</v>
      </c>
      <c r="D100" s="9" t="e">
        <f t="shared" si="24"/>
        <v>#VALUE!</v>
      </c>
      <c r="E100" s="1" t="e">
        <f t="shared" si="24"/>
        <v>#VALUE!</v>
      </c>
      <c r="F100" s="7" t="e">
        <f t="shared" si="24"/>
        <v>#VALUE!</v>
      </c>
      <c r="G100" s="13" t="e">
        <f>COUNTIFS(база!$C$3:$C$2015,стат!$B100,база!$E$3:$E$2014,"&gt;="&amp;стат!G$1,база!$E$3:$E$2014,"&lt;="&amp;стат!H$1)</f>
        <v>#VALUE!</v>
      </c>
      <c r="H100" s="9" t="e">
        <f t="shared" si="16"/>
        <v>#VALUE!</v>
      </c>
      <c r="I100" s="1" t="e">
        <f>SUMIFS(база!$G$3:$G$2014,база!$C$3:$C$2015,стат!$B100,база!$E$3:$E$2014,"&gt;="&amp;стат!G$1,база!$E$3:$E$2014,"&lt;="&amp;стат!H$1)</f>
        <v>#VALUE!</v>
      </c>
      <c r="J100" s="1" t="e">
        <f>SUMIFS(база!$H$3:$H$2014,база!$C$3:$C$2015,стат!$B100,база!$E$3:$E$2014,"&gt;="&amp;стат!G$1,база!$E$3:$E$2014,"&lt;="&amp;стат!H$1)</f>
        <v>#VALUE!</v>
      </c>
      <c r="K100" s="13" t="e">
        <f>COUNTIFS(база!$C$3:$C$2015,стат!$B100,база!$E$3:$E$2014,"&gt;="&amp;стат!K$1,база!$E$3:$E$2014,"&lt;="&amp;стат!L$1)</f>
        <v>#VALUE!</v>
      </c>
      <c r="L100" s="9" t="e">
        <f t="shared" si="17"/>
        <v>#VALUE!</v>
      </c>
      <c r="M100" s="1" t="e">
        <f>SUMIFS(база!$G$3:$G$2014,база!$C$3:$C$2015,стат!$B100,база!$E$3:$E$2014,"&gt;="&amp;стат!K$1,база!$E$3:$E$2014,"&lt;="&amp;стат!L$1)</f>
        <v>#VALUE!</v>
      </c>
      <c r="N100" s="1" t="e">
        <f>SUMIFS(база!$H$3:$H$2014,база!$C$3:$C$2015,стат!$B100,база!$E$3:$E$2014,"&gt;="&amp;стат!K$1,база!$E$3:$E$2014,"&lt;="&amp;стат!L$1)</f>
        <v>#VALUE!</v>
      </c>
      <c r="O100" s="13" t="e">
        <f>COUNTIFS(база!$C$3:$C$2015,стат!$B100,база!$E$3:$E$2014,"&gt;="&amp;стат!O$1,база!$E$3:$E$2014,"&lt;="&amp;стат!P$1)</f>
        <v>#VALUE!</v>
      </c>
      <c r="P100" s="9" t="e">
        <f t="shared" si="18"/>
        <v>#VALUE!</v>
      </c>
      <c r="Q100" s="1" t="e">
        <f>SUMIFS(база!$G$3:$G$2014,база!$C$3:$C$2015,стат!$B100,база!$E$3:$E$2014,"&gt;="&amp;стат!O$1,база!$E$3:$E$2014,"&lt;="&amp;стат!P$1)</f>
        <v>#VALUE!</v>
      </c>
      <c r="R100" s="1" t="e">
        <f>SUMIFS(база!$H$3:$H$2014,база!$C$3:$C$2015,стат!$B100,база!$E$3:$E$2014,"&gt;="&amp;стат!O$1,база!$E$3:$E$2014,"&lt;="&amp;стат!P$1)</f>
        <v>#VALUE!</v>
      </c>
      <c r="S100" s="13" t="e">
        <f>COUNTIFS(база!$C$3:$C$2015,стат!$B100,база!$E$3:$E$2014,"&gt;="&amp;стат!S$1,база!$E$3:$E$2014,"&lt;="&amp;стат!T$1)</f>
        <v>#VALUE!</v>
      </c>
      <c r="T100" s="9" t="e">
        <f t="shared" si="19"/>
        <v>#VALUE!</v>
      </c>
      <c r="U100" s="1" t="e">
        <f>SUMIFS(база!$G$3:$G$2014,база!$C$3:$C$2015,стат!$B100,база!$E$3:$E$2014,"&gt;="&amp;стат!S$1,база!$E$3:$E$2014,"&lt;="&amp;стат!T$1)</f>
        <v>#VALUE!</v>
      </c>
      <c r="V100" s="1" t="e">
        <f>SUMIFS(база!$H$3:$H$2014,база!$C$3:$C$2015,стат!$B100,база!$E$3:$E$2014,"&gt;="&amp;стат!S$1,база!$E$3:$E$2014,"&lt;="&amp;стат!T$1)</f>
        <v>#VALUE!</v>
      </c>
      <c r="W100" s="13" t="e">
        <f>COUNTIFS(база!$C$3:$C$2015,стат!$B100,база!$E$3:$E$2014,"&gt;="&amp;стат!W$1,база!$E$3:$E$2014,"&lt;="&amp;стат!X$1)</f>
        <v>#VALUE!</v>
      </c>
      <c r="X100" s="9" t="e">
        <f t="shared" si="20"/>
        <v>#VALUE!</v>
      </c>
      <c r="Y100" s="1" t="e">
        <f>SUMIFS(база!$G$3:$G$2014,база!$C$3:$C$2015,стат!$B100,база!$E$3:$E$2014,"&gt;="&amp;стат!W$1,база!$E$3:$E$2014,"&lt;="&amp;стат!X$1)</f>
        <v>#VALUE!</v>
      </c>
      <c r="Z100" s="1" t="e">
        <f>SUMIFS(база!$H$3:$H$2014,база!$C$3:$C$2015,стат!$B100,база!$E$3:$E$2014,"&gt;="&amp;стат!W$1,база!$E$3:$E$2014,"&lt;="&amp;стат!X$1)</f>
        <v>#VALUE!</v>
      </c>
      <c r="AA100" s="13" t="e">
        <f>COUNTIFS(база!$C$3:$C$2015,стат!$B100,база!$E$3:$E$2014,"&gt;="&amp;стат!AA$1,база!$E$3:$E$2014,"&lt;="&amp;стат!AB$1)</f>
        <v>#VALUE!</v>
      </c>
      <c r="AB100" s="9" t="e">
        <f t="shared" si="21"/>
        <v>#VALUE!</v>
      </c>
      <c r="AC100" s="1" t="e">
        <f>SUMIFS(база!$G$3:$G$2014,база!$C$3:$C$2015,стат!$B100,база!$E$3:$E$2014,"&gt;="&amp;стат!AA$1,база!$E$3:$E$2014,"&lt;="&amp;стат!AB$1)</f>
        <v>#VALUE!</v>
      </c>
      <c r="AD100" s="1" t="e">
        <f>SUMIFS(база!$H$3:$H$2014,база!$C$3:$C$2015,стат!$B100,база!$E$3:$E$2014,"&gt;="&amp;стат!AA$1,база!$E$3:$E$2014,"&lt;="&amp;стат!AB$1)</f>
        <v>#VALUE!</v>
      </c>
      <c r="AE100" s="13" t="e">
        <f>COUNTIFS(база!$C$3:$C$2015,стат!$B100,база!$E$3:$E$2014,"&gt;="&amp;стат!AE$1,база!$E$3:$E$2014,"&lt;="&amp;стат!AF$1)</f>
        <v>#VALUE!</v>
      </c>
      <c r="AF100" s="9" t="e">
        <f t="shared" si="22"/>
        <v>#VALUE!</v>
      </c>
      <c r="AG100" s="1" t="e">
        <f>SUMIFS(база!$G$3:$G$2014,база!$C$3:$C$2015,стат!$B100,база!$E$3:$E$2014,"&gt;="&amp;стат!AE$1,база!$E$3:$E$2014,"&lt;="&amp;стат!AF$1)</f>
        <v>#VALUE!</v>
      </c>
      <c r="AH100" s="1" t="e">
        <f>SUMIFS(база!$H$3:$H$2014,база!$C$3:$C$2015,стат!$B100,база!$E$3:$E$2014,"&gt;="&amp;стат!AE$1,база!$E$3:$E$2014,"&lt;="&amp;стат!AF$1)</f>
        <v>#VALUE!</v>
      </c>
      <c r="AI100" s="13" t="e">
        <f>COUNTIFS(база!$C$3:$C$2015,стат!$B100,база!$E$3:$E$2014,"&lt;"&amp;стат!AI$1)</f>
        <v>#VALUE!</v>
      </c>
      <c r="AJ100" s="9" t="e">
        <f t="shared" si="23"/>
        <v>#VALUE!</v>
      </c>
      <c r="AK100" s="1" t="e">
        <f>SUMIFS(база!$G$3:$G$2014,база!$C$3:$C$2015,стат!$B100,база!$E$3:$E$2014,"&lt;"&amp;$AI$1)</f>
        <v>#VALUE!</v>
      </c>
      <c r="AL100" s="30" t="e">
        <f>SUMIFS(база!$H$3:$H$2014,база!$C$3:$C$2015,стат!$B100,база!$E$3:$E$2014,"&lt;"&amp;$AI$1)</f>
        <v>#VALUE!</v>
      </c>
      <c r="AM100" s="24" t="e">
        <f>SUMIFS(база!$F$3:$F$2014,база!$C$3:$C$2015,стат!$B100)</f>
        <v>#VALUE!</v>
      </c>
      <c r="AN100" s="20" t="e">
        <f>SUMIFS(база!$I$3:$I$2014,база!$C$3:$C$2015,стат!$B100)</f>
        <v>#VALUE!</v>
      </c>
      <c r="AO100" s="6" t="e">
        <f>COUNTIFS(база!$A$3:$A$2014,стат!$A100,база!$C$3:$C$2015,стат!$B100)</f>
        <v>#VALUE!</v>
      </c>
      <c r="AP100" s="3" t="e">
        <f t="shared" si="14"/>
        <v>#VALUE!</v>
      </c>
    </row>
    <row r="101" spans="1:42">
      <c r="A101" s="31" t="str">
        <f t="array" ref="A101">IFERROR(INDEX(база!$A$3:$A$2014,SMALL(IF(MATCH(база!$A$3:$A$2014&amp;"|"&amp;база!$C$3:$C$2015,база!$A$3:$A$2014&amp;"|"&amp;база!$C$3:$C$2015,0)=ROW(база!$A$3:$A$2014)-2,ROW(база!$A$3:$A$2014)-2),ROW(A99))),"")</f>
        <v/>
      </c>
      <c r="B101" s="7" t="str">
        <f t="array" ref="B101">IFERROR(INDEX(база!$C$3:$C$2015,SMALL(IF(MATCH(база!$A$3:$A$2014&amp;"|"&amp;база!$C$3:$C$2015,база!$A$3:$A$2014&amp;"|"&amp;база!$C$3:$C$2015,0)=ROW(база!$A$3:$A$2014)-2,ROW(база!$A$3:$A$2014)-2),ROW(A99))),"")</f>
        <v/>
      </c>
      <c r="C101" s="13" t="e">
        <f t="shared" si="24"/>
        <v>#VALUE!</v>
      </c>
      <c r="D101" s="9" t="e">
        <f t="shared" si="24"/>
        <v>#VALUE!</v>
      </c>
      <c r="E101" s="1" t="e">
        <f t="shared" si="24"/>
        <v>#VALUE!</v>
      </c>
      <c r="F101" s="7" t="e">
        <f t="shared" si="24"/>
        <v>#VALUE!</v>
      </c>
      <c r="G101" s="13" t="e">
        <f>COUNTIFS(база!$C$3:$C$2015,стат!$B101,база!$E$3:$E$2014,"&gt;="&amp;стат!G$1,база!$E$3:$E$2014,"&lt;="&amp;стат!H$1)</f>
        <v>#VALUE!</v>
      </c>
      <c r="H101" s="9" t="e">
        <f t="shared" si="16"/>
        <v>#VALUE!</v>
      </c>
      <c r="I101" s="1" t="e">
        <f>SUMIFS(база!$G$3:$G$2014,база!$C$3:$C$2015,стат!$B101,база!$E$3:$E$2014,"&gt;="&amp;стат!G$1,база!$E$3:$E$2014,"&lt;="&amp;стат!H$1)</f>
        <v>#VALUE!</v>
      </c>
      <c r="J101" s="1" t="e">
        <f>SUMIFS(база!$H$3:$H$2014,база!$C$3:$C$2015,стат!$B101,база!$E$3:$E$2014,"&gt;="&amp;стат!G$1,база!$E$3:$E$2014,"&lt;="&amp;стат!H$1)</f>
        <v>#VALUE!</v>
      </c>
      <c r="K101" s="13" t="e">
        <f>COUNTIFS(база!$C$3:$C$2015,стат!$B101,база!$E$3:$E$2014,"&gt;="&amp;стат!K$1,база!$E$3:$E$2014,"&lt;="&amp;стат!L$1)</f>
        <v>#VALUE!</v>
      </c>
      <c r="L101" s="9" t="e">
        <f t="shared" si="17"/>
        <v>#VALUE!</v>
      </c>
      <c r="M101" s="1" t="e">
        <f>SUMIFS(база!$G$3:$G$2014,база!$C$3:$C$2015,стат!$B101,база!$E$3:$E$2014,"&gt;="&amp;стат!K$1,база!$E$3:$E$2014,"&lt;="&amp;стат!L$1)</f>
        <v>#VALUE!</v>
      </c>
      <c r="N101" s="1" t="e">
        <f>SUMIFS(база!$H$3:$H$2014,база!$C$3:$C$2015,стат!$B101,база!$E$3:$E$2014,"&gt;="&amp;стат!K$1,база!$E$3:$E$2014,"&lt;="&amp;стат!L$1)</f>
        <v>#VALUE!</v>
      </c>
      <c r="O101" s="13" t="e">
        <f>COUNTIFS(база!$C$3:$C$2015,стат!$B101,база!$E$3:$E$2014,"&gt;="&amp;стат!O$1,база!$E$3:$E$2014,"&lt;="&amp;стат!P$1)</f>
        <v>#VALUE!</v>
      </c>
      <c r="P101" s="9" t="e">
        <f t="shared" si="18"/>
        <v>#VALUE!</v>
      </c>
      <c r="Q101" s="1" t="e">
        <f>SUMIFS(база!$G$3:$G$2014,база!$C$3:$C$2015,стат!$B101,база!$E$3:$E$2014,"&gt;="&amp;стат!O$1,база!$E$3:$E$2014,"&lt;="&amp;стат!P$1)</f>
        <v>#VALUE!</v>
      </c>
      <c r="R101" s="1" t="e">
        <f>SUMIFS(база!$H$3:$H$2014,база!$C$3:$C$2015,стат!$B101,база!$E$3:$E$2014,"&gt;="&amp;стат!O$1,база!$E$3:$E$2014,"&lt;="&amp;стат!P$1)</f>
        <v>#VALUE!</v>
      </c>
      <c r="S101" s="13" t="e">
        <f>COUNTIFS(база!$C$3:$C$2015,стат!$B101,база!$E$3:$E$2014,"&gt;="&amp;стат!S$1,база!$E$3:$E$2014,"&lt;="&amp;стат!T$1)</f>
        <v>#VALUE!</v>
      </c>
      <c r="T101" s="9" t="e">
        <f t="shared" si="19"/>
        <v>#VALUE!</v>
      </c>
      <c r="U101" s="1" t="e">
        <f>SUMIFS(база!$G$3:$G$2014,база!$C$3:$C$2015,стат!$B101,база!$E$3:$E$2014,"&gt;="&amp;стат!S$1,база!$E$3:$E$2014,"&lt;="&amp;стат!T$1)</f>
        <v>#VALUE!</v>
      </c>
      <c r="V101" s="1" t="e">
        <f>SUMIFS(база!$H$3:$H$2014,база!$C$3:$C$2015,стат!$B101,база!$E$3:$E$2014,"&gt;="&amp;стат!S$1,база!$E$3:$E$2014,"&lt;="&amp;стат!T$1)</f>
        <v>#VALUE!</v>
      </c>
      <c r="W101" s="13" t="e">
        <f>COUNTIFS(база!$C$3:$C$2015,стат!$B101,база!$E$3:$E$2014,"&gt;="&amp;стат!W$1,база!$E$3:$E$2014,"&lt;="&amp;стат!X$1)</f>
        <v>#VALUE!</v>
      </c>
      <c r="X101" s="9" t="e">
        <f t="shared" si="20"/>
        <v>#VALUE!</v>
      </c>
      <c r="Y101" s="1" t="e">
        <f>SUMIFS(база!$G$3:$G$2014,база!$C$3:$C$2015,стат!$B101,база!$E$3:$E$2014,"&gt;="&amp;стат!W$1,база!$E$3:$E$2014,"&lt;="&amp;стат!X$1)</f>
        <v>#VALUE!</v>
      </c>
      <c r="Z101" s="1" t="e">
        <f>SUMIFS(база!$H$3:$H$2014,база!$C$3:$C$2015,стат!$B101,база!$E$3:$E$2014,"&gt;="&amp;стат!W$1,база!$E$3:$E$2014,"&lt;="&amp;стат!X$1)</f>
        <v>#VALUE!</v>
      </c>
      <c r="AA101" s="13" t="e">
        <f>COUNTIFS(база!$C$3:$C$2015,стат!$B101,база!$E$3:$E$2014,"&gt;="&amp;стат!AA$1,база!$E$3:$E$2014,"&lt;="&amp;стат!AB$1)</f>
        <v>#VALUE!</v>
      </c>
      <c r="AB101" s="9" t="e">
        <f t="shared" si="21"/>
        <v>#VALUE!</v>
      </c>
      <c r="AC101" s="1" t="e">
        <f>SUMIFS(база!$G$3:$G$2014,база!$C$3:$C$2015,стат!$B101,база!$E$3:$E$2014,"&gt;="&amp;стат!AA$1,база!$E$3:$E$2014,"&lt;="&amp;стат!AB$1)</f>
        <v>#VALUE!</v>
      </c>
      <c r="AD101" s="1" t="e">
        <f>SUMIFS(база!$H$3:$H$2014,база!$C$3:$C$2015,стат!$B101,база!$E$3:$E$2014,"&gt;="&amp;стат!AA$1,база!$E$3:$E$2014,"&lt;="&amp;стат!AB$1)</f>
        <v>#VALUE!</v>
      </c>
      <c r="AE101" s="13" t="e">
        <f>COUNTIFS(база!$C$3:$C$2015,стат!$B101,база!$E$3:$E$2014,"&gt;="&amp;стат!AE$1,база!$E$3:$E$2014,"&lt;="&amp;стат!AF$1)</f>
        <v>#VALUE!</v>
      </c>
      <c r="AF101" s="9" t="e">
        <f t="shared" si="22"/>
        <v>#VALUE!</v>
      </c>
      <c r="AG101" s="1" t="e">
        <f>SUMIFS(база!$G$3:$G$2014,база!$C$3:$C$2015,стат!$B101,база!$E$3:$E$2014,"&gt;="&amp;стат!AE$1,база!$E$3:$E$2014,"&lt;="&amp;стат!AF$1)</f>
        <v>#VALUE!</v>
      </c>
      <c r="AH101" s="1" t="e">
        <f>SUMIFS(база!$H$3:$H$2014,база!$C$3:$C$2015,стат!$B101,база!$E$3:$E$2014,"&gt;="&amp;стат!AE$1,база!$E$3:$E$2014,"&lt;="&amp;стат!AF$1)</f>
        <v>#VALUE!</v>
      </c>
      <c r="AI101" s="13" t="e">
        <f>COUNTIFS(база!$C$3:$C$2015,стат!$B101,база!$E$3:$E$2014,"&lt;"&amp;стат!AI$1)</f>
        <v>#VALUE!</v>
      </c>
      <c r="AJ101" s="9" t="e">
        <f t="shared" si="23"/>
        <v>#VALUE!</v>
      </c>
      <c r="AK101" s="1" t="e">
        <f>SUMIFS(база!$G$3:$G$2014,база!$C$3:$C$2015,стат!$B101,база!$E$3:$E$2014,"&lt;"&amp;$AI$1)</f>
        <v>#VALUE!</v>
      </c>
      <c r="AL101" s="30" t="e">
        <f>SUMIFS(база!$H$3:$H$2014,база!$C$3:$C$2015,стат!$B101,база!$E$3:$E$2014,"&lt;"&amp;$AI$1)</f>
        <v>#VALUE!</v>
      </c>
      <c r="AM101" s="24" t="e">
        <f>SUMIFS(база!$F$3:$F$2014,база!$C$3:$C$2015,стат!$B101)</f>
        <v>#VALUE!</v>
      </c>
      <c r="AN101" s="20" t="e">
        <f>SUMIFS(база!$I$3:$I$2014,база!$C$3:$C$2015,стат!$B101)</f>
        <v>#VALUE!</v>
      </c>
      <c r="AO101" s="6" t="e">
        <f>COUNTIFS(база!$A$3:$A$2014,стат!$A101,база!$C$3:$C$2015,стат!$B101)</f>
        <v>#VALUE!</v>
      </c>
      <c r="AP101" s="3" t="e">
        <f t="shared" si="14"/>
        <v>#VALUE!</v>
      </c>
    </row>
    <row r="102" spans="1:42">
      <c r="A102" s="31" t="str">
        <f t="array" ref="A102">IFERROR(INDEX(база!$A$3:$A$2014,SMALL(IF(MATCH(база!$A$3:$A$2014&amp;"|"&amp;база!$C$3:$C$2015,база!$A$3:$A$2014&amp;"|"&amp;база!$C$3:$C$2015,0)=ROW(база!$A$3:$A$2014)-2,ROW(база!$A$3:$A$2014)-2),ROW(A100))),"")</f>
        <v/>
      </c>
      <c r="B102" s="7" t="str">
        <f t="array" ref="B102">IFERROR(INDEX(база!$C$3:$C$2015,SMALL(IF(MATCH(база!$A$3:$A$2014&amp;"|"&amp;база!$C$3:$C$2015,база!$A$3:$A$2014&amp;"|"&amp;база!$C$3:$C$2015,0)=ROW(база!$A$3:$A$2014)-2,ROW(база!$A$3:$A$2014)-2),ROW(A100))),"")</f>
        <v/>
      </c>
      <c r="C102" s="13" t="e">
        <f t="shared" si="24"/>
        <v>#VALUE!</v>
      </c>
      <c r="D102" s="9" t="e">
        <f t="shared" si="24"/>
        <v>#VALUE!</v>
      </c>
      <c r="E102" s="1" t="e">
        <f t="shared" si="24"/>
        <v>#VALUE!</v>
      </c>
      <c r="F102" s="7" t="e">
        <f t="shared" si="24"/>
        <v>#VALUE!</v>
      </c>
      <c r="G102" s="13" t="e">
        <f>COUNTIFS(база!$C$3:$C$2015,стат!$B102,база!$E$3:$E$2014,"&gt;="&amp;стат!G$1,база!$E$3:$E$2014,"&lt;="&amp;стат!H$1)</f>
        <v>#VALUE!</v>
      </c>
      <c r="H102" s="9" t="e">
        <f t="shared" si="16"/>
        <v>#VALUE!</v>
      </c>
      <c r="I102" s="1" t="e">
        <f>SUMIFS(база!$G$3:$G$2014,база!$C$3:$C$2015,стат!$B102,база!$E$3:$E$2014,"&gt;="&amp;стат!G$1,база!$E$3:$E$2014,"&lt;="&amp;стат!H$1)</f>
        <v>#VALUE!</v>
      </c>
      <c r="J102" s="1" t="e">
        <f>SUMIFS(база!$H$3:$H$2014,база!$C$3:$C$2015,стат!$B102,база!$E$3:$E$2014,"&gt;="&amp;стат!G$1,база!$E$3:$E$2014,"&lt;="&amp;стат!H$1)</f>
        <v>#VALUE!</v>
      </c>
      <c r="K102" s="13" t="e">
        <f>COUNTIFS(база!$C$3:$C$2015,стат!$B102,база!$E$3:$E$2014,"&gt;="&amp;стат!K$1,база!$E$3:$E$2014,"&lt;="&amp;стат!L$1)</f>
        <v>#VALUE!</v>
      </c>
      <c r="L102" s="9" t="e">
        <f t="shared" si="17"/>
        <v>#VALUE!</v>
      </c>
      <c r="M102" s="1" t="e">
        <f>SUMIFS(база!$G$3:$G$2014,база!$C$3:$C$2015,стат!$B102,база!$E$3:$E$2014,"&gt;="&amp;стат!K$1,база!$E$3:$E$2014,"&lt;="&amp;стат!L$1)</f>
        <v>#VALUE!</v>
      </c>
      <c r="N102" s="1" t="e">
        <f>SUMIFS(база!$H$3:$H$2014,база!$C$3:$C$2015,стат!$B102,база!$E$3:$E$2014,"&gt;="&amp;стат!K$1,база!$E$3:$E$2014,"&lt;="&amp;стат!L$1)</f>
        <v>#VALUE!</v>
      </c>
      <c r="O102" s="13" t="e">
        <f>COUNTIFS(база!$C$3:$C$2015,стат!$B102,база!$E$3:$E$2014,"&gt;="&amp;стат!O$1,база!$E$3:$E$2014,"&lt;="&amp;стат!P$1)</f>
        <v>#VALUE!</v>
      </c>
      <c r="P102" s="9" t="e">
        <f t="shared" si="18"/>
        <v>#VALUE!</v>
      </c>
      <c r="Q102" s="1" t="e">
        <f>SUMIFS(база!$G$3:$G$2014,база!$C$3:$C$2015,стат!$B102,база!$E$3:$E$2014,"&gt;="&amp;стат!O$1,база!$E$3:$E$2014,"&lt;="&amp;стат!P$1)</f>
        <v>#VALUE!</v>
      </c>
      <c r="R102" s="1" t="e">
        <f>SUMIFS(база!$H$3:$H$2014,база!$C$3:$C$2015,стат!$B102,база!$E$3:$E$2014,"&gt;="&amp;стат!O$1,база!$E$3:$E$2014,"&lt;="&amp;стат!P$1)</f>
        <v>#VALUE!</v>
      </c>
      <c r="S102" s="13" t="e">
        <f>COUNTIFS(база!$C$3:$C$2015,стат!$B102,база!$E$3:$E$2014,"&gt;="&amp;стат!S$1,база!$E$3:$E$2014,"&lt;="&amp;стат!T$1)</f>
        <v>#VALUE!</v>
      </c>
      <c r="T102" s="9" t="e">
        <f t="shared" si="19"/>
        <v>#VALUE!</v>
      </c>
      <c r="U102" s="1" t="e">
        <f>SUMIFS(база!$G$3:$G$2014,база!$C$3:$C$2015,стат!$B102,база!$E$3:$E$2014,"&gt;="&amp;стат!S$1,база!$E$3:$E$2014,"&lt;="&amp;стат!T$1)</f>
        <v>#VALUE!</v>
      </c>
      <c r="V102" s="1" t="e">
        <f>SUMIFS(база!$H$3:$H$2014,база!$C$3:$C$2015,стат!$B102,база!$E$3:$E$2014,"&gt;="&amp;стат!S$1,база!$E$3:$E$2014,"&lt;="&amp;стат!T$1)</f>
        <v>#VALUE!</v>
      </c>
      <c r="W102" s="13" t="e">
        <f>COUNTIFS(база!$C$3:$C$2015,стат!$B102,база!$E$3:$E$2014,"&gt;="&amp;стат!W$1,база!$E$3:$E$2014,"&lt;="&amp;стат!X$1)</f>
        <v>#VALUE!</v>
      </c>
      <c r="X102" s="9" t="e">
        <f t="shared" si="20"/>
        <v>#VALUE!</v>
      </c>
      <c r="Y102" s="1" t="e">
        <f>SUMIFS(база!$G$3:$G$2014,база!$C$3:$C$2015,стат!$B102,база!$E$3:$E$2014,"&gt;="&amp;стат!W$1,база!$E$3:$E$2014,"&lt;="&amp;стат!X$1)</f>
        <v>#VALUE!</v>
      </c>
      <c r="Z102" s="1" t="e">
        <f>SUMIFS(база!$H$3:$H$2014,база!$C$3:$C$2015,стат!$B102,база!$E$3:$E$2014,"&gt;="&amp;стат!W$1,база!$E$3:$E$2014,"&lt;="&amp;стат!X$1)</f>
        <v>#VALUE!</v>
      </c>
      <c r="AA102" s="13" t="e">
        <f>COUNTIFS(база!$C$3:$C$2015,стат!$B102,база!$E$3:$E$2014,"&gt;="&amp;стат!AA$1,база!$E$3:$E$2014,"&lt;="&amp;стат!AB$1)</f>
        <v>#VALUE!</v>
      </c>
      <c r="AB102" s="9" t="e">
        <f t="shared" si="21"/>
        <v>#VALUE!</v>
      </c>
      <c r="AC102" s="1" t="e">
        <f>SUMIFS(база!$G$3:$G$2014,база!$C$3:$C$2015,стат!$B102,база!$E$3:$E$2014,"&gt;="&amp;стат!AA$1,база!$E$3:$E$2014,"&lt;="&amp;стат!AB$1)</f>
        <v>#VALUE!</v>
      </c>
      <c r="AD102" s="1" t="e">
        <f>SUMIFS(база!$H$3:$H$2014,база!$C$3:$C$2015,стат!$B102,база!$E$3:$E$2014,"&gt;="&amp;стат!AA$1,база!$E$3:$E$2014,"&lt;="&amp;стат!AB$1)</f>
        <v>#VALUE!</v>
      </c>
      <c r="AE102" s="13" t="e">
        <f>COUNTIFS(база!$C$3:$C$2015,стат!$B102,база!$E$3:$E$2014,"&gt;="&amp;стат!AE$1,база!$E$3:$E$2014,"&lt;="&amp;стат!AF$1)</f>
        <v>#VALUE!</v>
      </c>
      <c r="AF102" s="9" t="e">
        <f t="shared" si="22"/>
        <v>#VALUE!</v>
      </c>
      <c r="AG102" s="1" t="e">
        <f>SUMIFS(база!$G$3:$G$2014,база!$C$3:$C$2015,стат!$B102,база!$E$3:$E$2014,"&gt;="&amp;стат!AE$1,база!$E$3:$E$2014,"&lt;="&amp;стат!AF$1)</f>
        <v>#VALUE!</v>
      </c>
      <c r="AH102" s="1" t="e">
        <f>SUMIFS(база!$H$3:$H$2014,база!$C$3:$C$2015,стат!$B102,база!$E$3:$E$2014,"&gt;="&amp;стат!AE$1,база!$E$3:$E$2014,"&lt;="&amp;стат!AF$1)</f>
        <v>#VALUE!</v>
      </c>
      <c r="AI102" s="13" t="e">
        <f>COUNTIFS(база!$C$3:$C$2015,стат!$B102,база!$E$3:$E$2014,"&lt;"&amp;стат!AI$1)</f>
        <v>#VALUE!</v>
      </c>
      <c r="AJ102" s="9" t="e">
        <f t="shared" si="23"/>
        <v>#VALUE!</v>
      </c>
      <c r="AK102" s="1" t="e">
        <f>SUMIFS(база!$G$3:$G$2014,база!$C$3:$C$2015,стат!$B102,база!$E$3:$E$2014,"&lt;"&amp;$AI$1)</f>
        <v>#VALUE!</v>
      </c>
      <c r="AL102" s="30" t="e">
        <f>SUMIFS(база!$H$3:$H$2014,база!$C$3:$C$2015,стат!$B102,база!$E$3:$E$2014,"&lt;"&amp;$AI$1)</f>
        <v>#VALUE!</v>
      </c>
      <c r="AM102" s="24" t="e">
        <f>SUMIFS(база!$F$3:$F$2014,база!$C$3:$C$2015,стат!$B102)</f>
        <v>#VALUE!</v>
      </c>
      <c r="AN102" s="20" t="e">
        <f>SUMIFS(база!$I$3:$I$2014,база!$C$3:$C$2015,стат!$B102)</f>
        <v>#VALUE!</v>
      </c>
      <c r="AO102" s="6" t="e">
        <f>COUNTIFS(база!$A$3:$A$2014,стат!$A102,база!$C$3:$C$2015,стат!$B102)</f>
        <v>#VALUE!</v>
      </c>
      <c r="AP102" s="3" t="e">
        <f t="shared" si="14"/>
        <v>#VALUE!</v>
      </c>
    </row>
    <row r="103" spans="1:42">
      <c r="A103" s="31" t="str">
        <f t="array" ref="A103">IFERROR(INDEX(база!$A$3:$A$2014,SMALL(IF(MATCH(база!$A$3:$A$2014&amp;"|"&amp;база!$C$3:$C$2015,база!$A$3:$A$2014&amp;"|"&amp;база!$C$3:$C$2015,0)=ROW(база!$A$3:$A$2014)-2,ROW(база!$A$3:$A$2014)-2),ROW(A101))),"")</f>
        <v/>
      </c>
      <c r="B103" s="7" t="str">
        <f t="array" ref="B103">IFERROR(INDEX(база!$C$3:$C$2015,SMALL(IF(MATCH(база!$A$3:$A$2014&amp;"|"&amp;база!$C$3:$C$2015,база!$A$3:$A$2014&amp;"|"&amp;база!$C$3:$C$2015,0)=ROW(база!$A$3:$A$2014)-2,ROW(база!$A$3:$A$2014)-2),ROW(A101))),"")</f>
        <v/>
      </c>
      <c r="C103" s="13" t="e">
        <f t="shared" si="24"/>
        <v>#VALUE!</v>
      </c>
      <c r="D103" s="9" t="e">
        <f t="shared" si="24"/>
        <v>#VALUE!</v>
      </c>
      <c r="E103" s="1" t="e">
        <f t="shared" si="24"/>
        <v>#VALUE!</v>
      </c>
      <c r="F103" s="7" t="e">
        <f t="shared" si="24"/>
        <v>#VALUE!</v>
      </c>
      <c r="G103" s="13" t="e">
        <f>COUNTIFS(база!$C$3:$C$2015,стат!$B103,база!$E$3:$E$2014,"&gt;="&amp;стат!G$1,база!$E$3:$E$2014,"&lt;="&amp;стат!H$1)</f>
        <v>#VALUE!</v>
      </c>
      <c r="H103" s="9" t="e">
        <f t="shared" si="16"/>
        <v>#VALUE!</v>
      </c>
      <c r="I103" s="1" t="e">
        <f>SUMIFS(база!$G$3:$G$2014,база!$C$3:$C$2015,стат!$B103,база!$E$3:$E$2014,"&gt;="&amp;стат!G$1,база!$E$3:$E$2014,"&lt;="&amp;стат!H$1)</f>
        <v>#VALUE!</v>
      </c>
      <c r="J103" s="1" t="e">
        <f>SUMIFS(база!$H$3:$H$2014,база!$C$3:$C$2015,стат!$B103,база!$E$3:$E$2014,"&gt;="&amp;стат!G$1,база!$E$3:$E$2014,"&lt;="&amp;стат!H$1)</f>
        <v>#VALUE!</v>
      </c>
      <c r="K103" s="13" t="e">
        <f>COUNTIFS(база!$C$3:$C$2015,стат!$B103,база!$E$3:$E$2014,"&gt;="&amp;стат!K$1,база!$E$3:$E$2014,"&lt;="&amp;стат!L$1)</f>
        <v>#VALUE!</v>
      </c>
      <c r="L103" s="9" t="e">
        <f t="shared" si="17"/>
        <v>#VALUE!</v>
      </c>
      <c r="M103" s="1" t="e">
        <f>SUMIFS(база!$G$3:$G$2014,база!$C$3:$C$2015,стат!$B103,база!$E$3:$E$2014,"&gt;="&amp;стат!K$1,база!$E$3:$E$2014,"&lt;="&amp;стат!L$1)</f>
        <v>#VALUE!</v>
      </c>
      <c r="N103" s="1" t="e">
        <f>SUMIFS(база!$H$3:$H$2014,база!$C$3:$C$2015,стат!$B103,база!$E$3:$E$2014,"&gt;="&amp;стат!K$1,база!$E$3:$E$2014,"&lt;="&amp;стат!L$1)</f>
        <v>#VALUE!</v>
      </c>
      <c r="O103" s="13" t="e">
        <f>COUNTIFS(база!$C$3:$C$2015,стат!$B103,база!$E$3:$E$2014,"&gt;="&amp;стат!O$1,база!$E$3:$E$2014,"&lt;="&amp;стат!P$1)</f>
        <v>#VALUE!</v>
      </c>
      <c r="P103" s="9" t="e">
        <f t="shared" si="18"/>
        <v>#VALUE!</v>
      </c>
      <c r="Q103" s="1" t="e">
        <f>SUMIFS(база!$G$3:$G$2014,база!$C$3:$C$2015,стат!$B103,база!$E$3:$E$2014,"&gt;="&amp;стат!O$1,база!$E$3:$E$2014,"&lt;="&amp;стат!P$1)</f>
        <v>#VALUE!</v>
      </c>
      <c r="R103" s="1" t="e">
        <f>SUMIFS(база!$H$3:$H$2014,база!$C$3:$C$2015,стат!$B103,база!$E$3:$E$2014,"&gt;="&amp;стат!O$1,база!$E$3:$E$2014,"&lt;="&amp;стат!P$1)</f>
        <v>#VALUE!</v>
      </c>
      <c r="S103" s="13" t="e">
        <f>COUNTIFS(база!$C$3:$C$2015,стат!$B103,база!$E$3:$E$2014,"&gt;="&amp;стат!S$1,база!$E$3:$E$2014,"&lt;="&amp;стат!T$1)</f>
        <v>#VALUE!</v>
      </c>
      <c r="T103" s="9" t="e">
        <f t="shared" si="19"/>
        <v>#VALUE!</v>
      </c>
      <c r="U103" s="1" t="e">
        <f>SUMIFS(база!$G$3:$G$2014,база!$C$3:$C$2015,стат!$B103,база!$E$3:$E$2014,"&gt;="&amp;стат!S$1,база!$E$3:$E$2014,"&lt;="&amp;стат!T$1)</f>
        <v>#VALUE!</v>
      </c>
      <c r="V103" s="1" t="e">
        <f>SUMIFS(база!$H$3:$H$2014,база!$C$3:$C$2015,стат!$B103,база!$E$3:$E$2014,"&gt;="&amp;стат!S$1,база!$E$3:$E$2014,"&lt;="&amp;стат!T$1)</f>
        <v>#VALUE!</v>
      </c>
      <c r="W103" s="13" t="e">
        <f>COUNTIFS(база!$C$3:$C$2015,стат!$B103,база!$E$3:$E$2014,"&gt;="&amp;стат!W$1,база!$E$3:$E$2014,"&lt;="&amp;стат!X$1)</f>
        <v>#VALUE!</v>
      </c>
      <c r="X103" s="9" t="e">
        <f t="shared" si="20"/>
        <v>#VALUE!</v>
      </c>
      <c r="Y103" s="1" t="e">
        <f>SUMIFS(база!$G$3:$G$2014,база!$C$3:$C$2015,стат!$B103,база!$E$3:$E$2014,"&gt;="&amp;стат!W$1,база!$E$3:$E$2014,"&lt;="&amp;стат!X$1)</f>
        <v>#VALUE!</v>
      </c>
      <c r="Z103" s="1" t="e">
        <f>SUMIFS(база!$H$3:$H$2014,база!$C$3:$C$2015,стат!$B103,база!$E$3:$E$2014,"&gt;="&amp;стат!W$1,база!$E$3:$E$2014,"&lt;="&amp;стат!X$1)</f>
        <v>#VALUE!</v>
      </c>
      <c r="AA103" s="13" t="e">
        <f>COUNTIFS(база!$C$3:$C$2015,стат!$B103,база!$E$3:$E$2014,"&gt;="&amp;стат!AA$1,база!$E$3:$E$2014,"&lt;="&amp;стат!AB$1)</f>
        <v>#VALUE!</v>
      </c>
      <c r="AB103" s="9" t="e">
        <f t="shared" si="21"/>
        <v>#VALUE!</v>
      </c>
      <c r="AC103" s="1" t="e">
        <f>SUMIFS(база!$G$3:$G$2014,база!$C$3:$C$2015,стат!$B103,база!$E$3:$E$2014,"&gt;="&amp;стат!AA$1,база!$E$3:$E$2014,"&lt;="&amp;стат!AB$1)</f>
        <v>#VALUE!</v>
      </c>
      <c r="AD103" s="1" t="e">
        <f>SUMIFS(база!$H$3:$H$2014,база!$C$3:$C$2015,стат!$B103,база!$E$3:$E$2014,"&gt;="&amp;стат!AA$1,база!$E$3:$E$2014,"&lt;="&amp;стат!AB$1)</f>
        <v>#VALUE!</v>
      </c>
      <c r="AE103" s="13" t="e">
        <f>COUNTIFS(база!$C$3:$C$2015,стат!$B103,база!$E$3:$E$2014,"&gt;="&amp;стат!AE$1,база!$E$3:$E$2014,"&lt;="&amp;стат!AF$1)</f>
        <v>#VALUE!</v>
      </c>
      <c r="AF103" s="9" t="e">
        <f t="shared" si="22"/>
        <v>#VALUE!</v>
      </c>
      <c r="AG103" s="1" t="e">
        <f>SUMIFS(база!$G$3:$G$2014,база!$C$3:$C$2015,стат!$B103,база!$E$3:$E$2014,"&gt;="&amp;стат!AE$1,база!$E$3:$E$2014,"&lt;="&amp;стат!AF$1)</f>
        <v>#VALUE!</v>
      </c>
      <c r="AH103" s="1" t="e">
        <f>SUMIFS(база!$H$3:$H$2014,база!$C$3:$C$2015,стат!$B103,база!$E$3:$E$2014,"&gt;="&amp;стат!AE$1,база!$E$3:$E$2014,"&lt;="&amp;стат!AF$1)</f>
        <v>#VALUE!</v>
      </c>
      <c r="AI103" s="13" t="e">
        <f>COUNTIFS(база!$C$3:$C$2015,стат!$B103,база!$E$3:$E$2014,"&lt;"&amp;стат!AI$1)</f>
        <v>#VALUE!</v>
      </c>
      <c r="AJ103" s="9" t="e">
        <f t="shared" si="23"/>
        <v>#VALUE!</v>
      </c>
      <c r="AK103" s="1" t="e">
        <f>SUMIFS(база!$G$3:$G$2014,база!$C$3:$C$2015,стат!$B103,база!$E$3:$E$2014,"&lt;"&amp;$AI$1)</f>
        <v>#VALUE!</v>
      </c>
      <c r="AL103" s="30" t="e">
        <f>SUMIFS(база!$H$3:$H$2014,база!$C$3:$C$2015,стат!$B103,база!$E$3:$E$2014,"&lt;"&amp;$AI$1)</f>
        <v>#VALUE!</v>
      </c>
      <c r="AM103" s="24" t="e">
        <f>SUMIFS(база!$F$3:$F$2014,база!$C$3:$C$2015,стат!$B103)</f>
        <v>#VALUE!</v>
      </c>
      <c r="AN103" s="20" t="e">
        <f>SUMIFS(база!$I$3:$I$2014,база!$C$3:$C$2015,стат!$B103)</f>
        <v>#VALUE!</v>
      </c>
      <c r="AO103" s="6" t="e">
        <f>COUNTIFS(база!$A$3:$A$2014,стат!$A103,база!$C$3:$C$2015,стат!$B103)</f>
        <v>#VALUE!</v>
      </c>
      <c r="AP103" s="3" t="e">
        <f t="shared" si="14"/>
        <v>#VALUE!</v>
      </c>
    </row>
    <row r="104" spans="1:42">
      <c r="A104" s="31" t="str">
        <f t="array" ref="A104">IFERROR(INDEX(база!$A$3:$A$2014,SMALL(IF(MATCH(база!$A$3:$A$2014&amp;"|"&amp;база!$C$3:$C$2015,база!$A$3:$A$2014&amp;"|"&amp;база!$C$3:$C$2015,0)=ROW(база!$A$3:$A$2014)-2,ROW(база!$A$3:$A$2014)-2),ROW(A102))),"")</f>
        <v/>
      </c>
      <c r="B104" s="7" t="str">
        <f t="array" ref="B104">IFERROR(INDEX(база!$C$3:$C$2015,SMALL(IF(MATCH(база!$A$3:$A$2014&amp;"|"&amp;база!$C$3:$C$2015,база!$A$3:$A$2014&amp;"|"&amp;база!$C$3:$C$2015,0)=ROW(база!$A$3:$A$2014)-2,ROW(база!$A$3:$A$2014)-2),ROW(A102))),"")</f>
        <v/>
      </c>
      <c r="C104" s="13" t="e">
        <f t="shared" si="24"/>
        <v>#VALUE!</v>
      </c>
      <c r="D104" s="9" t="e">
        <f t="shared" si="24"/>
        <v>#VALUE!</v>
      </c>
      <c r="E104" s="1" t="e">
        <f t="shared" si="24"/>
        <v>#VALUE!</v>
      </c>
      <c r="F104" s="7" t="e">
        <f t="shared" si="24"/>
        <v>#VALUE!</v>
      </c>
      <c r="G104" s="13" t="e">
        <f>COUNTIFS(база!$C$3:$C$2015,стат!$B104,база!$E$3:$E$2014,"&gt;="&amp;стат!G$1,база!$E$3:$E$2014,"&lt;="&amp;стат!H$1)</f>
        <v>#VALUE!</v>
      </c>
      <c r="H104" s="9" t="e">
        <f t="shared" si="16"/>
        <v>#VALUE!</v>
      </c>
      <c r="I104" s="1" t="e">
        <f>SUMIFS(база!$G$3:$G$2014,база!$C$3:$C$2015,стат!$B104,база!$E$3:$E$2014,"&gt;="&amp;стат!G$1,база!$E$3:$E$2014,"&lt;="&amp;стат!H$1)</f>
        <v>#VALUE!</v>
      </c>
      <c r="J104" s="1" t="e">
        <f>SUMIFS(база!$H$3:$H$2014,база!$C$3:$C$2015,стат!$B104,база!$E$3:$E$2014,"&gt;="&amp;стат!G$1,база!$E$3:$E$2014,"&lt;="&amp;стат!H$1)</f>
        <v>#VALUE!</v>
      </c>
      <c r="K104" s="13" t="e">
        <f>COUNTIFS(база!$C$3:$C$2015,стат!$B104,база!$E$3:$E$2014,"&gt;="&amp;стат!K$1,база!$E$3:$E$2014,"&lt;="&amp;стат!L$1)</f>
        <v>#VALUE!</v>
      </c>
      <c r="L104" s="9" t="e">
        <f t="shared" si="17"/>
        <v>#VALUE!</v>
      </c>
      <c r="M104" s="1" t="e">
        <f>SUMIFS(база!$G$3:$G$2014,база!$C$3:$C$2015,стат!$B104,база!$E$3:$E$2014,"&gt;="&amp;стат!K$1,база!$E$3:$E$2014,"&lt;="&amp;стат!L$1)</f>
        <v>#VALUE!</v>
      </c>
      <c r="N104" s="1" t="e">
        <f>SUMIFS(база!$H$3:$H$2014,база!$C$3:$C$2015,стат!$B104,база!$E$3:$E$2014,"&gt;="&amp;стат!K$1,база!$E$3:$E$2014,"&lt;="&amp;стат!L$1)</f>
        <v>#VALUE!</v>
      </c>
      <c r="O104" s="13" t="e">
        <f>COUNTIFS(база!$C$3:$C$2015,стат!$B104,база!$E$3:$E$2014,"&gt;="&amp;стат!O$1,база!$E$3:$E$2014,"&lt;="&amp;стат!P$1)</f>
        <v>#VALUE!</v>
      </c>
      <c r="P104" s="9" t="e">
        <f t="shared" si="18"/>
        <v>#VALUE!</v>
      </c>
      <c r="Q104" s="1" t="e">
        <f>SUMIFS(база!$G$3:$G$2014,база!$C$3:$C$2015,стат!$B104,база!$E$3:$E$2014,"&gt;="&amp;стат!O$1,база!$E$3:$E$2014,"&lt;="&amp;стат!P$1)</f>
        <v>#VALUE!</v>
      </c>
      <c r="R104" s="1" t="e">
        <f>SUMIFS(база!$H$3:$H$2014,база!$C$3:$C$2015,стат!$B104,база!$E$3:$E$2014,"&gt;="&amp;стат!O$1,база!$E$3:$E$2014,"&lt;="&amp;стат!P$1)</f>
        <v>#VALUE!</v>
      </c>
      <c r="S104" s="13" t="e">
        <f>COUNTIFS(база!$C$3:$C$2015,стат!$B104,база!$E$3:$E$2014,"&gt;="&amp;стат!S$1,база!$E$3:$E$2014,"&lt;="&amp;стат!T$1)</f>
        <v>#VALUE!</v>
      </c>
      <c r="T104" s="9" t="e">
        <f t="shared" si="19"/>
        <v>#VALUE!</v>
      </c>
      <c r="U104" s="1" t="e">
        <f>SUMIFS(база!$G$3:$G$2014,база!$C$3:$C$2015,стат!$B104,база!$E$3:$E$2014,"&gt;="&amp;стат!S$1,база!$E$3:$E$2014,"&lt;="&amp;стат!T$1)</f>
        <v>#VALUE!</v>
      </c>
      <c r="V104" s="1" t="e">
        <f>SUMIFS(база!$H$3:$H$2014,база!$C$3:$C$2015,стат!$B104,база!$E$3:$E$2014,"&gt;="&amp;стат!S$1,база!$E$3:$E$2014,"&lt;="&amp;стат!T$1)</f>
        <v>#VALUE!</v>
      </c>
      <c r="W104" s="13" t="e">
        <f>COUNTIFS(база!$C$3:$C$2015,стат!$B104,база!$E$3:$E$2014,"&gt;="&amp;стат!W$1,база!$E$3:$E$2014,"&lt;="&amp;стат!X$1)</f>
        <v>#VALUE!</v>
      </c>
      <c r="X104" s="9" t="e">
        <f t="shared" si="20"/>
        <v>#VALUE!</v>
      </c>
      <c r="Y104" s="1" t="e">
        <f>SUMIFS(база!$G$3:$G$2014,база!$C$3:$C$2015,стат!$B104,база!$E$3:$E$2014,"&gt;="&amp;стат!W$1,база!$E$3:$E$2014,"&lt;="&amp;стат!X$1)</f>
        <v>#VALUE!</v>
      </c>
      <c r="Z104" s="1" t="e">
        <f>SUMIFS(база!$H$3:$H$2014,база!$C$3:$C$2015,стат!$B104,база!$E$3:$E$2014,"&gt;="&amp;стат!W$1,база!$E$3:$E$2014,"&lt;="&amp;стат!X$1)</f>
        <v>#VALUE!</v>
      </c>
      <c r="AA104" s="13" t="e">
        <f>COUNTIFS(база!$C$3:$C$2015,стат!$B104,база!$E$3:$E$2014,"&gt;="&amp;стат!AA$1,база!$E$3:$E$2014,"&lt;="&amp;стат!AB$1)</f>
        <v>#VALUE!</v>
      </c>
      <c r="AB104" s="9" t="e">
        <f t="shared" si="21"/>
        <v>#VALUE!</v>
      </c>
      <c r="AC104" s="1" t="e">
        <f>SUMIFS(база!$G$3:$G$2014,база!$C$3:$C$2015,стат!$B104,база!$E$3:$E$2014,"&gt;="&amp;стат!AA$1,база!$E$3:$E$2014,"&lt;="&amp;стат!AB$1)</f>
        <v>#VALUE!</v>
      </c>
      <c r="AD104" s="1" t="e">
        <f>SUMIFS(база!$H$3:$H$2014,база!$C$3:$C$2015,стат!$B104,база!$E$3:$E$2014,"&gt;="&amp;стат!AA$1,база!$E$3:$E$2014,"&lt;="&amp;стат!AB$1)</f>
        <v>#VALUE!</v>
      </c>
      <c r="AE104" s="13" t="e">
        <f>COUNTIFS(база!$C$3:$C$2015,стат!$B104,база!$E$3:$E$2014,"&gt;="&amp;стат!AE$1,база!$E$3:$E$2014,"&lt;="&amp;стат!AF$1)</f>
        <v>#VALUE!</v>
      </c>
      <c r="AF104" s="9" t="e">
        <f t="shared" si="22"/>
        <v>#VALUE!</v>
      </c>
      <c r="AG104" s="1" t="e">
        <f>SUMIFS(база!$G$3:$G$2014,база!$C$3:$C$2015,стат!$B104,база!$E$3:$E$2014,"&gt;="&amp;стат!AE$1,база!$E$3:$E$2014,"&lt;="&amp;стат!AF$1)</f>
        <v>#VALUE!</v>
      </c>
      <c r="AH104" s="1" t="e">
        <f>SUMIFS(база!$H$3:$H$2014,база!$C$3:$C$2015,стат!$B104,база!$E$3:$E$2014,"&gt;="&amp;стат!AE$1,база!$E$3:$E$2014,"&lt;="&amp;стат!AF$1)</f>
        <v>#VALUE!</v>
      </c>
      <c r="AI104" s="13" t="e">
        <f>COUNTIFS(база!$C$3:$C$2015,стат!$B104,база!$E$3:$E$2014,"&lt;"&amp;стат!AI$1)</f>
        <v>#VALUE!</v>
      </c>
      <c r="AJ104" s="9" t="e">
        <f t="shared" si="23"/>
        <v>#VALUE!</v>
      </c>
      <c r="AK104" s="1" t="e">
        <f>SUMIFS(база!$G$3:$G$2014,база!$C$3:$C$2015,стат!$B104,база!$E$3:$E$2014,"&lt;"&amp;$AI$1)</f>
        <v>#VALUE!</v>
      </c>
      <c r="AL104" s="30" t="e">
        <f>SUMIFS(база!$H$3:$H$2014,база!$C$3:$C$2015,стат!$B104,база!$E$3:$E$2014,"&lt;"&amp;$AI$1)</f>
        <v>#VALUE!</v>
      </c>
      <c r="AM104" s="24" t="e">
        <f>SUMIFS(база!$F$3:$F$2014,база!$C$3:$C$2015,стат!$B104)</f>
        <v>#VALUE!</v>
      </c>
      <c r="AN104" s="20" t="e">
        <f>SUMIFS(база!$I$3:$I$2014,база!$C$3:$C$2015,стат!$B104)</f>
        <v>#VALUE!</v>
      </c>
      <c r="AO104" s="6" t="e">
        <f>COUNTIFS(база!$A$3:$A$2014,стат!$A104,база!$C$3:$C$2015,стат!$B104)</f>
        <v>#VALUE!</v>
      </c>
      <c r="AP104" s="3" t="e">
        <f t="shared" si="14"/>
        <v>#VALUE!</v>
      </c>
    </row>
    <row r="105" spans="1:42">
      <c r="A105" s="31" t="str">
        <f t="array" ref="A105">IFERROR(INDEX(база!$A$3:$A$2014,SMALL(IF(MATCH(база!$A$3:$A$2014&amp;"|"&amp;база!$C$3:$C$2015,база!$A$3:$A$2014&amp;"|"&amp;база!$C$3:$C$2015,0)=ROW(база!$A$3:$A$2014)-2,ROW(база!$A$3:$A$2014)-2),ROW(A103))),"")</f>
        <v/>
      </c>
      <c r="B105" s="7" t="str">
        <f t="array" ref="B105">IFERROR(INDEX(база!$C$3:$C$2015,SMALL(IF(MATCH(база!$A$3:$A$2014&amp;"|"&amp;база!$C$3:$C$2015,база!$A$3:$A$2014&amp;"|"&amp;база!$C$3:$C$2015,0)=ROW(база!$A$3:$A$2014)-2,ROW(база!$A$3:$A$2014)-2),ROW(A103))),"")</f>
        <v/>
      </c>
      <c r="C105" s="13" t="e">
        <f t="shared" si="24"/>
        <v>#VALUE!</v>
      </c>
      <c r="D105" s="9" t="e">
        <f t="shared" si="24"/>
        <v>#VALUE!</v>
      </c>
      <c r="E105" s="1" t="e">
        <f t="shared" si="24"/>
        <v>#VALUE!</v>
      </c>
      <c r="F105" s="7" t="e">
        <f t="shared" si="24"/>
        <v>#VALUE!</v>
      </c>
      <c r="G105" s="13" t="e">
        <f>COUNTIFS(база!$C$3:$C$2015,стат!$B105,база!$E$3:$E$2014,"&gt;="&amp;стат!G$1,база!$E$3:$E$2014,"&lt;="&amp;стат!H$1)</f>
        <v>#VALUE!</v>
      </c>
      <c r="H105" s="9" t="e">
        <f t="shared" si="16"/>
        <v>#VALUE!</v>
      </c>
      <c r="I105" s="1" t="e">
        <f>SUMIFS(база!$G$3:$G$2014,база!$C$3:$C$2015,стат!$B105,база!$E$3:$E$2014,"&gt;="&amp;стат!G$1,база!$E$3:$E$2014,"&lt;="&amp;стат!H$1)</f>
        <v>#VALUE!</v>
      </c>
      <c r="J105" s="1" t="e">
        <f>SUMIFS(база!$H$3:$H$2014,база!$C$3:$C$2015,стат!$B105,база!$E$3:$E$2014,"&gt;="&amp;стат!G$1,база!$E$3:$E$2014,"&lt;="&amp;стат!H$1)</f>
        <v>#VALUE!</v>
      </c>
      <c r="K105" s="13" t="e">
        <f>COUNTIFS(база!$C$3:$C$2015,стат!$B105,база!$E$3:$E$2014,"&gt;="&amp;стат!K$1,база!$E$3:$E$2014,"&lt;="&amp;стат!L$1)</f>
        <v>#VALUE!</v>
      </c>
      <c r="L105" s="9" t="e">
        <f t="shared" si="17"/>
        <v>#VALUE!</v>
      </c>
      <c r="M105" s="1" t="e">
        <f>SUMIFS(база!$G$3:$G$2014,база!$C$3:$C$2015,стат!$B105,база!$E$3:$E$2014,"&gt;="&amp;стат!K$1,база!$E$3:$E$2014,"&lt;="&amp;стат!L$1)</f>
        <v>#VALUE!</v>
      </c>
      <c r="N105" s="1" t="e">
        <f>SUMIFS(база!$H$3:$H$2014,база!$C$3:$C$2015,стат!$B105,база!$E$3:$E$2014,"&gt;="&amp;стат!K$1,база!$E$3:$E$2014,"&lt;="&amp;стат!L$1)</f>
        <v>#VALUE!</v>
      </c>
      <c r="O105" s="13" t="e">
        <f>COUNTIFS(база!$C$3:$C$2015,стат!$B105,база!$E$3:$E$2014,"&gt;="&amp;стат!O$1,база!$E$3:$E$2014,"&lt;="&amp;стат!P$1)</f>
        <v>#VALUE!</v>
      </c>
      <c r="P105" s="9" t="e">
        <f t="shared" si="18"/>
        <v>#VALUE!</v>
      </c>
      <c r="Q105" s="1" t="e">
        <f>SUMIFS(база!$G$3:$G$2014,база!$C$3:$C$2015,стат!$B105,база!$E$3:$E$2014,"&gt;="&amp;стат!O$1,база!$E$3:$E$2014,"&lt;="&amp;стат!P$1)</f>
        <v>#VALUE!</v>
      </c>
      <c r="R105" s="1" t="e">
        <f>SUMIFS(база!$H$3:$H$2014,база!$C$3:$C$2015,стат!$B105,база!$E$3:$E$2014,"&gt;="&amp;стат!O$1,база!$E$3:$E$2014,"&lt;="&amp;стат!P$1)</f>
        <v>#VALUE!</v>
      </c>
      <c r="S105" s="13" t="e">
        <f>COUNTIFS(база!$C$3:$C$2015,стат!$B105,база!$E$3:$E$2014,"&gt;="&amp;стат!S$1,база!$E$3:$E$2014,"&lt;="&amp;стат!T$1)</f>
        <v>#VALUE!</v>
      </c>
      <c r="T105" s="9" t="e">
        <f t="shared" si="19"/>
        <v>#VALUE!</v>
      </c>
      <c r="U105" s="1" t="e">
        <f>SUMIFS(база!$G$3:$G$2014,база!$C$3:$C$2015,стат!$B105,база!$E$3:$E$2014,"&gt;="&amp;стат!S$1,база!$E$3:$E$2014,"&lt;="&amp;стат!T$1)</f>
        <v>#VALUE!</v>
      </c>
      <c r="V105" s="1" t="e">
        <f>SUMIFS(база!$H$3:$H$2014,база!$C$3:$C$2015,стат!$B105,база!$E$3:$E$2014,"&gt;="&amp;стат!S$1,база!$E$3:$E$2014,"&lt;="&amp;стат!T$1)</f>
        <v>#VALUE!</v>
      </c>
      <c r="W105" s="13" t="e">
        <f>COUNTIFS(база!$C$3:$C$2015,стат!$B105,база!$E$3:$E$2014,"&gt;="&amp;стат!W$1,база!$E$3:$E$2014,"&lt;="&amp;стат!X$1)</f>
        <v>#VALUE!</v>
      </c>
      <c r="X105" s="9" t="e">
        <f t="shared" si="20"/>
        <v>#VALUE!</v>
      </c>
      <c r="Y105" s="1" t="e">
        <f>SUMIFS(база!$G$3:$G$2014,база!$C$3:$C$2015,стат!$B105,база!$E$3:$E$2014,"&gt;="&amp;стат!W$1,база!$E$3:$E$2014,"&lt;="&amp;стат!X$1)</f>
        <v>#VALUE!</v>
      </c>
      <c r="Z105" s="1" t="e">
        <f>SUMIFS(база!$H$3:$H$2014,база!$C$3:$C$2015,стат!$B105,база!$E$3:$E$2014,"&gt;="&amp;стат!W$1,база!$E$3:$E$2014,"&lt;="&amp;стат!X$1)</f>
        <v>#VALUE!</v>
      </c>
      <c r="AA105" s="13" t="e">
        <f>COUNTIFS(база!$C$3:$C$2015,стат!$B105,база!$E$3:$E$2014,"&gt;="&amp;стат!AA$1,база!$E$3:$E$2014,"&lt;="&amp;стат!AB$1)</f>
        <v>#VALUE!</v>
      </c>
      <c r="AB105" s="9" t="e">
        <f t="shared" si="21"/>
        <v>#VALUE!</v>
      </c>
      <c r="AC105" s="1" t="e">
        <f>SUMIFS(база!$G$3:$G$2014,база!$C$3:$C$2015,стат!$B105,база!$E$3:$E$2014,"&gt;="&amp;стат!AA$1,база!$E$3:$E$2014,"&lt;="&amp;стат!AB$1)</f>
        <v>#VALUE!</v>
      </c>
      <c r="AD105" s="1" t="e">
        <f>SUMIFS(база!$H$3:$H$2014,база!$C$3:$C$2015,стат!$B105,база!$E$3:$E$2014,"&gt;="&amp;стат!AA$1,база!$E$3:$E$2014,"&lt;="&amp;стат!AB$1)</f>
        <v>#VALUE!</v>
      </c>
      <c r="AE105" s="13" t="e">
        <f>COUNTIFS(база!$C$3:$C$2015,стат!$B105,база!$E$3:$E$2014,"&gt;="&amp;стат!AE$1,база!$E$3:$E$2014,"&lt;="&amp;стат!AF$1)</f>
        <v>#VALUE!</v>
      </c>
      <c r="AF105" s="9" t="e">
        <f t="shared" si="22"/>
        <v>#VALUE!</v>
      </c>
      <c r="AG105" s="1" t="e">
        <f>SUMIFS(база!$G$3:$G$2014,база!$C$3:$C$2015,стат!$B105,база!$E$3:$E$2014,"&gt;="&amp;стат!AE$1,база!$E$3:$E$2014,"&lt;="&amp;стат!AF$1)</f>
        <v>#VALUE!</v>
      </c>
      <c r="AH105" s="1" t="e">
        <f>SUMIFS(база!$H$3:$H$2014,база!$C$3:$C$2015,стат!$B105,база!$E$3:$E$2014,"&gt;="&amp;стат!AE$1,база!$E$3:$E$2014,"&lt;="&amp;стат!AF$1)</f>
        <v>#VALUE!</v>
      </c>
      <c r="AI105" s="13" t="e">
        <f>COUNTIFS(база!$C$3:$C$2015,стат!$B105,база!$E$3:$E$2014,"&lt;"&amp;стат!AI$1)</f>
        <v>#VALUE!</v>
      </c>
      <c r="AJ105" s="9" t="e">
        <f t="shared" si="23"/>
        <v>#VALUE!</v>
      </c>
      <c r="AK105" s="1" t="e">
        <f>SUMIFS(база!$G$3:$G$2014,база!$C$3:$C$2015,стат!$B105,база!$E$3:$E$2014,"&lt;"&amp;$AI$1)</f>
        <v>#VALUE!</v>
      </c>
      <c r="AL105" s="30" t="e">
        <f>SUMIFS(база!$H$3:$H$2014,база!$C$3:$C$2015,стат!$B105,база!$E$3:$E$2014,"&lt;"&amp;$AI$1)</f>
        <v>#VALUE!</v>
      </c>
      <c r="AM105" s="24" t="e">
        <f>SUMIFS(база!$F$3:$F$2014,база!$C$3:$C$2015,стат!$B105)</f>
        <v>#VALUE!</v>
      </c>
      <c r="AN105" s="20" t="e">
        <f>SUMIFS(база!$I$3:$I$2014,база!$C$3:$C$2015,стат!$B105)</f>
        <v>#VALUE!</v>
      </c>
      <c r="AO105" s="6" t="e">
        <f>COUNTIFS(база!$A$3:$A$2014,стат!$A105,база!$C$3:$C$2015,стат!$B105)</f>
        <v>#VALUE!</v>
      </c>
      <c r="AP105" s="3" t="e">
        <f t="shared" si="14"/>
        <v>#VALUE!</v>
      </c>
    </row>
    <row r="106" spans="1:42">
      <c r="A106" s="31" t="str">
        <f t="array" ref="A106">IFERROR(INDEX(база!$A$3:$A$2014,SMALL(IF(MATCH(база!$A$3:$A$2014&amp;"|"&amp;база!$C$3:$C$2015,база!$A$3:$A$2014&amp;"|"&amp;база!$C$3:$C$2015,0)=ROW(база!$A$3:$A$2014)-2,ROW(база!$A$3:$A$2014)-2),ROW(A104))),"")</f>
        <v/>
      </c>
      <c r="B106" s="7" t="str">
        <f t="array" ref="B106">IFERROR(INDEX(база!$C$3:$C$2015,SMALL(IF(MATCH(база!$A$3:$A$2014&amp;"|"&amp;база!$C$3:$C$2015,база!$A$3:$A$2014&amp;"|"&amp;база!$C$3:$C$2015,0)=ROW(база!$A$3:$A$2014)-2,ROW(база!$A$3:$A$2014)-2),ROW(A104))),"")</f>
        <v/>
      </c>
      <c r="C106" s="13" t="e">
        <f t="shared" si="24"/>
        <v>#VALUE!</v>
      </c>
      <c r="D106" s="9" t="e">
        <f t="shared" si="24"/>
        <v>#VALUE!</v>
      </c>
      <c r="E106" s="1" t="e">
        <f t="shared" si="24"/>
        <v>#VALUE!</v>
      </c>
      <c r="F106" s="7" t="e">
        <f t="shared" si="24"/>
        <v>#VALUE!</v>
      </c>
      <c r="G106" s="13" t="e">
        <f>COUNTIFS(база!$C$3:$C$2015,стат!$B106,база!$E$3:$E$2014,"&gt;="&amp;стат!G$1,база!$E$3:$E$2014,"&lt;="&amp;стат!H$1)</f>
        <v>#VALUE!</v>
      </c>
      <c r="H106" s="9" t="e">
        <f t="shared" si="16"/>
        <v>#VALUE!</v>
      </c>
      <c r="I106" s="1" t="e">
        <f>SUMIFS(база!$G$3:$G$2014,база!$C$3:$C$2015,стат!$B106,база!$E$3:$E$2014,"&gt;="&amp;стат!G$1,база!$E$3:$E$2014,"&lt;="&amp;стат!H$1)</f>
        <v>#VALUE!</v>
      </c>
      <c r="J106" s="1" t="e">
        <f>SUMIFS(база!$H$3:$H$2014,база!$C$3:$C$2015,стат!$B106,база!$E$3:$E$2014,"&gt;="&amp;стат!G$1,база!$E$3:$E$2014,"&lt;="&amp;стат!H$1)</f>
        <v>#VALUE!</v>
      </c>
      <c r="K106" s="13" t="e">
        <f>COUNTIFS(база!$C$3:$C$2015,стат!$B106,база!$E$3:$E$2014,"&gt;="&amp;стат!K$1,база!$E$3:$E$2014,"&lt;="&amp;стат!L$1)</f>
        <v>#VALUE!</v>
      </c>
      <c r="L106" s="9" t="e">
        <f t="shared" si="17"/>
        <v>#VALUE!</v>
      </c>
      <c r="M106" s="1" t="e">
        <f>SUMIFS(база!$G$3:$G$2014,база!$C$3:$C$2015,стат!$B106,база!$E$3:$E$2014,"&gt;="&amp;стат!K$1,база!$E$3:$E$2014,"&lt;="&amp;стат!L$1)</f>
        <v>#VALUE!</v>
      </c>
      <c r="N106" s="1" t="e">
        <f>SUMIFS(база!$H$3:$H$2014,база!$C$3:$C$2015,стат!$B106,база!$E$3:$E$2014,"&gt;="&amp;стат!K$1,база!$E$3:$E$2014,"&lt;="&amp;стат!L$1)</f>
        <v>#VALUE!</v>
      </c>
      <c r="O106" s="13" t="e">
        <f>COUNTIFS(база!$C$3:$C$2015,стат!$B106,база!$E$3:$E$2014,"&gt;="&amp;стат!O$1,база!$E$3:$E$2014,"&lt;="&amp;стат!P$1)</f>
        <v>#VALUE!</v>
      </c>
      <c r="P106" s="9" t="e">
        <f t="shared" si="18"/>
        <v>#VALUE!</v>
      </c>
      <c r="Q106" s="1" t="e">
        <f>SUMIFS(база!$G$3:$G$2014,база!$C$3:$C$2015,стат!$B106,база!$E$3:$E$2014,"&gt;="&amp;стат!O$1,база!$E$3:$E$2014,"&lt;="&amp;стат!P$1)</f>
        <v>#VALUE!</v>
      </c>
      <c r="R106" s="1" t="e">
        <f>SUMIFS(база!$H$3:$H$2014,база!$C$3:$C$2015,стат!$B106,база!$E$3:$E$2014,"&gt;="&amp;стат!O$1,база!$E$3:$E$2014,"&lt;="&amp;стат!P$1)</f>
        <v>#VALUE!</v>
      </c>
      <c r="S106" s="13" t="e">
        <f>COUNTIFS(база!$C$3:$C$2015,стат!$B106,база!$E$3:$E$2014,"&gt;="&amp;стат!S$1,база!$E$3:$E$2014,"&lt;="&amp;стат!T$1)</f>
        <v>#VALUE!</v>
      </c>
      <c r="T106" s="9" t="e">
        <f t="shared" si="19"/>
        <v>#VALUE!</v>
      </c>
      <c r="U106" s="1" t="e">
        <f>SUMIFS(база!$G$3:$G$2014,база!$C$3:$C$2015,стат!$B106,база!$E$3:$E$2014,"&gt;="&amp;стат!S$1,база!$E$3:$E$2014,"&lt;="&amp;стат!T$1)</f>
        <v>#VALUE!</v>
      </c>
      <c r="V106" s="1" t="e">
        <f>SUMIFS(база!$H$3:$H$2014,база!$C$3:$C$2015,стат!$B106,база!$E$3:$E$2014,"&gt;="&amp;стат!S$1,база!$E$3:$E$2014,"&lt;="&amp;стат!T$1)</f>
        <v>#VALUE!</v>
      </c>
      <c r="W106" s="13" t="e">
        <f>COUNTIFS(база!$C$3:$C$2015,стат!$B106,база!$E$3:$E$2014,"&gt;="&amp;стат!W$1,база!$E$3:$E$2014,"&lt;="&amp;стат!X$1)</f>
        <v>#VALUE!</v>
      </c>
      <c r="X106" s="9" t="e">
        <f t="shared" si="20"/>
        <v>#VALUE!</v>
      </c>
      <c r="Y106" s="1" t="e">
        <f>SUMIFS(база!$G$3:$G$2014,база!$C$3:$C$2015,стат!$B106,база!$E$3:$E$2014,"&gt;="&amp;стат!W$1,база!$E$3:$E$2014,"&lt;="&amp;стат!X$1)</f>
        <v>#VALUE!</v>
      </c>
      <c r="Z106" s="1" t="e">
        <f>SUMIFS(база!$H$3:$H$2014,база!$C$3:$C$2015,стат!$B106,база!$E$3:$E$2014,"&gt;="&amp;стат!W$1,база!$E$3:$E$2014,"&lt;="&amp;стат!X$1)</f>
        <v>#VALUE!</v>
      </c>
      <c r="AA106" s="13" t="e">
        <f>COUNTIFS(база!$C$3:$C$2015,стат!$B106,база!$E$3:$E$2014,"&gt;="&amp;стат!AA$1,база!$E$3:$E$2014,"&lt;="&amp;стат!AB$1)</f>
        <v>#VALUE!</v>
      </c>
      <c r="AB106" s="9" t="e">
        <f t="shared" si="21"/>
        <v>#VALUE!</v>
      </c>
      <c r="AC106" s="1" t="e">
        <f>SUMIFS(база!$G$3:$G$2014,база!$C$3:$C$2015,стат!$B106,база!$E$3:$E$2014,"&gt;="&amp;стат!AA$1,база!$E$3:$E$2014,"&lt;="&amp;стат!AB$1)</f>
        <v>#VALUE!</v>
      </c>
      <c r="AD106" s="1" t="e">
        <f>SUMIFS(база!$H$3:$H$2014,база!$C$3:$C$2015,стат!$B106,база!$E$3:$E$2014,"&gt;="&amp;стат!AA$1,база!$E$3:$E$2014,"&lt;="&amp;стат!AB$1)</f>
        <v>#VALUE!</v>
      </c>
      <c r="AE106" s="13" t="e">
        <f>COUNTIFS(база!$C$3:$C$2015,стат!$B106,база!$E$3:$E$2014,"&gt;="&amp;стат!AE$1,база!$E$3:$E$2014,"&lt;="&amp;стат!AF$1)</f>
        <v>#VALUE!</v>
      </c>
      <c r="AF106" s="9" t="e">
        <f t="shared" si="22"/>
        <v>#VALUE!</v>
      </c>
      <c r="AG106" s="1" t="e">
        <f>SUMIFS(база!$G$3:$G$2014,база!$C$3:$C$2015,стат!$B106,база!$E$3:$E$2014,"&gt;="&amp;стат!AE$1,база!$E$3:$E$2014,"&lt;="&amp;стат!AF$1)</f>
        <v>#VALUE!</v>
      </c>
      <c r="AH106" s="1" t="e">
        <f>SUMIFS(база!$H$3:$H$2014,база!$C$3:$C$2015,стат!$B106,база!$E$3:$E$2014,"&gt;="&amp;стат!AE$1,база!$E$3:$E$2014,"&lt;="&amp;стат!AF$1)</f>
        <v>#VALUE!</v>
      </c>
      <c r="AI106" s="13" t="e">
        <f>COUNTIFS(база!$C$3:$C$2015,стат!$B106,база!$E$3:$E$2014,"&lt;"&amp;стат!AI$1)</f>
        <v>#VALUE!</v>
      </c>
      <c r="AJ106" s="9" t="e">
        <f t="shared" si="23"/>
        <v>#VALUE!</v>
      </c>
      <c r="AK106" s="1" t="e">
        <f>SUMIFS(база!$G$3:$G$2014,база!$C$3:$C$2015,стат!$B106,база!$E$3:$E$2014,"&lt;"&amp;$AI$1)</f>
        <v>#VALUE!</v>
      </c>
      <c r="AL106" s="30" t="e">
        <f>SUMIFS(база!$H$3:$H$2014,база!$C$3:$C$2015,стат!$B106,база!$E$3:$E$2014,"&lt;"&amp;$AI$1)</f>
        <v>#VALUE!</v>
      </c>
      <c r="AM106" s="24" t="e">
        <f>SUMIFS(база!$F$3:$F$2014,база!$C$3:$C$2015,стат!$B106)</f>
        <v>#VALUE!</v>
      </c>
      <c r="AN106" s="20" t="e">
        <f>SUMIFS(база!$I$3:$I$2014,база!$C$3:$C$2015,стат!$B106)</f>
        <v>#VALUE!</v>
      </c>
      <c r="AO106" s="6" t="e">
        <f>COUNTIFS(база!$A$3:$A$2014,стат!$A106,база!$C$3:$C$2015,стат!$B106)</f>
        <v>#VALUE!</v>
      </c>
      <c r="AP106" s="3" t="e">
        <f t="shared" si="14"/>
        <v>#VALUE!</v>
      </c>
    </row>
    <row r="107" spans="1:42">
      <c r="A107" s="31" t="str">
        <f t="array" ref="A107">IFERROR(INDEX(база!$A$3:$A$2014,SMALL(IF(MATCH(база!$A$3:$A$2014&amp;"|"&amp;база!$C$3:$C$2015,база!$A$3:$A$2014&amp;"|"&amp;база!$C$3:$C$2015,0)=ROW(база!$A$3:$A$2014)-2,ROW(база!$A$3:$A$2014)-2),ROW(A105))),"")</f>
        <v/>
      </c>
      <c r="B107" s="7" t="str">
        <f t="array" ref="B107">IFERROR(INDEX(база!$C$3:$C$2015,SMALL(IF(MATCH(база!$A$3:$A$2014&amp;"|"&amp;база!$C$3:$C$2015,база!$A$3:$A$2014&amp;"|"&amp;база!$C$3:$C$2015,0)=ROW(база!$A$3:$A$2014)-2,ROW(база!$A$3:$A$2014)-2),ROW(A105))),"")</f>
        <v/>
      </c>
      <c r="C107" s="13" t="e">
        <f t="shared" si="24"/>
        <v>#VALUE!</v>
      </c>
      <c r="D107" s="9" t="e">
        <f t="shared" si="24"/>
        <v>#VALUE!</v>
      </c>
      <c r="E107" s="1" t="e">
        <f t="shared" si="24"/>
        <v>#VALUE!</v>
      </c>
      <c r="F107" s="7" t="e">
        <f t="shared" si="24"/>
        <v>#VALUE!</v>
      </c>
      <c r="G107" s="13" t="e">
        <f>COUNTIFS(база!$C$3:$C$2015,стат!$B107,база!$E$3:$E$2014,"&gt;="&amp;стат!G$1,база!$E$3:$E$2014,"&lt;="&amp;стат!H$1)</f>
        <v>#VALUE!</v>
      </c>
      <c r="H107" s="9" t="e">
        <f t="shared" si="16"/>
        <v>#VALUE!</v>
      </c>
      <c r="I107" s="1" t="e">
        <f>SUMIFS(база!$G$3:$G$2014,база!$C$3:$C$2015,стат!$B107,база!$E$3:$E$2014,"&gt;="&amp;стат!G$1,база!$E$3:$E$2014,"&lt;="&amp;стат!H$1)</f>
        <v>#VALUE!</v>
      </c>
      <c r="J107" s="1" t="e">
        <f>SUMIFS(база!$H$3:$H$2014,база!$C$3:$C$2015,стат!$B107,база!$E$3:$E$2014,"&gt;="&amp;стат!G$1,база!$E$3:$E$2014,"&lt;="&amp;стат!H$1)</f>
        <v>#VALUE!</v>
      </c>
      <c r="K107" s="13" t="e">
        <f>COUNTIFS(база!$C$3:$C$2015,стат!$B107,база!$E$3:$E$2014,"&gt;="&amp;стат!K$1,база!$E$3:$E$2014,"&lt;="&amp;стат!L$1)</f>
        <v>#VALUE!</v>
      </c>
      <c r="L107" s="9" t="e">
        <f t="shared" si="17"/>
        <v>#VALUE!</v>
      </c>
      <c r="M107" s="1" t="e">
        <f>SUMIFS(база!$G$3:$G$2014,база!$C$3:$C$2015,стат!$B107,база!$E$3:$E$2014,"&gt;="&amp;стат!K$1,база!$E$3:$E$2014,"&lt;="&amp;стат!L$1)</f>
        <v>#VALUE!</v>
      </c>
      <c r="N107" s="1" t="e">
        <f>SUMIFS(база!$H$3:$H$2014,база!$C$3:$C$2015,стат!$B107,база!$E$3:$E$2014,"&gt;="&amp;стат!K$1,база!$E$3:$E$2014,"&lt;="&amp;стат!L$1)</f>
        <v>#VALUE!</v>
      </c>
      <c r="O107" s="13" t="e">
        <f>COUNTIFS(база!$C$3:$C$2015,стат!$B107,база!$E$3:$E$2014,"&gt;="&amp;стат!O$1,база!$E$3:$E$2014,"&lt;="&amp;стат!P$1)</f>
        <v>#VALUE!</v>
      </c>
      <c r="P107" s="9" t="e">
        <f t="shared" si="18"/>
        <v>#VALUE!</v>
      </c>
      <c r="Q107" s="1" t="e">
        <f>SUMIFS(база!$G$3:$G$2014,база!$C$3:$C$2015,стат!$B107,база!$E$3:$E$2014,"&gt;="&amp;стат!O$1,база!$E$3:$E$2014,"&lt;="&amp;стат!P$1)</f>
        <v>#VALUE!</v>
      </c>
      <c r="R107" s="1" t="e">
        <f>SUMIFS(база!$H$3:$H$2014,база!$C$3:$C$2015,стат!$B107,база!$E$3:$E$2014,"&gt;="&amp;стат!O$1,база!$E$3:$E$2014,"&lt;="&amp;стат!P$1)</f>
        <v>#VALUE!</v>
      </c>
      <c r="S107" s="13" t="e">
        <f>COUNTIFS(база!$C$3:$C$2015,стат!$B107,база!$E$3:$E$2014,"&gt;="&amp;стат!S$1,база!$E$3:$E$2014,"&lt;="&amp;стат!T$1)</f>
        <v>#VALUE!</v>
      </c>
      <c r="T107" s="9" t="e">
        <f t="shared" si="19"/>
        <v>#VALUE!</v>
      </c>
      <c r="U107" s="1" t="e">
        <f>SUMIFS(база!$G$3:$G$2014,база!$C$3:$C$2015,стат!$B107,база!$E$3:$E$2014,"&gt;="&amp;стат!S$1,база!$E$3:$E$2014,"&lt;="&amp;стат!T$1)</f>
        <v>#VALUE!</v>
      </c>
      <c r="V107" s="1" t="e">
        <f>SUMIFS(база!$H$3:$H$2014,база!$C$3:$C$2015,стат!$B107,база!$E$3:$E$2014,"&gt;="&amp;стат!S$1,база!$E$3:$E$2014,"&lt;="&amp;стат!T$1)</f>
        <v>#VALUE!</v>
      </c>
      <c r="W107" s="13" t="e">
        <f>COUNTIFS(база!$C$3:$C$2015,стат!$B107,база!$E$3:$E$2014,"&gt;="&amp;стат!W$1,база!$E$3:$E$2014,"&lt;="&amp;стат!X$1)</f>
        <v>#VALUE!</v>
      </c>
      <c r="X107" s="9" t="e">
        <f t="shared" si="20"/>
        <v>#VALUE!</v>
      </c>
      <c r="Y107" s="1" t="e">
        <f>SUMIFS(база!$G$3:$G$2014,база!$C$3:$C$2015,стат!$B107,база!$E$3:$E$2014,"&gt;="&amp;стат!W$1,база!$E$3:$E$2014,"&lt;="&amp;стат!X$1)</f>
        <v>#VALUE!</v>
      </c>
      <c r="Z107" s="1" t="e">
        <f>SUMIFS(база!$H$3:$H$2014,база!$C$3:$C$2015,стат!$B107,база!$E$3:$E$2014,"&gt;="&amp;стат!W$1,база!$E$3:$E$2014,"&lt;="&amp;стат!X$1)</f>
        <v>#VALUE!</v>
      </c>
      <c r="AA107" s="13" t="e">
        <f>COUNTIFS(база!$C$3:$C$2015,стат!$B107,база!$E$3:$E$2014,"&gt;="&amp;стат!AA$1,база!$E$3:$E$2014,"&lt;="&amp;стат!AB$1)</f>
        <v>#VALUE!</v>
      </c>
      <c r="AB107" s="9" t="e">
        <f t="shared" si="21"/>
        <v>#VALUE!</v>
      </c>
      <c r="AC107" s="1" t="e">
        <f>SUMIFS(база!$G$3:$G$2014,база!$C$3:$C$2015,стат!$B107,база!$E$3:$E$2014,"&gt;="&amp;стат!AA$1,база!$E$3:$E$2014,"&lt;="&amp;стат!AB$1)</f>
        <v>#VALUE!</v>
      </c>
      <c r="AD107" s="1" t="e">
        <f>SUMIFS(база!$H$3:$H$2014,база!$C$3:$C$2015,стат!$B107,база!$E$3:$E$2014,"&gt;="&amp;стат!AA$1,база!$E$3:$E$2014,"&lt;="&amp;стат!AB$1)</f>
        <v>#VALUE!</v>
      </c>
      <c r="AE107" s="13" t="e">
        <f>COUNTIFS(база!$C$3:$C$2015,стат!$B107,база!$E$3:$E$2014,"&gt;="&amp;стат!AE$1,база!$E$3:$E$2014,"&lt;="&amp;стат!AF$1)</f>
        <v>#VALUE!</v>
      </c>
      <c r="AF107" s="9" t="e">
        <f t="shared" si="22"/>
        <v>#VALUE!</v>
      </c>
      <c r="AG107" s="1" t="e">
        <f>SUMIFS(база!$G$3:$G$2014,база!$C$3:$C$2015,стат!$B107,база!$E$3:$E$2014,"&gt;="&amp;стат!AE$1,база!$E$3:$E$2014,"&lt;="&amp;стат!AF$1)</f>
        <v>#VALUE!</v>
      </c>
      <c r="AH107" s="1" t="e">
        <f>SUMIFS(база!$H$3:$H$2014,база!$C$3:$C$2015,стат!$B107,база!$E$3:$E$2014,"&gt;="&amp;стат!AE$1,база!$E$3:$E$2014,"&lt;="&amp;стат!AF$1)</f>
        <v>#VALUE!</v>
      </c>
      <c r="AI107" s="13" t="e">
        <f>COUNTIFS(база!$C$3:$C$2015,стат!$B107,база!$E$3:$E$2014,"&lt;"&amp;стат!AI$1)</f>
        <v>#VALUE!</v>
      </c>
      <c r="AJ107" s="9" t="e">
        <f t="shared" si="23"/>
        <v>#VALUE!</v>
      </c>
      <c r="AK107" s="1" t="e">
        <f>SUMIFS(база!$G$3:$G$2014,база!$C$3:$C$2015,стат!$B107,база!$E$3:$E$2014,"&lt;"&amp;$AI$1)</f>
        <v>#VALUE!</v>
      </c>
      <c r="AL107" s="30" t="e">
        <f>SUMIFS(база!$H$3:$H$2014,база!$C$3:$C$2015,стат!$B107,база!$E$3:$E$2014,"&lt;"&amp;$AI$1)</f>
        <v>#VALUE!</v>
      </c>
      <c r="AM107" s="24" t="e">
        <f>SUMIFS(база!$F$3:$F$2014,база!$C$3:$C$2015,стат!$B107)</f>
        <v>#VALUE!</v>
      </c>
      <c r="AN107" s="20" t="e">
        <f>SUMIFS(база!$I$3:$I$2014,база!$C$3:$C$2015,стат!$B107)</f>
        <v>#VALUE!</v>
      </c>
      <c r="AO107" s="6" t="e">
        <f>COUNTIFS(база!$A$3:$A$2014,стат!$A107,база!$C$3:$C$2015,стат!$B107)</f>
        <v>#VALUE!</v>
      </c>
      <c r="AP107" s="3" t="e">
        <f t="shared" si="14"/>
        <v>#VALUE!</v>
      </c>
    </row>
    <row r="108" spans="1:42">
      <c r="A108" s="31" t="str">
        <f t="array" ref="A108">IFERROR(INDEX(база!$A$3:$A$2014,SMALL(IF(MATCH(база!$A$3:$A$2014&amp;"|"&amp;база!$C$3:$C$2015,база!$A$3:$A$2014&amp;"|"&amp;база!$C$3:$C$2015,0)=ROW(база!$A$3:$A$2014)-2,ROW(база!$A$3:$A$2014)-2),ROW(A106))),"")</f>
        <v/>
      </c>
      <c r="B108" s="7" t="str">
        <f t="array" ref="B108">IFERROR(INDEX(база!$C$3:$C$2015,SMALL(IF(MATCH(база!$A$3:$A$2014&amp;"|"&amp;база!$C$3:$C$2015,база!$A$3:$A$2014&amp;"|"&amp;база!$C$3:$C$2015,0)=ROW(база!$A$3:$A$2014)-2,ROW(база!$A$3:$A$2014)-2),ROW(A106))),"")</f>
        <v/>
      </c>
      <c r="C108" s="13" t="e">
        <f t="shared" si="24"/>
        <v>#VALUE!</v>
      </c>
      <c r="D108" s="9" t="e">
        <f t="shared" si="24"/>
        <v>#VALUE!</v>
      </c>
      <c r="E108" s="1" t="e">
        <f t="shared" si="24"/>
        <v>#VALUE!</v>
      </c>
      <c r="F108" s="7" t="e">
        <f t="shared" si="24"/>
        <v>#VALUE!</v>
      </c>
      <c r="G108" s="13" t="e">
        <f>COUNTIFS(база!$C$3:$C$2015,стат!$B108,база!$E$3:$E$2014,"&gt;="&amp;стат!G$1,база!$E$3:$E$2014,"&lt;="&amp;стат!H$1)</f>
        <v>#VALUE!</v>
      </c>
      <c r="H108" s="9" t="e">
        <f t="shared" si="16"/>
        <v>#VALUE!</v>
      </c>
      <c r="I108" s="1" t="e">
        <f>SUMIFS(база!$G$3:$G$2014,база!$C$3:$C$2015,стат!$B108,база!$E$3:$E$2014,"&gt;="&amp;стат!G$1,база!$E$3:$E$2014,"&lt;="&amp;стат!H$1)</f>
        <v>#VALUE!</v>
      </c>
      <c r="J108" s="1" t="e">
        <f>SUMIFS(база!$H$3:$H$2014,база!$C$3:$C$2015,стат!$B108,база!$E$3:$E$2014,"&gt;="&amp;стат!G$1,база!$E$3:$E$2014,"&lt;="&amp;стат!H$1)</f>
        <v>#VALUE!</v>
      </c>
      <c r="K108" s="13" t="e">
        <f>COUNTIFS(база!$C$3:$C$2015,стат!$B108,база!$E$3:$E$2014,"&gt;="&amp;стат!K$1,база!$E$3:$E$2014,"&lt;="&amp;стат!L$1)</f>
        <v>#VALUE!</v>
      </c>
      <c r="L108" s="9" t="e">
        <f t="shared" si="17"/>
        <v>#VALUE!</v>
      </c>
      <c r="M108" s="1" t="e">
        <f>SUMIFS(база!$G$3:$G$2014,база!$C$3:$C$2015,стат!$B108,база!$E$3:$E$2014,"&gt;="&amp;стат!K$1,база!$E$3:$E$2014,"&lt;="&amp;стат!L$1)</f>
        <v>#VALUE!</v>
      </c>
      <c r="N108" s="1" t="e">
        <f>SUMIFS(база!$H$3:$H$2014,база!$C$3:$C$2015,стат!$B108,база!$E$3:$E$2014,"&gt;="&amp;стат!K$1,база!$E$3:$E$2014,"&lt;="&amp;стат!L$1)</f>
        <v>#VALUE!</v>
      </c>
      <c r="O108" s="13" t="e">
        <f>COUNTIFS(база!$C$3:$C$2015,стат!$B108,база!$E$3:$E$2014,"&gt;="&amp;стат!O$1,база!$E$3:$E$2014,"&lt;="&amp;стат!P$1)</f>
        <v>#VALUE!</v>
      </c>
      <c r="P108" s="9" t="e">
        <f t="shared" si="18"/>
        <v>#VALUE!</v>
      </c>
      <c r="Q108" s="1" t="e">
        <f>SUMIFS(база!$G$3:$G$2014,база!$C$3:$C$2015,стат!$B108,база!$E$3:$E$2014,"&gt;="&amp;стат!O$1,база!$E$3:$E$2014,"&lt;="&amp;стат!P$1)</f>
        <v>#VALUE!</v>
      </c>
      <c r="R108" s="1" t="e">
        <f>SUMIFS(база!$H$3:$H$2014,база!$C$3:$C$2015,стат!$B108,база!$E$3:$E$2014,"&gt;="&amp;стат!O$1,база!$E$3:$E$2014,"&lt;="&amp;стат!P$1)</f>
        <v>#VALUE!</v>
      </c>
      <c r="S108" s="13" t="e">
        <f>COUNTIFS(база!$C$3:$C$2015,стат!$B108,база!$E$3:$E$2014,"&gt;="&amp;стат!S$1,база!$E$3:$E$2014,"&lt;="&amp;стат!T$1)</f>
        <v>#VALUE!</v>
      </c>
      <c r="T108" s="9" t="e">
        <f t="shared" si="19"/>
        <v>#VALUE!</v>
      </c>
      <c r="U108" s="1" t="e">
        <f>SUMIFS(база!$G$3:$G$2014,база!$C$3:$C$2015,стат!$B108,база!$E$3:$E$2014,"&gt;="&amp;стат!S$1,база!$E$3:$E$2014,"&lt;="&amp;стат!T$1)</f>
        <v>#VALUE!</v>
      </c>
      <c r="V108" s="1" t="e">
        <f>SUMIFS(база!$H$3:$H$2014,база!$C$3:$C$2015,стат!$B108,база!$E$3:$E$2014,"&gt;="&amp;стат!S$1,база!$E$3:$E$2014,"&lt;="&amp;стат!T$1)</f>
        <v>#VALUE!</v>
      </c>
      <c r="W108" s="13" t="e">
        <f>COUNTIFS(база!$C$3:$C$2015,стат!$B108,база!$E$3:$E$2014,"&gt;="&amp;стат!W$1,база!$E$3:$E$2014,"&lt;="&amp;стат!X$1)</f>
        <v>#VALUE!</v>
      </c>
      <c r="X108" s="9" t="e">
        <f t="shared" si="20"/>
        <v>#VALUE!</v>
      </c>
      <c r="Y108" s="1" t="e">
        <f>SUMIFS(база!$G$3:$G$2014,база!$C$3:$C$2015,стат!$B108,база!$E$3:$E$2014,"&gt;="&amp;стат!W$1,база!$E$3:$E$2014,"&lt;="&amp;стат!X$1)</f>
        <v>#VALUE!</v>
      </c>
      <c r="Z108" s="1" t="e">
        <f>SUMIFS(база!$H$3:$H$2014,база!$C$3:$C$2015,стат!$B108,база!$E$3:$E$2014,"&gt;="&amp;стат!W$1,база!$E$3:$E$2014,"&lt;="&amp;стат!X$1)</f>
        <v>#VALUE!</v>
      </c>
      <c r="AA108" s="13" t="e">
        <f>COUNTIFS(база!$C$3:$C$2015,стат!$B108,база!$E$3:$E$2014,"&gt;="&amp;стат!AA$1,база!$E$3:$E$2014,"&lt;="&amp;стат!AB$1)</f>
        <v>#VALUE!</v>
      </c>
      <c r="AB108" s="9" t="e">
        <f t="shared" si="21"/>
        <v>#VALUE!</v>
      </c>
      <c r="AC108" s="1" t="e">
        <f>SUMIFS(база!$G$3:$G$2014,база!$C$3:$C$2015,стат!$B108,база!$E$3:$E$2014,"&gt;="&amp;стат!AA$1,база!$E$3:$E$2014,"&lt;="&amp;стат!AB$1)</f>
        <v>#VALUE!</v>
      </c>
      <c r="AD108" s="1" t="e">
        <f>SUMIFS(база!$H$3:$H$2014,база!$C$3:$C$2015,стат!$B108,база!$E$3:$E$2014,"&gt;="&amp;стат!AA$1,база!$E$3:$E$2014,"&lt;="&amp;стат!AB$1)</f>
        <v>#VALUE!</v>
      </c>
      <c r="AE108" s="13" t="e">
        <f>COUNTIFS(база!$C$3:$C$2015,стат!$B108,база!$E$3:$E$2014,"&gt;="&amp;стат!AE$1,база!$E$3:$E$2014,"&lt;="&amp;стат!AF$1)</f>
        <v>#VALUE!</v>
      </c>
      <c r="AF108" s="9" t="e">
        <f t="shared" si="22"/>
        <v>#VALUE!</v>
      </c>
      <c r="AG108" s="1" t="e">
        <f>SUMIFS(база!$G$3:$G$2014,база!$C$3:$C$2015,стат!$B108,база!$E$3:$E$2014,"&gt;="&amp;стат!AE$1,база!$E$3:$E$2014,"&lt;="&amp;стат!AF$1)</f>
        <v>#VALUE!</v>
      </c>
      <c r="AH108" s="1" t="e">
        <f>SUMIFS(база!$H$3:$H$2014,база!$C$3:$C$2015,стат!$B108,база!$E$3:$E$2014,"&gt;="&amp;стат!AE$1,база!$E$3:$E$2014,"&lt;="&amp;стат!AF$1)</f>
        <v>#VALUE!</v>
      </c>
      <c r="AI108" s="13" t="e">
        <f>COUNTIFS(база!$C$3:$C$2015,стат!$B108,база!$E$3:$E$2014,"&lt;"&amp;стат!AI$1)</f>
        <v>#VALUE!</v>
      </c>
      <c r="AJ108" s="9" t="e">
        <f t="shared" si="23"/>
        <v>#VALUE!</v>
      </c>
      <c r="AK108" s="1" t="e">
        <f>SUMIFS(база!$G$3:$G$2014,база!$C$3:$C$2015,стат!$B108,база!$E$3:$E$2014,"&lt;"&amp;$AI$1)</f>
        <v>#VALUE!</v>
      </c>
      <c r="AL108" s="30" t="e">
        <f>SUMIFS(база!$H$3:$H$2014,база!$C$3:$C$2015,стат!$B108,база!$E$3:$E$2014,"&lt;"&amp;$AI$1)</f>
        <v>#VALUE!</v>
      </c>
      <c r="AM108" s="24" t="e">
        <f>SUMIFS(база!$F$3:$F$2014,база!$C$3:$C$2015,стат!$B108)</f>
        <v>#VALUE!</v>
      </c>
      <c r="AN108" s="20" t="e">
        <f>SUMIFS(база!$I$3:$I$2014,база!$C$3:$C$2015,стат!$B108)</f>
        <v>#VALUE!</v>
      </c>
      <c r="AO108" s="6" t="e">
        <f>COUNTIFS(база!$A$3:$A$2014,стат!$A108,база!$C$3:$C$2015,стат!$B108)</f>
        <v>#VALUE!</v>
      </c>
      <c r="AP108" s="3" t="e">
        <f t="shared" si="14"/>
        <v>#VALUE!</v>
      </c>
    </row>
    <row r="109" spans="1:42">
      <c r="A109" s="31" t="str">
        <f t="array" ref="A109">IFERROR(INDEX(база!$A$3:$A$2014,SMALL(IF(MATCH(база!$A$3:$A$2014&amp;"|"&amp;база!$C$3:$C$2015,база!$A$3:$A$2014&amp;"|"&amp;база!$C$3:$C$2015,0)=ROW(база!$A$3:$A$2014)-2,ROW(база!$A$3:$A$2014)-2),ROW(A107))),"")</f>
        <v/>
      </c>
      <c r="B109" s="7" t="str">
        <f t="array" ref="B109">IFERROR(INDEX(база!$C$3:$C$2015,SMALL(IF(MATCH(база!$A$3:$A$2014&amp;"|"&amp;база!$C$3:$C$2015,база!$A$3:$A$2014&amp;"|"&amp;база!$C$3:$C$2015,0)=ROW(база!$A$3:$A$2014)-2,ROW(база!$A$3:$A$2014)-2),ROW(A107))),"")</f>
        <v/>
      </c>
      <c r="C109" s="13" t="e">
        <f t="shared" si="24"/>
        <v>#VALUE!</v>
      </c>
      <c r="D109" s="9" t="e">
        <f t="shared" si="24"/>
        <v>#VALUE!</v>
      </c>
      <c r="E109" s="1" t="e">
        <f t="shared" si="24"/>
        <v>#VALUE!</v>
      </c>
      <c r="F109" s="7" t="e">
        <f t="shared" si="24"/>
        <v>#VALUE!</v>
      </c>
      <c r="G109" s="13" t="e">
        <f>COUNTIFS(база!$C$3:$C$2015,стат!$B109,база!$E$3:$E$2014,"&gt;="&amp;стат!G$1,база!$E$3:$E$2014,"&lt;="&amp;стат!H$1)</f>
        <v>#VALUE!</v>
      </c>
      <c r="H109" s="9" t="e">
        <f t="shared" ref="H109:H122" si="25">I109+J109</f>
        <v>#VALUE!</v>
      </c>
      <c r="I109" s="1" t="e">
        <f>SUMIFS(база!$G$3:$G$2014,база!$C$3:$C$2015,стат!$B109,база!$E$3:$E$2014,"&gt;="&amp;стат!G$1,база!$E$3:$E$2014,"&lt;="&amp;стат!H$1)</f>
        <v>#VALUE!</v>
      </c>
      <c r="J109" s="1" t="e">
        <f>SUMIFS(база!$H$3:$H$2014,база!$C$3:$C$2015,стат!$B109,база!$E$3:$E$2014,"&gt;="&amp;стат!G$1,база!$E$3:$E$2014,"&lt;="&amp;стат!H$1)</f>
        <v>#VALUE!</v>
      </c>
      <c r="K109" s="13" t="e">
        <f>COUNTIFS(база!$C$3:$C$2015,стат!$B109,база!$E$3:$E$2014,"&gt;="&amp;стат!K$1,база!$E$3:$E$2014,"&lt;="&amp;стат!L$1)</f>
        <v>#VALUE!</v>
      </c>
      <c r="L109" s="9" t="e">
        <f t="shared" si="17"/>
        <v>#VALUE!</v>
      </c>
      <c r="M109" s="1" t="e">
        <f>SUMIFS(база!$G$3:$G$2014,база!$C$3:$C$2015,стат!$B109,база!$E$3:$E$2014,"&gt;="&amp;стат!K$1,база!$E$3:$E$2014,"&lt;="&amp;стат!L$1)</f>
        <v>#VALUE!</v>
      </c>
      <c r="N109" s="1" t="e">
        <f>SUMIFS(база!$H$3:$H$2014,база!$C$3:$C$2015,стат!$B109,база!$E$3:$E$2014,"&gt;="&amp;стат!K$1,база!$E$3:$E$2014,"&lt;="&amp;стат!L$1)</f>
        <v>#VALUE!</v>
      </c>
      <c r="O109" s="13" t="e">
        <f>COUNTIFS(база!$C$3:$C$2015,стат!$B109,база!$E$3:$E$2014,"&gt;="&amp;стат!O$1,база!$E$3:$E$2014,"&lt;="&amp;стат!P$1)</f>
        <v>#VALUE!</v>
      </c>
      <c r="P109" s="9" t="e">
        <f t="shared" si="18"/>
        <v>#VALUE!</v>
      </c>
      <c r="Q109" s="1" t="e">
        <f>SUMIFS(база!$G$3:$G$2014,база!$C$3:$C$2015,стат!$B109,база!$E$3:$E$2014,"&gt;="&amp;стат!O$1,база!$E$3:$E$2014,"&lt;="&amp;стат!P$1)</f>
        <v>#VALUE!</v>
      </c>
      <c r="R109" s="1" t="e">
        <f>SUMIFS(база!$H$3:$H$2014,база!$C$3:$C$2015,стат!$B109,база!$E$3:$E$2014,"&gt;="&amp;стат!O$1,база!$E$3:$E$2014,"&lt;="&amp;стат!P$1)</f>
        <v>#VALUE!</v>
      </c>
      <c r="S109" s="13" t="e">
        <f>COUNTIFS(база!$C$3:$C$2015,стат!$B109,база!$E$3:$E$2014,"&gt;="&amp;стат!S$1,база!$E$3:$E$2014,"&lt;="&amp;стат!T$1)</f>
        <v>#VALUE!</v>
      </c>
      <c r="T109" s="9" t="e">
        <f t="shared" si="19"/>
        <v>#VALUE!</v>
      </c>
      <c r="U109" s="1" t="e">
        <f>SUMIFS(база!$G$3:$G$2014,база!$C$3:$C$2015,стат!$B109,база!$E$3:$E$2014,"&gt;="&amp;стат!S$1,база!$E$3:$E$2014,"&lt;="&amp;стат!T$1)</f>
        <v>#VALUE!</v>
      </c>
      <c r="V109" s="1" t="e">
        <f>SUMIFS(база!$H$3:$H$2014,база!$C$3:$C$2015,стат!$B109,база!$E$3:$E$2014,"&gt;="&amp;стат!S$1,база!$E$3:$E$2014,"&lt;="&amp;стат!T$1)</f>
        <v>#VALUE!</v>
      </c>
      <c r="W109" s="13" t="e">
        <f>COUNTIFS(база!$C$3:$C$2015,стат!$B109,база!$E$3:$E$2014,"&gt;="&amp;стат!W$1,база!$E$3:$E$2014,"&lt;="&amp;стат!X$1)</f>
        <v>#VALUE!</v>
      </c>
      <c r="X109" s="9" t="e">
        <f t="shared" si="20"/>
        <v>#VALUE!</v>
      </c>
      <c r="Y109" s="1" t="e">
        <f>SUMIFS(база!$G$3:$G$2014,база!$C$3:$C$2015,стат!$B109,база!$E$3:$E$2014,"&gt;="&amp;стат!W$1,база!$E$3:$E$2014,"&lt;="&amp;стат!X$1)</f>
        <v>#VALUE!</v>
      </c>
      <c r="Z109" s="1" t="e">
        <f>SUMIFS(база!$H$3:$H$2014,база!$C$3:$C$2015,стат!$B109,база!$E$3:$E$2014,"&gt;="&amp;стат!W$1,база!$E$3:$E$2014,"&lt;="&amp;стат!X$1)</f>
        <v>#VALUE!</v>
      </c>
      <c r="AA109" s="13" t="e">
        <f>COUNTIFS(база!$C$3:$C$2015,стат!$B109,база!$E$3:$E$2014,"&gt;="&amp;стат!AA$1,база!$E$3:$E$2014,"&lt;="&amp;стат!AB$1)</f>
        <v>#VALUE!</v>
      </c>
      <c r="AB109" s="9" t="e">
        <f t="shared" si="21"/>
        <v>#VALUE!</v>
      </c>
      <c r="AC109" s="1" t="e">
        <f>SUMIFS(база!$G$3:$G$2014,база!$C$3:$C$2015,стат!$B109,база!$E$3:$E$2014,"&gt;="&amp;стат!AA$1,база!$E$3:$E$2014,"&lt;="&amp;стат!AB$1)</f>
        <v>#VALUE!</v>
      </c>
      <c r="AD109" s="1" t="e">
        <f>SUMIFS(база!$H$3:$H$2014,база!$C$3:$C$2015,стат!$B109,база!$E$3:$E$2014,"&gt;="&amp;стат!AA$1,база!$E$3:$E$2014,"&lt;="&amp;стат!AB$1)</f>
        <v>#VALUE!</v>
      </c>
      <c r="AE109" s="13" t="e">
        <f>COUNTIFS(база!$C$3:$C$2015,стат!$B109,база!$E$3:$E$2014,"&gt;="&amp;стат!AE$1,база!$E$3:$E$2014,"&lt;="&amp;стат!AF$1)</f>
        <v>#VALUE!</v>
      </c>
      <c r="AF109" s="9" t="e">
        <f t="shared" si="22"/>
        <v>#VALUE!</v>
      </c>
      <c r="AG109" s="1" t="e">
        <f>SUMIFS(база!$G$3:$G$2014,база!$C$3:$C$2015,стат!$B109,база!$E$3:$E$2014,"&gt;="&amp;стат!AE$1,база!$E$3:$E$2014,"&lt;="&amp;стат!AF$1)</f>
        <v>#VALUE!</v>
      </c>
      <c r="AH109" s="1" t="e">
        <f>SUMIFS(база!$H$3:$H$2014,база!$C$3:$C$2015,стат!$B109,база!$E$3:$E$2014,"&gt;="&amp;стат!AE$1,база!$E$3:$E$2014,"&lt;="&amp;стат!AF$1)</f>
        <v>#VALUE!</v>
      </c>
      <c r="AI109" s="13" t="e">
        <f>COUNTIFS(база!$C$3:$C$2015,стат!$B109,база!$E$3:$E$2014,"&lt;"&amp;стат!AI$1)</f>
        <v>#VALUE!</v>
      </c>
      <c r="AJ109" s="9" t="e">
        <f t="shared" ref="AJ109:AJ122" si="26">AK109+AL109</f>
        <v>#VALUE!</v>
      </c>
      <c r="AK109" s="1" t="e">
        <f>SUMIFS(база!$G$3:$G$2014,база!$C$3:$C$2015,стат!$B109,база!$E$3:$E$2014,"&lt;"&amp;$AI$1)</f>
        <v>#VALUE!</v>
      </c>
      <c r="AL109" s="30" t="e">
        <f>SUMIFS(база!$H$3:$H$2014,база!$C$3:$C$2015,стат!$B109,база!$E$3:$E$2014,"&lt;"&amp;$AI$1)</f>
        <v>#VALUE!</v>
      </c>
      <c r="AM109" s="24" t="e">
        <f>SUMIFS(база!$F$3:$F$2014,база!$C$3:$C$2015,стат!$B109)</f>
        <v>#VALUE!</v>
      </c>
      <c r="AN109" s="20" t="e">
        <f>SUMIFS(база!$I$3:$I$2014,база!$C$3:$C$2015,стат!$B109)</f>
        <v>#VALUE!</v>
      </c>
      <c r="AO109" s="6" t="e">
        <f>COUNTIFS(база!$A$3:$A$2014,стат!$A109,база!$C$3:$C$2015,стат!$B109)</f>
        <v>#VALUE!</v>
      </c>
      <c r="AP109" s="3" t="e">
        <f t="shared" si="14"/>
        <v>#VALUE!</v>
      </c>
    </row>
    <row r="110" spans="1:42">
      <c r="A110" s="31" t="str">
        <f t="array" ref="A110">IFERROR(INDEX(база!$A$3:$A$2014,SMALL(IF(MATCH(база!$A$3:$A$2014&amp;"|"&amp;база!$C$3:$C$2015,база!$A$3:$A$2014&amp;"|"&amp;база!$C$3:$C$2015,0)=ROW(база!$A$3:$A$2014)-2,ROW(база!$A$3:$A$2014)-2),ROW(A108))),"")</f>
        <v/>
      </c>
      <c r="B110" s="7" t="str">
        <f t="array" ref="B110">IFERROR(INDEX(база!$C$3:$C$2015,SMALL(IF(MATCH(база!$A$3:$A$2014&amp;"|"&amp;база!$C$3:$C$2015,база!$A$3:$A$2014&amp;"|"&amp;база!$C$3:$C$2015,0)=ROW(база!$A$3:$A$2014)-2,ROW(база!$A$3:$A$2014)-2),ROW(A108))),"")</f>
        <v/>
      </c>
      <c r="C110" s="13" t="e">
        <f t="shared" si="24"/>
        <v>#VALUE!</v>
      </c>
      <c r="D110" s="9" t="e">
        <f t="shared" si="24"/>
        <v>#VALUE!</v>
      </c>
      <c r="E110" s="1" t="e">
        <f t="shared" si="24"/>
        <v>#VALUE!</v>
      </c>
      <c r="F110" s="7" t="e">
        <f t="shared" si="24"/>
        <v>#VALUE!</v>
      </c>
      <c r="G110" s="13" t="e">
        <f>COUNTIFS(база!$C$3:$C$2015,стат!$B110,база!$E$3:$E$2014,"&gt;="&amp;стат!G$1,база!$E$3:$E$2014,"&lt;="&amp;стат!H$1)</f>
        <v>#VALUE!</v>
      </c>
      <c r="H110" s="9" t="e">
        <f t="shared" si="25"/>
        <v>#VALUE!</v>
      </c>
      <c r="I110" s="1" t="e">
        <f>SUMIFS(база!$G$3:$G$2014,база!$C$3:$C$2015,стат!$B110,база!$E$3:$E$2014,"&gt;="&amp;стат!G$1,база!$E$3:$E$2014,"&lt;="&amp;стат!H$1)</f>
        <v>#VALUE!</v>
      </c>
      <c r="J110" s="1" t="e">
        <f>SUMIFS(база!$H$3:$H$2014,база!$C$3:$C$2015,стат!$B110,база!$E$3:$E$2014,"&gt;="&amp;стат!G$1,база!$E$3:$E$2014,"&lt;="&amp;стат!H$1)</f>
        <v>#VALUE!</v>
      </c>
      <c r="K110" s="13" t="e">
        <f>COUNTIFS(база!$C$3:$C$2015,стат!$B110,база!$E$3:$E$2014,"&gt;="&amp;стат!K$1,база!$E$3:$E$2014,"&lt;="&amp;стат!L$1)</f>
        <v>#VALUE!</v>
      </c>
      <c r="L110" s="9" t="e">
        <f t="shared" si="17"/>
        <v>#VALUE!</v>
      </c>
      <c r="M110" s="1" t="e">
        <f>SUMIFS(база!$G$3:$G$2014,база!$C$3:$C$2015,стат!$B110,база!$E$3:$E$2014,"&gt;="&amp;стат!K$1,база!$E$3:$E$2014,"&lt;="&amp;стат!L$1)</f>
        <v>#VALUE!</v>
      </c>
      <c r="N110" s="1" t="e">
        <f>SUMIFS(база!$H$3:$H$2014,база!$C$3:$C$2015,стат!$B110,база!$E$3:$E$2014,"&gt;="&amp;стат!K$1,база!$E$3:$E$2014,"&lt;="&amp;стат!L$1)</f>
        <v>#VALUE!</v>
      </c>
      <c r="O110" s="13" t="e">
        <f>COUNTIFS(база!$C$3:$C$2015,стат!$B110,база!$E$3:$E$2014,"&gt;="&amp;стат!O$1,база!$E$3:$E$2014,"&lt;="&amp;стат!P$1)</f>
        <v>#VALUE!</v>
      </c>
      <c r="P110" s="9" t="e">
        <f t="shared" si="18"/>
        <v>#VALUE!</v>
      </c>
      <c r="Q110" s="1" t="e">
        <f>SUMIFS(база!$G$3:$G$2014,база!$C$3:$C$2015,стат!$B110,база!$E$3:$E$2014,"&gt;="&amp;стат!O$1,база!$E$3:$E$2014,"&lt;="&amp;стат!P$1)</f>
        <v>#VALUE!</v>
      </c>
      <c r="R110" s="1" t="e">
        <f>SUMIFS(база!$H$3:$H$2014,база!$C$3:$C$2015,стат!$B110,база!$E$3:$E$2014,"&gt;="&amp;стат!O$1,база!$E$3:$E$2014,"&lt;="&amp;стат!P$1)</f>
        <v>#VALUE!</v>
      </c>
      <c r="S110" s="13" t="e">
        <f>COUNTIFS(база!$C$3:$C$2015,стат!$B110,база!$E$3:$E$2014,"&gt;="&amp;стат!S$1,база!$E$3:$E$2014,"&lt;="&amp;стат!T$1)</f>
        <v>#VALUE!</v>
      </c>
      <c r="T110" s="9" t="e">
        <f t="shared" si="19"/>
        <v>#VALUE!</v>
      </c>
      <c r="U110" s="1" t="e">
        <f>SUMIFS(база!$G$3:$G$2014,база!$C$3:$C$2015,стат!$B110,база!$E$3:$E$2014,"&gt;="&amp;стат!S$1,база!$E$3:$E$2014,"&lt;="&amp;стат!T$1)</f>
        <v>#VALUE!</v>
      </c>
      <c r="V110" s="1" t="e">
        <f>SUMIFS(база!$H$3:$H$2014,база!$C$3:$C$2015,стат!$B110,база!$E$3:$E$2014,"&gt;="&amp;стат!S$1,база!$E$3:$E$2014,"&lt;="&amp;стат!T$1)</f>
        <v>#VALUE!</v>
      </c>
      <c r="W110" s="13" t="e">
        <f>COUNTIFS(база!$C$3:$C$2015,стат!$B110,база!$E$3:$E$2014,"&gt;="&amp;стат!W$1,база!$E$3:$E$2014,"&lt;="&amp;стат!X$1)</f>
        <v>#VALUE!</v>
      </c>
      <c r="X110" s="9" t="e">
        <f t="shared" si="20"/>
        <v>#VALUE!</v>
      </c>
      <c r="Y110" s="1" t="e">
        <f>SUMIFS(база!$G$3:$G$2014,база!$C$3:$C$2015,стат!$B110,база!$E$3:$E$2014,"&gt;="&amp;стат!W$1,база!$E$3:$E$2014,"&lt;="&amp;стат!X$1)</f>
        <v>#VALUE!</v>
      </c>
      <c r="Z110" s="1" t="e">
        <f>SUMIFS(база!$H$3:$H$2014,база!$C$3:$C$2015,стат!$B110,база!$E$3:$E$2014,"&gt;="&amp;стат!W$1,база!$E$3:$E$2014,"&lt;="&amp;стат!X$1)</f>
        <v>#VALUE!</v>
      </c>
      <c r="AA110" s="13" t="e">
        <f>COUNTIFS(база!$C$3:$C$2015,стат!$B110,база!$E$3:$E$2014,"&gt;="&amp;стат!AA$1,база!$E$3:$E$2014,"&lt;="&amp;стат!AB$1)</f>
        <v>#VALUE!</v>
      </c>
      <c r="AB110" s="9" t="e">
        <f t="shared" si="21"/>
        <v>#VALUE!</v>
      </c>
      <c r="AC110" s="1" t="e">
        <f>SUMIFS(база!$G$3:$G$2014,база!$C$3:$C$2015,стат!$B110,база!$E$3:$E$2014,"&gt;="&amp;стат!AA$1,база!$E$3:$E$2014,"&lt;="&amp;стат!AB$1)</f>
        <v>#VALUE!</v>
      </c>
      <c r="AD110" s="1" t="e">
        <f>SUMIFS(база!$H$3:$H$2014,база!$C$3:$C$2015,стат!$B110,база!$E$3:$E$2014,"&gt;="&amp;стат!AA$1,база!$E$3:$E$2014,"&lt;="&amp;стат!AB$1)</f>
        <v>#VALUE!</v>
      </c>
      <c r="AE110" s="13" t="e">
        <f>COUNTIFS(база!$C$3:$C$2015,стат!$B110,база!$E$3:$E$2014,"&gt;="&amp;стат!AE$1,база!$E$3:$E$2014,"&lt;="&amp;стат!AF$1)</f>
        <v>#VALUE!</v>
      </c>
      <c r="AF110" s="9" t="e">
        <f t="shared" si="22"/>
        <v>#VALUE!</v>
      </c>
      <c r="AG110" s="1" t="e">
        <f>SUMIFS(база!$G$3:$G$2014,база!$C$3:$C$2015,стат!$B110,база!$E$3:$E$2014,"&gt;="&amp;стат!AE$1,база!$E$3:$E$2014,"&lt;="&amp;стат!AF$1)</f>
        <v>#VALUE!</v>
      </c>
      <c r="AH110" s="1" t="e">
        <f>SUMIFS(база!$H$3:$H$2014,база!$C$3:$C$2015,стат!$B110,база!$E$3:$E$2014,"&gt;="&amp;стат!AE$1,база!$E$3:$E$2014,"&lt;="&amp;стат!AF$1)</f>
        <v>#VALUE!</v>
      </c>
      <c r="AI110" s="13" t="e">
        <f>COUNTIFS(база!$C$3:$C$2015,стат!$B110,база!$E$3:$E$2014,"&lt;"&amp;стат!AI$1)</f>
        <v>#VALUE!</v>
      </c>
      <c r="AJ110" s="9" t="e">
        <f t="shared" si="26"/>
        <v>#VALUE!</v>
      </c>
      <c r="AK110" s="1" t="e">
        <f>SUMIFS(база!$G$3:$G$2014,база!$C$3:$C$2015,стат!$B110,база!$E$3:$E$2014,"&lt;"&amp;$AI$1)</f>
        <v>#VALUE!</v>
      </c>
      <c r="AL110" s="30" t="e">
        <f>SUMIFS(база!$H$3:$H$2014,база!$C$3:$C$2015,стат!$B110,база!$E$3:$E$2014,"&lt;"&amp;$AI$1)</f>
        <v>#VALUE!</v>
      </c>
      <c r="AM110" s="24" t="e">
        <f>SUMIFS(база!$F$3:$F$2014,база!$C$3:$C$2015,стат!$B110)</f>
        <v>#VALUE!</v>
      </c>
      <c r="AN110" s="20" t="e">
        <f>SUMIFS(база!$I$3:$I$2014,база!$C$3:$C$2015,стат!$B110)</f>
        <v>#VALUE!</v>
      </c>
      <c r="AO110" s="6" t="e">
        <f>COUNTIFS(база!$A$3:$A$2014,стат!$A110,база!$C$3:$C$2015,стат!$B110)</f>
        <v>#VALUE!</v>
      </c>
      <c r="AP110" s="3" t="e">
        <f t="shared" si="14"/>
        <v>#VALUE!</v>
      </c>
    </row>
    <row r="111" spans="1:42">
      <c r="A111" s="31" t="str">
        <f t="array" ref="A111">IFERROR(INDEX(база!$A$3:$A$2014,SMALL(IF(MATCH(база!$A$3:$A$2014&amp;"|"&amp;база!$C$3:$C$2015,база!$A$3:$A$2014&amp;"|"&amp;база!$C$3:$C$2015,0)=ROW(база!$A$3:$A$2014)-2,ROW(база!$A$3:$A$2014)-2),ROW(A109))),"")</f>
        <v/>
      </c>
      <c r="B111" s="7" t="str">
        <f t="array" ref="B111">IFERROR(INDEX(база!$C$3:$C$2015,SMALL(IF(MATCH(база!$A$3:$A$2014&amp;"|"&amp;база!$C$3:$C$2015,база!$A$3:$A$2014&amp;"|"&amp;база!$C$3:$C$2015,0)=ROW(база!$A$3:$A$2014)-2,ROW(база!$A$3:$A$2014)-2),ROW(A109))),"")</f>
        <v/>
      </c>
      <c r="C111" s="13" t="e">
        <f t="shared" si="24"/>
        <v>#VALUE!</v>
      </c>
      <c r="D111" s="9" t="e">
        <f t="shared" si="24"/>
        <v>#VALUE!</v>
      </c>
      <c r="E111" s="1" t="e">
        <f t="shared" si="24"/>
        <v>#VALUE!</v>
      </c>
      <c r="F111" s="7" t="e">
        <f t="shared" si="24"/>
        <v>#VALUE!</v>
      </c>
      <c r="G111" s="13" t="e">
        <f>COUNTIFS(база!$C$3:$C$2015,стат!$B111,база!$E$3:$E$2014,"&gt;="&amp;стат!G$1,база!$E$3:$E$2014,"&lt;="&amp;стат!H$1)</f>
        <v>#VALUE!</v>
      </c>
      <c r="H111" s="9" t="e">
        <f t="shared" si="25"/>
        <v>#VALUE!</v>
      </c>
      <c r="I111" s="1" t="e">
        <f>SUMIFS(база!$G$3:$G$2014,база!$C$3:$C$2015,стат!$B111,база!$E$3:$E$2014,"&gt;="&amp;стат!G$1,база!$E$3:$E$2014,"&lt;="&amp;стат!H$1)</f>
        <v>#VALUE!</v>
      </c>
      <c r="J111" s="1" t="e">
        <f>SUMIFS(база!$H$3:$H$2014,база!$C$3:$C$2015,стат!$B111,база!$E$3:$E$2014,"&gt;="&amp;стат!G$1,база!$E$3:$E$2014,"&lt;="&amp;стат!H$1)</f>
        <v>#VALUE!</v>
      </c>
      <c r="K111" s="13" t="e">
        <f>COUNTIFS(база!$C$3:$C$2015,стат!$B111,база!$E$3:$E$2014,"&gt;="&amp;стат!K$1,база!$E$3:$E$2014,"&lt;="&amp;стат!L$1)</f>
        <v>#VALUE!</v>
      </c>
      <c r="L111" s="9" t="e">
        <f t="shared" si="17"/>
        <v>#VALUE!</v>
      </c>
      <c r="M111" s="1" t="e">
        <f>SUMIFS(база!$G$3:$G$2014,база!$C$3:$C$2015,стат!$B111,база!$E$3:$E$2014,"&gt;="&amp;стат!K$1,база!$E$3:$E$2014,"&lt;="&amp;стат!L$1)</f>
        <v>#VALUE!</v>
      </c>
      <c r="N111" s="1" t="e">
        <f>SUMIFS(база!$H$3:$H$2014,база!$C$3:$C$2015,стат!$B111,база!$E$3:$E$2014,"&gt;="&amp;стат!K$1,база!$E$3:$E$2014,"&lt;="&amp;стат!L$1)</f>
        <v>#VALUE!</v>
      </c>
      <c r="O111" s="13" t="e">
        <f>COUNTIFS(база!$C$3:$C$2015,стат!$B111,база!$E$3:$E$2014,"&gt;="&amp;стат!O$1,база!$E$3:$E$2014,"&lt;="&amp;стат!P$1)</f>
        <v>#VALUE!</v>
      </c>
      <c r="P111" s="9" t="e">
        <f t="shared" si="18"/>
        <v>#VALUE!</v>
      </c>
      <c r="Q111" s="1" t="e">
        <f>SUMIFS(база!$G$3:$G$2014,база!$C$3:$C$2015,стат!$B111,база!$E$3:$E$2014,"&gt;="&amp;стат!O$1,база!$E$3:$E$2014,"&lt;="&amp;стат!P$1)</f>
        <v>#VALUE!</v>
      </c>
      <c r="R111" s="1" t="e">
        <f>SUMIFS(база!$H$3:$H$2014,база!$C$3:$C$2015,стат!$B111,база!$E$3:$E$2014,"&gt;="&amp;стат!O$1,база!$E$3:$E$2014,"&lt;="&amp;стат!P$1)</f>
        <v>#VALUE!</v>
      </c>
      <c r="S111" s="13" t="e">
        <f>COUNTIFS(база!$C$3:$C$2015,стат!$B111,база!$E$3:$E$2014,"&gt;="&amp;стат!S$1,база!$E$3:$E$2014,"&lt;="&amp;стат!T$1)</f>
        <v>#VALUE!</v>
      </c>
      <c r="T111" s="9" t="e">
        <f t="shared" si="19"/>
        <v>#VALUE!</v>
      </c>
      <c r="U111" s="1" t="e">
        <f>SUMIFS(база!$G$3:$G$2014,база!$C$3:$C$2015,стат!$B111,база!$E$3:$E$2014,"&gt;="&amp;стат!S$1,база!$E$3:$E$2014,"&lt;="&amp;стат!T$1)</f>
        <v>#VALUE!</v>
      </c>
      <c r="V111" s="1" t="e">
        <f>SUMIFS(база!$H$3:$H$2014,база!$C$3:$C$2015,стат!$B111,база!$E$3:$E$2014,"&gt;="&amp;стат!S$1,база!$E$3:$E$2014,"&lt;="&amp;стат!T$1)</f>
        <v>#VALUE!</v>
      </c>
      <c r="W111" s="13" t="e">
        <f>COUNTIFS(база!$C$3:$C$2015,стат!$B111,база!$E$3:$E$2014,"&gt;="&amp;стат!W$1,база!$E$3:$E$2014,"&lt;="&amp;стат!X$1)</f>
        <v>#VALUE!</v>
      </c>
      <c r="X111" s="9" t="e">
        <f t="shared" si="20"/>
        <v>#VALUE!</v>
      </c>
      <c r="Y111" s="1" t="e">
        <f>SUMIFS(база!$G$3:$G$2014,база!$C$3:$C$2015,стат!$B111,база!$E$3:$E$2014,"&gt;="&amp;стат!W$1,база!$E$3:$E$2014,"&lt;="&amp;стат!X$1)</f>
        <v>#VALUE!</v>
      </c>
      <c r="Z111" s="1" t="e">
        <f>SUMIFS(база!$H$3:$H$2014,база!$C$3:$C$2015,стат!$B111,база!$E$3:$E$2014,"&gt;="&amp;стат!W$1,база!$E$3:$E$2014,"&lt;="&amp;стат!X$1)</f>
        <v>#VALUE!</v>
      </c>
      <c r="AA111" s="13" t="e">
        <f>COUNTIFS(база!$C$3:$C$2015,стат!$B111,база!$E$3:$E$2014,"&gt;="&amp;стат!AA$1,база!$E$3:$E$2014,"&lt;="&amp;стат!AB$1)</f>
        <v>#VALUE!</v>
      </c>
      <c r="AB111" s="9" t="e">
        <f t="shared" si="21"/>
        <v>#VALUE!</v>
      </c>
      <c r="AC111" s="1" t="e">
        <f>SUMIFS(база!$G$3:$G$2014,база!$C$3:$C$2015,стат!$B111,база!$E$3:$E$2014,"&gt;="&amp;стат!AA$1,база!$E$3:$E$2014,"&lt;="&amp;стат!AB$1)</f>
        <v>#VALUE!</v>
      </c>
      <c r="AD111" s="1" t="e">
        <f>SUMIFS(база!$H$3:$H$2014,база!$C$3:$C$2015,стат!$B111,база!$E$3:$E$2014,"&gt;="&amp;стат!AA$1,база!$E$3:$E$2014,"&lt;="&amp;стат!AB$1)</f>
        <v>#VALUE!</v>
      </c>
      <c r="AE111" s="13" t="e">
        <f>COUNTIFS(база!$C$3:$C$2015,стат!$B111,база!$E$3:$E$2014,"&gt;="&amp;стат!AE$1,база!$E$3:$E$2014,"&lt;="&amp;стат!AF$1)</f>
        <v>#VALUE!</v>
      </c>
      <c r="AF111" s="9" t="e">
        <f t="shared" si="22"/>
        <v>#VALUE!</v>
      </c>
      <c r="AG111" s="1" t="e">
        <f>SUMIFS(база!$G$3:$G$2014,база!$C$3:$C$2015,стат!$B111,база!$E$3:$E$2014,"&gt;="&amp;стат!AE$1,база!$E$3:$E$2014,"&lt;="&amp;стат!AF$1)</f>
        <v>#VALUE!</v>
      </c>
      <c r="AH111" s="1" t="e">
        <f>SUMIFS(база!$H$3:$H$2014,база!$C$3:$C$2015,стат!$B111,база!$E$3:$E$2014,"&gt;="&amp;стат!AE$1,база!$E$3:$E$2014,"&lt;="&amp;стат!AF$1)</f>
        <v>#VALUE!</v>
      </c>
      <c r="AI111" s="13" t="e">
        <f>COUNTIFS(база!$C$3:$C$2015,стат!$B111,база!$E$3:$E$2014,"&lt;"&amp;стат!AI$1)</f>
        <v>#VALUE!</v>
      </c>
      <c r="AJ111" s="9" t="e">
        <f t="shared" si="26"/>
        <v>#VALUE!</v>
      </c>
      <c r="AK111" s="1" t="e">
        <f>SUMIFS(база!$G$3:$G$2014,база!$C$3:$C$2015,стат!$B111,база!$E$3:$E$2014,"&lt;"&amp;$AI$1)</f>
        <v>#VALUE!</v>
      </c>
      <c r="AL111" s="30" t="e">
        <f>SUMIFS(база!$H$3:$H$2014,база!$C$3:$C$2015,стат!$B111,база!$E$3:$E$2014,"&lt;"&amp;$AI$1)</f>
        <v>#VALUE!</v>
      </c>
      <c r="AM111" s="24" t="e">
        <f>SUMIFS(база!$F$3:$F$2014,база!$C$3:$C$2015,стат!$B111)</f>
        <v>#VALUE!</v>
      </c>
      <c r="AN111" s="20" t="e">
        <f>SUMIFS(база!$I$3:$I$2014,база!$C$3:$C$2015,стат!$B111)</f>
        <v>#VALUE!</v>
      </c>
      <c r="AO111" s="6" t="e">
        <f>COUNTIFS(база!$A$3:$A$2014,стат!$A111,база!$C$3:$C$2015,стат!$B111)</f>
        <v>#VALUE!</v>
      </c>
      <c r="AP111" s="3" t="e">
        <f t="shared" si="14"/>
        <v>#VALUE!</v>
      </c>
    </row>
    <row r="112" spans="1:42">
      <c r="A112" s="31" t="str">
        <f t="array" ref="A112">IFERROR(INDEX(база!$A$3:$A$2014,SMALL(IF(MATCH(база!$A$3:$A$2014&amp;"|"&amp;база!$C$3:$C$2015,база!$A$3:$A$2014&amp;"|"&amp;база!$C$3:$C$2015,0)=ROW(база!$A$3:$A$2014)-2,ROW(база!$A$3:$A$2014)-2),ROW(A110))),"")</f>
        <v/>
      </c>
      <c r="B112" s="7" t="str">
        <f t="array" ref="B112">IFERROR(INDEX(база!$C$3:$C$2015,SMALL(IF(MATCH(база!$A$3:$A$2014&amp;"|"&amp;база!$C$3:$C$2015,база!$A$3:$A$2014&amp;"|"&amp;база!$C$3:$C$2015,0)=ROW(база!$A$3:$A$2014)-2,ROW(база!$A$3:$A$2014)-2),ROW(A110))),"")</f>
        <v/>
      </c>
      <c r="C112" s="13" t="e">
        <f t="shared" si="24"/>
        <v>#VALUE!</v>
      </c>
      <c r="D112" s="9" t="e">
        <f t="shared" si="24"/>
        <v>#VALUE!</v>
      </c>
      <c r="E112" s="1" t="e">
        <f t="shared" si="24"/>
        <v>#VALUE!</v>
      </c>
      <c r="F112" s="7" t="e">
        <f t="shared" si="24"/>
        <v>#VALUE!</v>
      </c>
      <c r="G112" s="13" t="e">
        <f>COUNTIFS(база!$C$3:$C$2015,стат!$B112,база!$E$3:$E$2014,"&gt;="&amp;стат!G$1,база!$E$3:$E$2014,"&lt;="&amp;стат!H$1)</f>
        <v>#VALUE!</v>
      </c>
      <c r="H112" s="9" t="e">
        <f t="shared" si="25"/>
        <v>#VALUE!</v>
      </c>
      <c r="I112" s="1" t="e">
        <f>SUMIFS(база!$G$3:$G$2014,база!$C$3:$C$2015,стат!$B112,база!$E$3:$E$2014,"&gt;="&amp;стат!G$1,база!$E$3:$E$2014,"&lt;="&amp;стат!H$1)</f>
        <v>#VALUE!</v>
      </c>
      <c r="J112" s="1" t="e">
        <f>SUMIFS(база!$H$3:$H$2014,база!$C$3:$C$2015,стат!$B112,база!$E$3:$E$2014,"&gt;="&amp;стат!G$1,база!$E$3:$E$2014,"&lt;="&amp;стат!H$1)</f>
        <v>#VALUE!</v>
      </c>
      <c r="K112" s="13" t="e">
        <f>COUNTIFS(база!$C$3:$C$2015,стат!$B112,база!$E$3:$E$2014,"&gt;="&amp;стат!K$1,база!$E$3:$E$2014,"&lt;="&amp;стат!L$1)</f>
        <v>#VALUE!</v>
      </c>
      <c r="L112" s="9" t="e">
        <f t="shared" si="17"/>
        <v>#VALUE!</v>
      </c>
      <c r="M112" s="1" t="e">
        <f>SUMIFS(база!$G$3:$G$2014,база!$C$3:$C$2015,стат!$B112,база!$E$3:$E$2014,"&gt;="&amp;стат!K$1,база!$E$3:$E$2014,"&lt;="&amp;стат!L$1)</f>
        <v>#VALUE!</v>
      </c>
      <c r="N112" s="1" t="e">
        <f>SUMIFS(база!$H$3:$H$2014,база!$C$3:$C$2015,стат!$B112,база!$E$3:$E$2014,"&gt;="&amp;стат!K$1,база!$E$3:$E$2014,"&lt;="&amp;стат!L$1)</f>
        <v>#VALUE!</v>
      </c>
      <c r="O112" s="13" t="e">
        <f>COUNTIFS(база!$C$3:$C$2015,стат!$B112,база!$E$3:$E$2014,"&gt;="&amp;стат!O$1,база!$E$3:$E$2014,"&lt;="&amp;стат!P$1)</f>
        <v>#VALUE!</v>
      </c>
      <c r="P112" s="9" t="e">
        <f t="shared" si="18"/>
        <v>#VALUE!</v>
      </c>
      <c r="Q112" s="1" t="e">
        <f>SUMIFS(база!$G$3:$G$2014,база!$C$3:$C$2015,стат!$B112,база!$E$3:$E$2014,"&gt;="&amp;стат!O$1,база!$E$3:$E$2014,"&lt;="&amp;стат!P$1)</f>
        <v>#VALUE!</v>
      </c>
      <c r="R112" s="1" t="e">
        <f>SUMIFS(база!$H$3:$H$2014,база!$C$3:$C$2015,стат!$B112,база!$E$3:$E$2014,"&gt;="&amp;стат!O$1,база!$E$3:$E$2014,"&lt;="&amp;стат!P$1)</f>
        <v>#VALUE!</v>
      </c>
      <c r="S112" s="13" t="e">
        <f>COUNTIFS(база!$C$3:$C$2015,стат!$B112,база!$E$3:$E$2014,"&gt;="&amp;стат!S$1,база!$E$3:$E$2014,"&lt;="&amp;стат!T$1)</f>
        <v>#VALUE!</v>
      </c>
      <c r="T112" s="9" t="e">
        <f t="shared" si="19"/>
        <v>#VALUE!</v>
      </c>
      <c r="U112" s="1" t="e">
        <f>SUMIFS(база!$G$3:$G$2014,база!$C$3:$C$2015,стат!$B112,база!$E$3:$E$2014,"&gt;="&amp;стат!S$1,база!$E$3:$E$2014,"&lt;="&amp;стат!T$1)</f>
        <v>#VALUE!</v>
      </c>
      <c r="V112" s="1" t="e">
        <f>SUMIFS(база!$H$3:$H$2014,база!$C$3:$C$2015,стат!$B112,база!$E$3:$E$2014,"&gt;="&amp;стат!S$1,база!$E$3:$E$2014,"&lt;="&amp;стат!T$1)</f>
        <v>#VALUE!</v>
      </c>
      <c r="W112" s="13" t="e">
        <f>COUNTIFS(база!$C$3:$C$2015,стат!$B112,база!$E$3:$E$2014,"&gt;="&amp;стат!W$1,база!$E$3:$E$2014,"&lt;="&amp;стат!X$1)</f>
        <v>#VALUE!</v>
      </c>
      <c r="X112" s="9" t="e">
        <f t="shared" si="20"/>
        <v>#VALUE!</v>
      </c>
      <c r="Y112" s="1" t="e">
        <f>SUMIFS(база!$G$3:$G$2014,база!$C$3:$C$2015,стат!$B112,база!$E$3:$E$2014,"&gt;="&amp;стат!W$1,база!$E$3:$E$2014,"&lt;="&amp;стат!X$1)</f>
        <v>#VALUE!</v>
      </c>
      <c r="Z112" s="1" t="e">
        <f>SUMIFS(база!$H$3:$H$2014,база!$C$3:$C$2015,стат!$B112,база!$E$3:$E$2014,"&gt;="&amp;стат!W$1,база!$E$3:$E$2014,"&lt;="&amp;стат!X$1)</f>
        <v>#VALUE!</v>
      </c>
      <c r="AA112" s="13" t="e">
        <f>COUNTIFS(база!$C$3:$C$2015,стат!$B112,база!$E$3:$E$2014,"&gt;="&amp;стат!AA$1,база!$E$3:$E$2014,"&lt;="&amp;стат!AB$1)</f>
        <v>#VALUE!</v>
      </c>
      <c r="AB112" s="9" t="e">
        <f t="shared" si="21"/>
        <v>#VALUE!</v>
      </c>
      <c r="AC112" s="1" t="e">
        <f>SUMIFS(база!$G$3:$G$2014,база!$C$3:$C$2015,стат!$B112,база!$E$3:$E$2014,"&gt;="&amp;стат!AA$1,база!$E$3:$E$2014,"&lt;="&amp;стат!AB$1)</f>
        <v>#VALUE!</v>
      </c>
      <c r="AD112" s="1" t="e">
        <f>SUMIFS(база!$H$3:$H$2014,база!$C$3:$C$2015,стат!$B112,база!$E$3:$E$2014,"&gt;="&amp;стат!AA$1,база!$E$3:$E$2014,"&lt;="&amp;стат!AB$1)</f>
        <v>#VALUE!</v>
      </c>
      <c r="AE112" s="13" t="e">
        <f>COUNTIFS(база!$C$3:$C$2015,стат!$B112,база!$E$3:$E$2014,"&gt;="&amp;стат!AE$1,база!$E$3:$E$2014,"&lt;="&amp;стат!AF$1)</f>
        <v>#VALUE!</v>
      </c>
      <c r="AF112" s="9" t="e">
        <f t="shared" si="22"/>
        <v>#VALUE!</v>
      </c>
      <c r="AG112" s="1" t="e">
        <f>SUMIFS(база!$G$3:$G$2014,база!$C$3:$C$2015,стат!$B112,база!$E$3:$E$2014,"&gt;="&amp;стат!AE$1,база!$E$3:$E$2014,"&lt;="&amp;стат!AF$1)</f>
        <v>#VALUE!</v>
      </c>
      <c r="AH112" s="1" t="e">
        <f>SUMIFS(база!$H$3:$H$2014,база!$C$3:$C$2015,стат!$B112,база!$E$3:$E$2014,"&gt;="&amp;стат!AE$1,база!$E$3:$E$2014,"&lt;="&amp;стат!AF$1)</f>
        <v>#VALUE!</v>
      </c>
      <c r="AI112" s="13" t="e">
        <f>COUNTIFS(база!$C$3:$C$2015,стат!$B112,база!$E$3:$E$2014,"&lt;"&amp;стат!AI$1)</f>
        <v>#VALUE!</v>
      </c>
      <c r="AJ112" s="9" t="e">
        <f t="shared" si="26"/>
        <v>#VALUE!</v>
      </c>
      <c r="AK112" s="1" t="e">
        <f>SUMIFS(база!$G$3:$G$2014,база!$C$3:$C$2015,стат!$B112,база!$E$3:$E$2014,"&lt;"&amp;$AI$1)</f>
        <v>#VALUE!</v>
      </c>
      <c r="AL112" s="30" t="e">
        <f>SUMIFS(база!$H$3:$H$2014,база!$C$3:$C$2015,стат!$B112,база!$E$3:$E$2014,"&lt;"&amp;$AI$1)</f>
        <v>#VALUE!</v>
      </c>
      <c r="AM112" s="24" t="e">
        <f>SUMIFS(база!$F$3:$F$2014,база!$C$3:$C$2015,стат!$B112)</f>
        <v>#VALUE!</v>
      </c>
      <c r="AN112" s="20" t="e">
        <f>SUMIFS(база!$I$3:$I$2014,база!$C$3:$C$2015,стат!$B112)</f>
        <v>#VALUE!</v>
      </c>
      <c r="AO112" s="6" t="e">
        <f>COUNTIFS(база!$A$3:$A$2014,стат!$A112,база!$C$3:$C$2015,стат!$B112)</f>
        <v>#VALUE!</v>
      </c>
      <c r="AP112" s="3" t="e">
        <f t="shared" si="14"/>
        <v>#VALUE!</v>
      </c>
    </row>
    <row r="113" spans="1:42">
      <c r="A113" s="31" t="str">
        <f t="array" ref="A113">IFERROR(INDEX(база!$A$3:$A$2014,SMALL(IF(MATCH(база!$A$3:$A$2014&amp;"|"&amp;база!$C$3:$C$2015,база!$A$3:$A$2014&amp;"|"&amp;база!$C$3:$C$2015,0)=ROW(база!$A$3:$A$2014)-2,ROW(база!$A$3:$A$2014)-2),ROW(A111))),"")</f>
        <v/>
      </c>
      <c r="B113" s="7" t="str">
        <f t="array" ref="B113">IFERROR(INDEX(база!$C$3:$C$2015,SMALL(IF(MATCH(база!$A$3:$A$2014&amp;"|"&amp;база!$C$3:$C$2015,база!$A$3:$A$2014&amp;"|"&amp;база!$C$3:$C$2015,0)=ROW(база!$A$3:$A$2014)-2,ROW(база!$A$3:$A$2014)-2),ROW(A111))),"")</f>
        <v/>
      </c>
      <c r="C113" s="13" t="e">
        <f t="shared" si="24"/>
        <v>#VALUE!</v>
      </c>
      <c r="D113" s="9" t="e">
        <f t="shared" si="24"/>
        <v>#VALUE!</v>
      </c>
      <c r="E113" s="1" t="e">
        <f t="shared" si="24"/>
        <v>#VALUE!</v>
      </c>
      <c r="F113" s="7" t="e">
        <f t="shared" si="24"/>
        <v>#VALUE!</v>
      </c>
      <c r="G113" s="13" t="e">
        <f>COUNTIFS(база!$C$3:$C$2015,стат!$B113,база!$E$3:$E$2014,"&gt;="&amp;стат!G$1,база!$E$3:$E$2014,"&lt;="&amp;стат!H$1)</f>
        <v>#VALUE!</v>
      </c>
      <c r="H113" s="9" t="e">
        <f t="shared" si="25"/>
        <v>#VALUE!</v>
      </c>
      <c r="I113" s="1" t="e">
        <f>SUMIFS(база!$G$3:$G$2014,база!$C$3:$C$2015,стат!$B113,база!$E$3:$E$2014,"&gt;="&amp;стат!G$1,база!$E$3:$E$2014,"&lt;="&amp;стат!H$1)</f>
        <v>#VALUE!</v>
      </c>
      <c r="J113" s="1" t="e">
        <f>SUMIFS(база!$H$3:$H$2014,база!$C$3:$C$2015,стат!$B113,база!$E$3:$E$2014,"&gt;="&amp;стат!G$1,база!$E$3:$E$2014,"&lt;="&amp;стат!H$1)</f>
        <v>#VALUE!</v>
      </c>
      <c r="K113" s="13" t="e">
        <f>COUNTIFS(база!$C$3:$C$2015,стат!$B113,база!$E$3:$E$2014,"&gt;="&amp;стат!K$1,база!$E$3:$E$2014,"&lt;="&amp;стат!L$1)</f>
        <v>#VALUE!</v>
      </c>
      <c r="L113" s="9" t="e">
        <f t="shared" si="17"/>
        <v>#VALUE!</v>
      </c>
      <c r="M113" s="1" t="e">
        <f>SUMIFS(база!$G$3:$G$2014,база!$C$3:$C$2015,стат!$B113,база!$E$3:$E$2014,"&gt;="&amp;стат!K$1,база!$E$3:$E$2014,"&lt;="&amp;стат!L$1)</f>
        <v>#VALUE!</v>
      </c>
      <c r="N113" s="1" t="e">
        <f>SUMIFS(база!$H$3:$H$2014,база!$C$3:$C$2015,стат!$B113,база!$E$3:$E$2014,"&gt;="&amp;стат!K$1,база!$E$3:$E$2014,"&lt;="&amp;стат!L$1)</f>
        <v>#VALUE!</v>
      </c>
      <c r="O113" s="13" t="e">
        <f>COUNTIFS(база!$C$3:$C$2015,стат!$B113,база!$E$3:$E$2014,"&gt;="&amp;стат!O$1,база!$E$3:$E$2014,"&lt;="&amp;стат!P$1)</f>
        <v>#VALUE!</v>
      </c>
      <c r="P113" s="9" t="e">
        <f t="shared" si="18"/>
        <v>#VALUE!</v>
      </c>
      <c r="Q113" s="1" t="e">
        <f>SUMIFS(база!$G$3:$G$2014,база!$C$3:$C$2015,стат!$B113,база!$E$3:$E$2014,"&gt;="&amp;стат!O$1,база!$E$3:$E$2014,"&lt;="&amp;стат!P$1)</f>
        <v>#VALUE!</v>
      </c>
      <c r="R113" s="1" t="e">
        <f>SUMIFS(база!$H$3:$H$2014,база!$C$3:$C$2015,стат!$B113,база!$E$3:$E$2014,"&gt;="&amp;стат!O$1,база!$E$3:$E$2014,"&lt;="&amp;стат!P$1)</f>
        <v>#VALUE!</v>
      </c>
      <c r="S113" s="13" t="e">
        <f>COUNTIFS(база!$C$3:$C$2015,стат!$B113,база!$E$3:$E$2014,"&gt;="&amp;стат!S$1,база!$E$3:$E$2014,"&lt;="&amp;стат!T$1)</f>
        <v>#VALUE!</v>
      </c>
      <c r="T113" s="9" t="e">
        <f t="shared" si="19"/>
        <v>#VALUE!</v>
      </c>
      <c r="U113" s="1" t="e">
        <f>SUMIFS(база!$G$3:$G$2014,база!$C$3:$C$2015,стат!$B113,база!$E$3:$E$2014,"&gt;="&amp;стат!S$1,база!$E$3:$E$2014,"&lt;="&amp;стат!T$1)</f>
        <v>#VALUE!</v>
      </c>
      <c r="V113" s="1" t="e">
        <f>SUMIFS(база!$H$3:$H$2014,база!$C$3:$C$2015,стат!$B113,база!$E$3:$E$2014,"&gt;="&amp;стат!S$1,база!$E$3:$E$2014,"&lt;="&amp;стат!T$1)</f>
        <v>#VALUE!</v>
      </c>
      <c r="W113" s="13" t="e">
        <f>COUNTIFS(база!$C$3:$C$2015,стат!$B113,база!$E$3:$E$2014,"&gt;="&amp;стат!W$1,база!$E$3:$E$2014,"&lt;="&amp;стат!X$1)</f>
        <v>#VALUE!</v>
      </c>
      <c r="X113" s="9" t="e">
        <f t="shared" si="20"/>
        <v>#VALUE!</v>
      </c>
      <c r="Y113" s="1" t="e">
        <f>SUMIFS(база!$G$3:$G$2014,база!$C$3:$C$2015,стат!$B113,база!$E$3:$E$2014,"&gt;="&amp;стат!W$1,база!$E$3:$E$2014,"&lt;="&amp;стат!X$1)</f>
        <v>#VALUE!</v>
      </c>
      <c r="Z113" s="1" t="e">
        <f>SUMIFS(база!$H$3:$H$2014,база!$C$3:$C$2015,стат!$B113,база!$E$3:$E$2014,"&gt;="&amp;стат!W$1,база!$E$3:$E$2014,"&lt;="&amp;стат!X$1)</f>
        <v>#VALUE!</v>
      </c>
      <c r="AA113" s="13" t="e">
        <f>COUNTIFS(база!$C$3:$C$2015,стат!$B113,база!$E$3:$E$2014,"&gt;="&amp;стат!AA$1,база!$E$3:$E$2014,"&lt;="&amp;стат!AB$1)</f>
        <v>#VALUE!</v>
      </c>
      <c r="AB113" s="9" t="e">
        <f t="shared" si="21"/>
        <v>#VALUE!</v>
      </c>
      <c r="AC113" s="1" t="e">
        <f>SUMIFS(база!$G$3:$G$2014,база!$C$3:$C$2015,стат!$B113,база!$E$3:$E$2014,"&gt;="&amp;стат!AA$1,база!$E$3:$E$2014,"&lt;="&amp;стат!AB$1)</f>
        <v>#VALUE!</v>
      </c>
      <c r="AD113" s="1" t="e">
        <f>SUMIFS(база!$H$3:$H$2014,база!$C$3:$C$2015,стат!$B113,база!$E$3:$E$2014,"&gt;="&amp;стат!AA$1,база!$E$3:$E$2014,"&lt;="&amp;стат!AB$1)</f>
        <v>#VALUE!</v>
      </c>
      <c r="AE113" s="13" t="e">
        <f>COUNTIFS(база!$C$3:$C$2015,стат!$B113,база!$E$3:$E$2014,"&gt;="&amp;стат!AE$1,база!$E$3:$E$2014,"&lt;="&amp;стат!AF$1)</f>
        <v>#VALUE!</v>
      </c>
      <c r="AF113" s="9" t="e">
        <f t="shared" si="22"/>
        <v>#VALUE!</v>
      </c>
      <c r="AG113" s="1" t="e">
        <f>SUMIFS(база!$G$3:$G$2014,база!$C$3:$C$2015,стат!$B113,база!$E$3:$E$2014,"&gt;="&amp;стат!AE$1,база!$E$3:$E$2014,"&lt;="&amp;стат!AF$1)</f>
        <v>#VALUE!</v>
      </c>
      <c r="AH113" s="1" t="e">
        <f>SUMIFS(база!$H$3:$H$2014,база!$C$3:$C$2015,стат!$B113,база!$E$3:$E$2014,"&gt;="&amp;стат!AE$1,база!$E$3:$E$2014,"&lt;="&amp;стат!AF$1)</f>
        <v>#VALUE!</v>
      </c>
      <c r="AI113" s="13" t="e">
        <f>COUNTIFS(база!$C$3:$C$2015,стат!$B113,база!$E$3:$E$2014,"&lt;"&amp;стат!AI$1)</f>
        <v>#VALUE!</v>
      </c>
      <c r="AJ113" s="9" t="e">
        <f t="shared" si="26"/>
        <v>#VALUE!</v>
      </c>
      <c r="AK113" s="1" t="e">
        <f>SUMIFS(база!$G$3:$G$2014,база!$C$3:$C$2015,стат!$B113,база!$E$3:$E$2014,"&lt;"&amp;$AI$1)</f>
        <v>#VALUE!</v>
      </c>
      <c r="AL113" s="30" t="e">
        <f>SUMIFS(база!$H$3:$H$2014,база!$C$3:$C$2015,стат!$B113,база!$E$3:$E$2014,"&lt;"&amp;$AI$1)</f>
        <v>#VALUE!</v>
      </c>
      <c r="AM113" s="24" t="e">
        <f>SUMIFS(база!$F$3:$F$2014,база!$C$3:$C$2015,стат!$B113)</f>
        <v>#VALUE!</v>
      </c>
      <c r="AN113" s="20" t="e">
        <f>SUMIFS(база!$I$3:$I$2014,база!$C$3:$C$2015,стат!$B113)</f>
        <v>#VALUE!</v>
      </c>
      <c r="AO113" s="6" t="e">
        <f>COUNTIFS(база!$A$3:$A$2014,стат!$A113,база!$C$3:$C$2015,стат!$B113)</f>
        <v>#VALUE!</v>
      </c>
      <c r="AP113" s="3" t="e">
        <f t="shared" si="14"/>
        <v>#VALUE!</v>
      </c>
    </row>
    <row r="114" spans="1:42">
      <c r="A114" s="31" t="str">
        <f t="array" ref="A114">IFERROR(INDEX(база!$A$3:$A$2014,SMALL(IF(MATCH(база!$A$3:$A$2014&amp;"|"&amp;база!$C$3:$C$2015,база!$A$3:$A$2014&amp;"|"&amp;база!$C$3:$C$2015,0)=ROW(база!$A$3:$A$2014)-2,ROW(база!$A$3:$A$2014)-2),ROW(A112))),"")</f>
        <v/>
      </c>
      <c r="B114" s="7" t="str">
        <f t="array" ref="B114">IFERROR(INDEX(база!$C$3:$C$2015,SMALL(IF(MATCH(база!$A$3:$A$2014&amp;"|"&amp;база!$C$3:$C$2015,база!$A$3:$A$2014&amp;"|"&amp;база!$C$3:$C$2015,0)=ROW(база!$A$3:$A$2014)-2,ROW(база!$A$3:$A$2014)-2),ROW(A112))),"")</f>
        <v/>
      </c>
      <c r="C114" s="13" t="e">
        <f t="shared" si="24"/>
        <v>#VALUE!</v>
      </c>
      <c r="D114" s="9" t="e">
        <f t="shared" si="24"/>
        <v>#VALUE!</v>
      </c>
      <c r="E114" s="1" t="e">
        <f t="shared" si="24"/>
        <v>#VALUE!</v>
      </c>
      <c r="F114" s="7" t="e">
        <f t="shared" si="24"/>
        <v>#VALUE!</v>
      </c>
      <c r="G114" s="13" t="e">
        <f>COUNTIFS(база!$C$3:$C$2015,стат!$B114,база!$E$3:$E$2014,"&gt;="&amp;стат!G$1,база!$E$3:$E$2014,"&lt;="&amp;стат!H$1)</f>
        <v>#VALUE!</v>
      </c>
      <c r="H114" s="9" t="e">
        <f t="shared" si="25"/>
        <v>#VALUE!</v>
      </c>
      <c r="I114" s="1" t="e">
        <f>SUMIFS(база!$G$3:$G$2014,база!$C$3:$C$2015,стат!$B114,база!$E$3:$E$2014,"&gt;="&amp;стат!G$1,база!$E$3:$E$2014,"&lt;="&amp;стат!H$1)</f>
        <v>#VALUE!</v>
      </c>
      <c r="J114" s="1" t="e">
        <f>SUMIFS(база!$H$3:$H$2014,база!$C$3:$C$2015,стат!$B114,база!$E$3:$E$2014,"&gt;="&amp;стат!G$1,база!$E$3:$E$2014,"&lt;="&amp;стат!H$1)</f>
        <v>#VALUE!</v>
      </c>
      <c r="K114" s="13" t="e">
        <f>COUNTIFS(база!$C$3:$C$2015,стат!$B114,база!$E$3:$E$2014,"&gt;="&amp;стат!K$1,база!$E$3:$E$2014,"&lt;="&amp;стат!L$1)</f>
        <v>#VALUE!</v>
      </c>
      <c r="L114" s="9" t="e">
        <f t="shared" si="17"/>
        <v>#VALUE!</v>
      </c>
      <c r="M114" s="1" t="e">
        <f>SUMIFS(база!$G$3:$G$2014,база!$C$3:$C$2015,стат!$B114,база!$E$3:$E$2014,"&gt;="&amp;стат!K$1,база!$E$3:$E$2014,"&lt;="&amp;стат!L$1)</f>
        <v>#VALUE!</v>
      </c>
      <c r="N114" s="1" t="e">
        <f>SUMIFS(база!$H$3:$H$2014,база!$C$3:$C$2015,стат!$B114,база!$E$3:$E$2014,"&gt;="&amp;стат!K$1,база!$E$3:$E$2014,"&lt;="&amp;стат!L$1)</f>
        <v>#VALUE!</v>
      </c>
      <c r="O114" s="13" t="e">
        <f>COUNTIFS(база!$C$3:$C$2015,стат!$B114,база!$E$3:$E$2014,"&gt;="&amp;стат!O$1,база!$E$3:$E$2014,"&lt;="&amp;стат!P$1)</f>
        <v>#VALUE!</v>
      </c>
      <c r="P114" s="9" t="e">
        <f t="shared" si="18"/>
        <v>#VALUE!</v>
      </c>
      <c r="Q114" s="1" t="e">
        <f>SUMIFS(база!$G$3:$G$2014,база!$C$3:$C$2015,стат!$B114,база!$E$3:$E$2014,"&gt;="&amp;стат!O$1,база!$E$3:$E$2014,"&lt;="&amp;стат!P$1)</f>
        <v>#VALUE!</v>
      </c>
      <c r="R114" s="1" t="e">
        <f>SUMIFS(база!$H$3:$H$2014,база!$C$3:$C$2015,стат!$B114,база!$E$3:$E$2014,"&gt;="&amp;стат!O$1,база!$E$3:$E$2014,"&lt;="&amp;стат!P$1)</f>
        <v>#VALUE!</v>
      </c>
      <c r="S114" s="13" t="e">
        <f>COUNTIFS(база!$C$3:$C$2015,стат!$B114,база!$E$3:$E$2014,"&gt;="&amp;стат!S$1,база!$E$3:$E$2014,"&lt;="&amp;стат!T$1)</f>
        <v>#VALUE!</v>
      </c>
      <c r="T114" s="9" t="e">
        <f t="shared" si="19"/>
        <v>#VALUE!</v>
      </c>
      <c r="U114" s="1" t="e">
        <f>SUMIFS(база!$G$3:$G$2014,база!$C$3:$C$2015,стат!$B114,база!$E$3:$E$2014,"&gt;="&amp;стат!S$1,база!$E$3:$E$2014,"&lt;="&amp;стат!T$1)</f>
        <v>#VALUE!</v>
      </c>
      <c r="V114" s="1" t="e">
        <f>SUMIFS(база!$H$3:$H$2014,база!$C$3:$C$2015,стат!$B114,база!$E$3:$E$2014,"&gt;="&amp;стат!S$1,база!$E$3:$E$2014,"&lt;="&amp;стат!T$1)</f>
        <v>#VALUE!</v>
      </c>
      <c r="W114" s="13" t="e">
        <f>COUNTIFS(база!$C$3:$C$2015,стат!$B114,база!$E$3:$E$2014,"&gt;="&amp;стат!W$1,база!$E$3:$E$2014,"&lt;="&amp;стат!X$1)</f>
        <v>#VALUE!</v>
      </c>
      <c r="X114" s="9" t="e">
        <f t="shared" si="20"/>
        <v>#VALUE!</v>
      </c>
      <c r="Y114" s="1" t="e">
        <f>SUMIFS(база!$G$3:$G$2014,база!$C$3:$C$2015,стат!$B114,база!$E$3:$E$2014,"&gt;="&amp;стат!W$1,база!$E$3:$E$2014,"&lt;="&amp;стат!X$1)</f>
        <v>#VALUE!</v>
      </c>
      <c r="Z114" s="1" t="e">
        <f>SUMIFS(база!$H$3:$H$2014,база!$C$3:$C$2015,стат!$B114,база!$E$3:$E$2014,"&gt;="&amp;стат!W$1,база!$E$3:$E$2014,"&lt;="&amp;стат!X$1)</f>
        <v>#VALUE!</v>
      </c>
      <c r="AA114" s="13" t="e">
        <f>COUNTIFS(база!$C$3:$C$2015,стат!$B114,база!$E$3:$E$2014,"&gt;="&amp;стат!AA$1,база!$E$3:$E$2014,"&lt;="&amp;стат!AB$1)</f>
        <v>#VALUE!</v>
      </c>
      <c r="AB114" s="9" t="e">
        <f t="shared" si="21"/>
        <v>#VALUE!</v>
      </c>
      <c r="AC114" s="1" t="e">
        <f>SUMIFS(база!$G$3:$G$2014,база!$C$3:$C$2015,стат!$B114,база!$E$3:$E$2014,"&gt;="&amp;стат!AA$1,база!$E$3:$E$2014,"&lt;="&amp;стат!AB$1)</f>
        <v>#VALUE!</v>
      </c>
      <c r="AD114" s="1" t="e">
        <f>SUMIFS(база!$H$3:$H$2014,база!$C$3:$C$2015,стат!$B114,база!$E$3:$E$2014,"&gt;="&amp;стат!AA$1,база!$E$3:$E$2014,"&lt;="&amp;стат!AB$1)</f>
        <v>#VALUE!</v>
      </c>
      <c r="AE114" s="13" t="e">
        <f>COUNTIFS(база!$C$3:$C$2015,стат!$B114,база!$E$3:$E$2014,"&gt;="&amp;стат!AE$1,база!$E$3:$E$2014,"&lt;="&amp;стат!AF$1)</f>
        <v>#VALUE!</v>
      </c>
      <c r="AF114" s="9" t="e">
        <f t="shared" si="22"/>
        <v>#VALUE!</v>
      </c>
      <c r="AG114" s="1" t="e">
        <f>SUMIFS(база!$G$3:$G$2014,база!$C$3:$C$2015,стат!$B114,база!$E$3:$E$2014,"&gt;="&amp;стат!AE$1,база!$E$3:$E$2014,"&lt;="&amp;стат!AF$1)</f>
        <v>#VALUE!</v>
      </c>
      <c r="AH114" s="1" t="e">
        <f>SUMIFS(база!$H$3:$H$2014,база!$C$3:$C$2015,стат!$B114,база!$E$3:$E$2014,"&gt;="&amp;стат!AE$1,база!$E$3:$E$2014,"&lt;="&amp;стат!AF$1)</f>
        <v>#VALUE!</v>
      </c>
      <c r="AI114" s="13" t="e">
        <f>COUNTIFS(база!$C$3:$C$2015,стат!$B114,база!$E$3:$E$2014,"&lt;"&amp;стат!AI$1)</f>
        <v>#VALUE!</v>
      </c>
      <c r="AJ114" s="9" t="e">
        <f t="shared" si="26"/>
        <v>#VALUE!</v>
      </c>
      <c r="AK114" s="1" t="e">
        <f>SUMIFS(база!$G$3:$G$2014,база!$C$3:$C$2015,стат!$B114,база!$E$3:$E$2014,"&lt;"&amp;$AI$1)</f>
        <v>#VALUE!</v>
      </c>
      <c r="AL114" s="30" t="e">
        <f>SUMIFS(база!$H$3:$H$2014,база!$C$3:$C$2015,стат!$B114,база!$E$3:$E$2014,"&lt;"&amp;$AI$1)</f>
        <v>#VALUE!</v>
      </c>
      <c r="AM114" s="24" t="e">
        <f>SUMIFS(база!$F$3:$F$2014,база!$C$3:$C$2015,стат!$B114)</f>
        <v>#VALUE!</v>
      </c>
      <c r="AN114" s="20" t="e">
        <f>SUMIFS(база!$I$3:$I$2014,база!$C$3:$C$2015,стат!$B114)</f>
        <v>#VALUE!</v>
      </c>
      <c r="AO114" s="6" t="e">
        <f>COUNTIFS(база!$A$3:$A$2014,стат!$A114,база!$C$3:$C$2015,стат!$B114)</f>
        <v>#VALUE!</v>
      </c>
      <c r="AP114" s="3" t="e">
        <f t="shared" si="14"/>
        <v>#VALUE!</v>
      </c>
    </row>
    <row r="115" spans="1:42">
      <c r="A115" s="31" t="str">
        <f t="array" ref="A115">IFERROR(INDEX(база!$A$3:$A$2014,SMALL(IF(MATCH(база!$A$3:$A$2014&amp;"|"&amp;база!$C$3:$C$2015,база!$A$3:$A$2014&amp;"|"&amp;база!$C$3:$C$2015,0)=ROW(база!$A$3:$A$2014)-2,ROW(база!$A$3:$A$2014)-2),ROW(A113))),"")</f>
        <v/>
      </c>
      <c r="B115" s="7" t="str">
        <f t="array" ref="B115">IFERROR(INDEX(база!$C$3:$C$2015,SMALL(IF(MATCH(база!$A$3:$A$2014&amp;"|"&amp;база!$C$3:$C$2015,база!$A$3:$A$2014&amp;"|"&amp;база!$C$3:$C$2015,0)=ROW(база!$A$3:$A$2014)-2,ROW(база!$A$3:$A$2014)-2),ROW(A113))),"")</f>
        <v/>
      </c>
      <c r="C115" s="13" t="e">
        <f t="shared" si="24"/>
        <v>#VALUE!</v>
      </c>
      <c r="D115" s="9" t="e">
        <f t="shared" si="24"/>
        <v>#VALUE!</v>
      </c>
      <c r="E115" s="1" t="e">
        <f t="shared" si="24"/>
        <v>#VALUE!</v>
      </c>
      <c r="F115" s="7" t="e">
        <f t="shared" si="24"/>
        <v>#VALUE!</v>
      </c>
      <c r="G115" s="13" t="e">
        <f>COUNTIFS(база!$C$3:$C$2015,стат!$B115,база!$E$3:$E$2014,"&gt;="&amp;стат!G$1,база!$E$3:$E$2014,"&lt;="&amp;стат!H$1)</f>
        <v>#VALUE!</v>
      </c>
      <c r="H115" s="9" t="e">
        <f t="shared" si="25"/>
        <v>#VALUE!</v>
      </c>
      <c r="I115" s="1" t="e">
        <f>SUMIFS(база!$G$3:$G$2014,база!$C$3:$C$2015,стат!$B115,база!$E$3:$E$2014,"&gt;="&amp;стат!G$1,база!$E$3:$E$2014,"&lt;="&amp;стат!H$1)</f>
        <v>#VALUE!</v>
      </c>
      <c r="J115" s="1" t="e">
        <f>SUMIFS(база!$H$3:$H$2014,база!$C$3:$C$2015,стат!$B115,база!$E$3:$E$2014,"&gt;="&amp;стат!G$1,база!$E$3:$E$2014,"&lt;="&amp;стат!H$1)</f>
        <v>#VALUE!</v>
      </c>
      <c r="K115" s="13" t="e">
        <f>COUNTIFS(база!$C$3:$C$2015,стат!$B115,база!$E$3:$E$2014,"&gt;="&amp;стат!K$1,база!$E$3:$E$2014,"&lt;="&amp;стат!L$1)</f>
        <v>#VALUE!</v>
      </c>
      <c r="L115" s="9" t="e">
        <f t="shared" si="17"/>
        <v>#VALUE!</v>
      </c>
      <c r="M115" s="1" t="e">
        <f>SUMIFS(база!$G$3:$G$2014,база!$C$3:$C$2015,стат!$B115,база!$E$3:$E$2014,"&gt;="&amp;стат!K$1,база!$E$3:$E$2014,"&lt;="&amp;стат!L$1)</f>
        <v>#VALUE!</v>
      </c>
      <c r="N115" s="1" t="e">
        <f>SUMIFS(база!$H$3:$H$2014,база!$C$3:$C$2015,стат!$B115,база!$E$3:$E$2014,"&gt;="&amp;стат!K$1,база!$E$3:$E$2014,"&lt;="&amp;стат!L$1)</f>
        <v>#VALUE!</v>
      </c>
      <c r="O115" s="13" t="e">
        <f>COUNTIFS(база!$C$3:$C$2015,стат!$B115,база!$E$3:$E$2014,"&gt;="&amp;стат!O$1,база!$E$3:$E$2014,"&lt;="&amp;стат!P$1)</f>
        <v>#VALUE!</v>
      </c>
      <c r="P115" s="9" t="e">
        <f t="shared" si="18"/>
        <v>#VALUE!</v>
      </c>
      <c r="Q115" s="1" t="e">
        <f>SUMIFS(база!$G$3:$G$2014,база!$C$3:$C$2015,стат!$B115,база!$E$3:$E$2014,"&gt;="&amp;стат!O$1,база!$E$3:$E$2014,"&lt;="&amp;стат!P$1)</f>
        <v>#VALUE!</v>
      </c>
      <c r="R115" s="1" t="e">
        <f>SUMIFS(база!$H$3:$H$2014,база!$C$3:$C$2015,стат!$B115,база!$E$3:$E$2014,"&gt;="&amp;стат!O$1,база!$E$3:$E$2014,"&lt;="&amp;стат!P$1)</f>
        <v>#VALUE!</v>
      </c>
      <c r="S115" s="13" t="e">
        <f>COUNTIFS(база!$C$3:$C$2015,стат!$B115,база!$E$3:$E$2014,"&gt;="&amp;стат!S$1,база!$E$3:$E$2014,"&lt;="&amp;стат!T$1)</f>
        <v>#VALUE!</v>
      </c>
      <c r="T115" s="9" t="e">
        <f t="shared" si="19"/>
        <v>#VALUE!</v>
      </c>
      <c r="U115" s="1" t="e">
        <f>SUMIFS(база!$G$3:$G$2014,база!$C$3:$C$2015,стат!$B115,база!$E$3:$E$2014,"&gt;="&amp;стат!S$1,база!$E$3:$E$2014,"&lt;="&amp;стат!T$1)</f>
        <v>#VALUE!</v>
      </c>
      <c r="V115" s="1" t="e">
        <f>SUMIFS(база!$H$3:$H$2014,база!$C$3:$C$2015,стат!$B115,база!$E$3:$E$2014,"&gt;="&amp;стат!S$1,база!$E$3:$E$2014,"&lt;="&amp;стат!T$1)</f>
        <v>#VALUE!</v>
      </c>
      <c r="W115" s="13" t="e">
        <f>COUNTIFS(база!$C$3:$C$2015,стат!$B115,база!$E$3:$E$2014,"&gt;="&amp;стат!W$1,база!$E$3:$E$2014,"&lt;="&amp;стат!X$1)</f>
        <v>#VALUE!</v>
      </c>
      <c r="X115" s="9" t="e">
        <f t="shared" si="20"/>
        <v>#VALUE!</v>
      </c>
      <c r="Y115" s="1" t="e">
        <f>SUMIFS(база!$G$3:$G$2014,база!$C$3:$C$2015,стат!$B115,база!$E$3:$E$2014,"&gt;="&amp;стат!W$1,база!$E$3:$E$2014,"&lt;="&amp;стат!X$1)</f>
        <v>#VALUE!</v>
      </c>
      <c r="Z115" s="1" t="e">
        <f>SUMIFS(база!$H$3:$H$2014,база!$C$3:$C$2015,стат!$B115,база!$E$3:$E$2014,"&gt;="&amp;стат!W$1,база!$E$3:$E$2014,"&lt;="&amp;стат!X$1)</f>
        <v>#VALUE!</v>
      </c>
      <c r="AA115" s="13" t="e">
        <f>COUNTIFS(база!$C$3:$C$2015,стат!$B115,база!$E$3:$E$2014,"&gt;="&amp;стат!AA$1,база!$E$3:$E$2014,"&lt;="&amp;стат!AB$1)</f>
        <v>#VALUE!</v>
      </c>
      <c r="AB115" s="9" t="e">
        <f t="shared" si="21"/>
        <v>#VALUE!</v>
      </c>
      <c r="AC115" s="1" t="e">
        <f>SUMIFS(база!$G$3:$G$2014,база!$C$3:$C$2015,стат!$B115,база!$E$3:$E$2014,"&gt;="&amp;стат!AA$1,база!$E$3:$E$2014,"&lt;="&amp;стат!AB$1)</f>
        <v>#VALUE!</v>
      </c>
      <c r="AD115" s="1" t="e">
        <f>SUMIFS(база!$H$3:$H$2014,база!$C$3:$C$2015,стат!$B115,база!$E$3:$E$2014,"&gt;="&amp;стат!AA$1,база!$E$3:$E$2014,"&lt;="&amp;стат!AB$1)</f>
        <v>#VALUE!</v>
      </c>
      <c r="AE115" s="13" t="e">
        <f>COUNTIFS(база!$C$3:$C$2015,стат!$B115,база!$E$3:$E$2014,"&gt;="&amp;стат!AE$1,база!$E$3:$E$2014,"&lt;="&amp;стат!AF$1)</f>
        <v>#VALUE!</v>
      </c>
      <c r="AF115" s="9" t="e">
        <f t="shared" si="22"/>
        <v>#VALUE!</v>
      </c>
      <c r="AG115" s="1" t="e">
        <f>SUMIFS(база!$G$3:$G$2014,база!$C$3:$C$2015,стат!$B115,база!$E$3:$E$2014,"&gt;="&amp;стат!AE$1,база!$E$3:$E$2014,"&lt;="&amp;стат!AF$1)</f>
        <v>#VALUE!</v>
      </c>
      <c r="AH115" s="1" t="e">
        <f>SUMIFS(база!$H$3:$H$2014,база!$C$3:$C$2015,стат!$B115,база!$E$3:$E$2014,"&gt;="&amp;стат!AE$1,база!$E$3:$E$2014,"&lt;="&amp;стат!AF$1)</f>
        <v>#VALUE!</v>
      </c>
      <c r="AI115" s="13" t="e">
        <f>COUNTIFS(база!$C$3:$C$2015,стат!$B115,база!$E$3:$E$2014,"&lt;"&amp;стат!AI$1)</f>
        <v>#VALUE!</v>
      </c>
      <c r="AJ115" s="9" t="e">
        <f t="shared" si="26"/>
        <v>#VALUE!</v>
      </c>
      <c r="AK115" s="1" t="e">
        <f>SUMIFS(база!$G$3:$G$2014,база!$C$3:$C$2015,стат!$B115,база!$E$3:$E$2014,"&lt;"&amp;$AI$1)</f>
        <v>#VALUE!</v>
      </c>
      <c r="AL115" s="30" t="e">
        <f>SUMIFS(база!$H$3:$H$2014,база!$C$3:$C$2015,стат!$B115,база!$E$3:$E$2014,"&lt;"&amp;$AI$1)</f>
        <v>#VALUE!</v>
      </c>
      <c r="AM115" s="24" t="e">
        <f>SUMIFS(база!$F$3:$F$2014,база!$C$3:$C$2015,стат!$B115)</f>
        <v>#VALUE!</v>
      </c>
      <c r="AN115" s="20" t="e">
        <f>SUMIFS(база!$I$3:$I$2014,база!$C$3:$C$2015,стат!$B115)</f>
        <v>#VALUE!</v>
      </c>
      <c r="AO115" s="6" t="e">
        <f>COUNTIFS(база!$A$3:$A$2014,стат!$A115,база!$C$3:$C$2015,стат!$B115)</f>
        <v>#VALUE!</v>
      </c>
      <c r="AP115" s="3" t="e">
        <f t="shared" si="14"/>
        <v>#VALUE!</v>
      </c>
    </row>
    <row r="116" spans="1:42">
      <c r="A116" s="31" t="str">
        <f t="array" ref="A116">IFERROR(INDEX(база!$A$3:$A$2014,SMALL(IF(MATCH(база!$A$3:$A$2014&amp;"|"&amp;база!$C$3:$C$2015,база!$A$3:$A$2014&amp;"|"&amp;база!$C$3:$C$2015,0)=ROW(база!$A$3:$A$2014)-2,ROW(база!$A$3:$A$2014)-2),ROW(A114))),"")</f>
        <v/>
      </c>
      <c r="B116" s="7" t="str">
        <f t="array" ref="B116">IFERROR(INDEX(база!$C$3:$C$2015,SMALL(IF(MATCH(база!$A$3:$A$2014&amp;"|"&amp;база!$C$3:$C$2015,база!$A$3:$A$2014&amp;"|"&amp;база!$C$3:$C$2015,0)=ROW(база!$A$3:$A$2014)-2,ROW(база!$A$3:$A$2014)-2),ROW(A114))),"")</f>
        <v/>
      </c>
      <c r="C116" s="13" t="e">
        <f t="shared" si="24"/>
        <v>#VALUE!</v>
      </c>
      <c r="D116" s="9" t="e">
        <f t="shared" si="24"/>
        <v>#VALUE!</v>
      </c>
      <c r="E116" s="1" t="e">
        <f t="shared" si="24"/>
        <v>#VALUE!</v>
      </c>
      <c r="F116" s="7" t="e">
        <f t="shared" si="24"/>
        <v>#VALUE!</v>
      </c>
      <c r="G116" s="13" t="e">
        <f>COUNTIFS(база!$C$3:$C$2015,стат!$B116,база!$E$3:$E$2014,"&gt;="&amp;стат!G$1,база!$E$3:$E$2014,"&lt;="&amp;стат!H$1)</f>
        <v>#VALUE!</v>
      </c>
      <c r="H116" s="9" t="e">
        <f t="shared" si="25"/>
        <v>#VALUE!</v>
      </c>
      <c r="I116" s="1" t="e">
        <f>SUMIFS(база!$G$3:$G$2014,база!$C$3:$C$2015,стат!$B116,база!$E$3:$E$2014,"&gt;="&amp;стат!G$1,база!$E$3:$E$2014,"&lt;="&amp;стат!H$1)</f>
        <v>#VALUE!</v>
      </c>
      <c r="J116" s="1" t="e">
        <f>SUMIFS(база!$H$3:$H$2014,база!$C$3:$C$2015,стат!$B116,база!$E$3:$E$2014,"&gt;="&amp;стат!G$1,база!$E$3:$E$2014,"&lt;="&amp;стат!H$1)</f>
        <v>#VALUE!</v>
      </c>
      <c r="K116" s="13" t="e">
        <f>COUNTIFS(база!$C$3:$C$2015,стат!$B116,база!$E$3:$E$2014,"&gt;="&amp;стат!K$1,база!$E$3:$E$2014,"&lt;="&amp;стат!L$1)</f>
        <v>#VALUE!</v>
      </c>
      <c r="L116" s="9" t="e">
        <f t="shared" si="17"/>
        <v>#VALUE!</v>
      </c>
      <c r="M116" s="1" t="e">
        <f>SUMIFS(база!$G$3:$G$2014,база!$C$3:$C$2015,стат!$B116,база!$E$3:$E$2014,"&gt;="&amp;стат!K$1,база!$E$3:$E$2014,"&lt;="&amp;стат!L$1)</f>
        <v>#VALUE!</v>
      </c>
      <c r="N116" s="1" t="e">
        <f>SUMIFS(база!$H$3:$H$2014,база!$C$3:$C$2015,стат!$B116,база!$E$3:$E$2014,"&gt;="&amp;стат!K$1,база!$E$3:$E$2014,"&lt;="&amp;стат!L$1)</f>
        <v>#VALUE!</v>
      </c>
      <c r="O116" s="13" t="e">
        <f>COUNTIFS(база!$C$3:$C$2015,стат!$B116,база!$E$3:$E$2014,"&gt;="&amp;стат!O$1,база!$E$3:$E$2014,"&lt;="&amp;стат!P$1)</f>
        <v>#VALUE!</v>
      </c>
      <c r="P116" s="9" t="e">
        <f t="shared" si="18"/>
        <v>#VALUE!</v>
      </c>
      <c r="Q116" s="1" t="e">
        <f>SUMIFS(база!$G$3:$G$2014,база!$C$3:$C$2015,стат!$B116,база!$E$3:$E$2014,"&gt;="&amp;стат!O$1,база!$E$3:$E$2014,"&lt;="&amp;стат!P$1)</f>
        <v>#VALUE!</v>
      </c>
      <c r="R116" s="1" t="e">
        <f>SUMIFS(база!$H$3:$H$2014,база!$C$3:$C$2015,стат!$B116,база!$E$3:$E$2014,"&gt;="&amp;стат!O$1,база!$E$3:$E$2014,"&lt;="&amp;стат!P$1)</f>
        <v>#VALUE!</v>
      </c>
      <c r="S116" s="13" t="e">
        <f>COUNTIFS(база!$C$3:$C$2015,стат!$B116,база!$E$3:$E$2014,"&gt;="&amp;стат!S$1,база!$E$3:$E$2014,"&lt;="&amp;стат!T$1)</f>
        <v>#VALUE!</v>
      </c>
      <c r="T116" s="9" t="e">
        <f t="shared" si="19"/>
        <v>#VALUE!</v>
      </c>
      <c r="U116" s="1" t="e">
        <f>SUMIFS(база!$G$3:$G$2014,база!$C$3:$C$2015,стат!$B116,база!$E$3:$E$2014,"&gt;="&amp;стат!S$1,база!$E$3:$E$2014,"&lt;="&amp;стат!T$1)</f>
        <v>#VALUE!</v>
      </c>
      <c r="V116" s="1" t="e">
        <f>SUMIFS(база!$H$3:$H$2014,база!$C$3:$C$2015,стат!$B116,база!$E$3:$E$2014,"&gt;="&amp;стат!S$1,база!$E$3:$E$2014,"&lt;="&amp;стат!T$1)</f>
        <v>#VALUE!</v>
      </c>
      <c r="W116" s="13" t="e">
        <f>COUNTIFS(база!$C$3:$C$2015,стат!$B116,база!$E$3:$E$2014,"&gt;="&amp;стат!W$1,база!$E$3:$E$2014,"&lt;="&amp;стат!X$1)</f>
        <v>#VALUE!</v>
      </c>
      <c r="X116" s="9" t="e">
        <f t="shared" si="20"/>
        <v>#VALUE!</v>
      </c>
      <c r="Y116" s="1" t="e">
        <f>SUMIFS(база!$G$3:$G$2014,база!$C$3:$C$2015,стат!$B116,база!$E$3:$E$2014,"&gt;="&amp;стат!W$1,база!$E$3:$E$2014,"&lt;="&amp;стат!X$1)</f>
        <v>#VALUE!</v>
      </c>
      <c r="Z116" s="1" t="e">
        <f>SUMIFS(база!$H$3:$H$2014,база!$C$3:$C$2015,стат!$B116,база!$E$3:$E$2014,"&gt;="&amp;стат!W$1,база!$E$3:$E$2014,"&lt;="&amp;стат!X$1)</f>
        <v>#VALUE!</v>
      </c>
      <c r="AA116" s="13" t="e">
        <f>COUNTIFS(база!$C$3:$C$2015,стат!$B116,база!$E$3:$E$2014,"&gt;="&amp;стат!AA$1,база!$E$3:$E$2014,"&lt;="&amp;стат!AB$1)</f>
        <v>#VALUE!</v>
      </c>
      <c r="AB116" s="9" t="e">
        <f t="shared" si="21"/>
        <v>#VALUE!</v>
      </c>
      <c r="AC116" s="1" t="e">
        <f>SUMIFS(база!$G$3:$G$2014,база!$C$3:$C$2015,стат!$B116,база!$E$3:$E$2014,"&gt;="&amp;стат!AA$1,база!$E$3:$E$2014,"&lt;="&amp;стат!AB$1)</f>
        <v>#VALUE!</v>
      </c>
      <c r="AD116" s="1" t="e">
        <f>SUMIFS(база!$H$3:$H$2014,база!$C$3:$C$2015,стат!$B116,база!$E$3:$E$2014,"&gt;="&amp;стат!AA$1,база!$E$3:$E$2014,"&lt;="&amp;стат!AB$1)</f>
        <v>#VALUE!</v>
      </c>
      <c r="AE116" s="13" t="e">
        <f>COUNTIFS(база!$C$3:$C$2015,стат!$B116,база!$E$3:$E$2014,"&gt;="&amp;стат!AE$1,база!$E$3:$E$2014,"&lt;="&amp;стат!AF$1)</f>
        <v>#VALUE!</v>
      </c>
      <c r="AF116" s="9" t="e">
        <f t="shared" si="22"/>
        <v>#VALUE!</v>
      </c>
      <c r="AG116" s="1" t="e">
        <f>SUMIFS(база!$G$3:$G$2014,база!$C$3:$C$2015,стат!$B116,база!$E$3:$E$2014,"&gt;="&amp;стат!AE$1,база!$E$3:$E$2014,"&lt;="&amp;стат!AF$1)</f>
        <v>#VALUE!</v>
      </c>
      <c r="AH116" s="1" t="e">
        <f>SUMIFS(база!$H$3:$H$2014,база!$C$3:$C$2015,стат!$B116,база!$E$3:$E$2014,"&gt;="&amp;стат!AE$1,база!$E$3:$E$2014,"&lt;="&amp;стат!AF$1)</f>
        <v>#VALUE!</v>
      </c>
      <c r="AI116" s="13" t="e">
        <f>COUNTIFS(база!$C$3:$C$2015,стат!$B116,база!$E$3:$E$2014,"&lt;"&amp;стат!AI$1)</f>
        <v>#VALUE!</v>
      </c>
      <c r="AJ116" s="9" t="e">
        <f t="shared" si="26"/>
        <v>#VALUE!</v>
      </c>
      <c r="AK116" s="1" t="e">
        <f>SUMIFS(база!$G$3:$G$2014,база!$C$3:$C$2015,стат!$B116,база!$E$3:$E$2014,"&lt;"&amp;$AI$1)</f>
        <v>#VALUE!</v>
      </c>
      <c r="AL116" s="30" t="e">
        <f>SUMIFS(база!$H$3:$H$2014,база!$C$3:$C$2015,стат!$B116,база!$E$3:$E$2014,"&lt;"&amp;$AI$1)</f>
        <v>#VALUE!</v>
      </c>
      <c r="AM116" s="24" t="e">
        <f>SUMIFS(база!$F$3:$F$2014,база!$C$3:$C$2015,стат!$B116)</f>
        <v>#VALUE!</v>
      </c>
      <c r="AN116" s="20" t="e">
        <f>SUMIFS(база!$I$3:$I$2014,база!$C$3:$C$2015,стат!$B116)</f>
        <v>#VALUE!</v>
      </c>
      <c r="AO116" s="6" t="e">
        <f>COUNTIFS(база!$A$3:$A$2014,стат!$A116,база!$C$3:$C$2015,стат!$B116)</f>
        <v>#VALUE!</v>
      </c>
      <c r="AP116" s="3" t="e">
        <f t="shared" ref="AP116:AP122" si="27">C116-AO116</f>
        <v>#VALUE!</v>
      </c>
    </row>
    <row r="117" spans="1:42">
      <c r="A117" s="31" t="str">
        <f t="array" ref="A117">IFERROR(INDEX(база!$A$3:$A$2014,SMALL(IF(MATCH(база!$A$3:$A$2014&amp;"|"&amp;база!$C$3:$C$2015,база!$A$3:$A$2014&amp;"|"&amp;база!$C$3:$C$2015,0)=ROW(база!$A$3:$A$2014)-2,ROW(база!$A$3:$A$2014)-2),ROW(A115))),"")</f>
        <v/>
      </c>
      <c r="B117" s="7" t="str">
        <f t="array" ref="B117">IFERROR(INDEX(база!$C$3:$C$2015,SMALL(IF(MATCH(база!$A$3:$A$2014&amp;"|"&amp;база!$C$3:$C$2015,база!$A$3:$A$2014&amp;"|"&amp;база!$C$3:$C$2015,0)=ROW(база!$A$3:$A$2014)-2,ROW(база!$A$3:$A$2014)-2),ROW(A115))),"")</f>
        <v/>
      </c>
      <c r="C117" s="13" t="e">
        <f t="shared" si="24"/>
        <v>#VALUE!</v>
      </c>
      <c r="D117" s="9" t="e">
        <f t="shared" si="24"/>
        <v>#VALUE!</v>
      </c>
      <c r="E117" s="1" t="e">
        <f t="shared" si="24"/>
        <v>#VALUE!</v>
      </c>
      <c r="F117" s="7" t="e">
        <f t="shared" si="24"/>
        <v>#VALUE!</v>
      </c>
      <c r="G117" s="13" t="e">
        <f>COUNTIFS(база!$C$3:$C$2015,стат!$B117,база!$E$3:$E$2014,"&gt;="&amp;стат!G$1,база!$E$3:$E$2014,"&lt;="&amp;стат!H$1)</f>
        <v>#VALUE!</v>
      </c>
      <c r="H117" s="9" t="e">
        <f t="shared" si="25"/>
        <v>#VALUE!</v>
      </c>
      <c r="I117" s="1" t="e">
        <f>SUMIFS(база!$G$3:$G$2014,база!$C$3:$C$2015,стат!$B117,база!$E$3:$E$2014,"&gt;="&amp;стат!G$1,база!$E$3:$E$2014,"&lt;="&amp;стат!H$1)</f>
        <v>#VALUE!</v>
      </c>
      <c r="J117" s="1" t="e">
        <f>SUMIFS(база!$H$3:$H$2014,база!$C$3:$C$2015,стат!$B117,база!$E$3:$E$2014,"&gt;="&amp;стат!G$1,база!$E$3:$E$2014,"&lt;="&amp;стат!H$1)</f>
        <v>#VALUE!</v>
      </c>
      <c r="K117" s="13" t="e">
        <f>COUNTIFS(база!$C$3:$C$2015,стат!$B117,база!$E$3:$E$2014,"&gt;="&amp;стат!K$1,база!$E$3:$E$2014,"&lt;="&amp;стат!L$1)</f>
        <v>#VALUE!</v>
      </c>
      <c r="L117" s="9" t="e">
        <f t="shared" si="17"/>
        <v>#VALUE!</v>
      </c>
      <c r="M117" s="1" t="e">
        <f>SUMIFS(база!$G$3:$G$2014,база!$C$3:$C$2015,стат!$B117,база!$E$3:$E$2014,"&gt;="&amp;стат!K$1,база!$E$3:$E$2014,"&lt;="&amp;стат!L$1)</f>
        <v>#VALUE!</v>
      </c>
      <c r="N117" s="1" t="e">
        <f>SUMIFS(база!$H$3:$H$2014,база!$C$3:$C$2015,стат!$B117,база!$E$3:$E$2014,"&gt;="&amp;стат!K$1,база!$E$3:$E$2014,"&lt;="&amp;стат!L$1)</f>
        <v>#VALUE!</v>
      </c>
      <c r="O117" s="13" t="e">
        <f>COUNTIFS(база!$C$3:$C$2015,стат!$B117,база!$E$3:$E$2014,"&gt;="&amp;стат!O$1,база!$E$3:$E$2014,"&lt;="&amp;стат!P$1)</f>
        <v>#VALUE!</v>
      </c>
      <c r="P117" s="9" t="e">
        <f t="shared" si="18"/>
        <v>#VALUE!</v>
      </c>
      <c r="Q117" s="1" t="e">
        <f>SUMIFS(база!$G$3:$G$2014,база!$C$3:$C$2015,стат!$B117,база!$E$3:$E$2014,"&gt;="&amp;стат!O$1,база!$E$3:$E$2014,"&lt;="&amp;стат!P$1)</f>
        <v>#VALUE!</v>
      </c>
      <c r="R117" s="1" t="e">
        <f>SUMIFS(база!$H$3:$H$2014,база!$C$3:$C$2015,стат!$B117,база!$E$3:$E$2014,"&gt;="&amp;стат!O$1,база!$E$3:$E$2014,"&lt;="&amp;стат!P$1)</f>
        <v>#VALUE!</v>
      </c>
      <c r="S117" s="13" t="e">
        <f>COUNTIFS(база!$C$3:$C$2015,стат!$B117,база!$E$3:$E$2014,"&gt;="&amp;стат!S$1,база!$E$3:$E$2014,"&lt;="&amp;стат!T$1)</f>
        <v>#VALUE!</v>
      </c>
      <c r="T117" s="9" t="e">
        <f t="shared" si="19"/>
        <v>#VALUE!</v>
      </c>
      <c r="U117" s="1" t="e">
        <f>SUMIFS(база!$G$3:$G$2014,база!$C$3:$C$2015,стат!$B117,база!$E$3:$E$2014,"&gt;="&amp;стат!S$1,база!$E$3:$E$2014,"&lt;="&amp;стат!T$1)</f>
        <v>#VALUE!</v>
      </c>
      <c r="V117" s="1" t="e">
        <f>SUMIFS(база!$H$3:$H$2014,база!$C$3:$C$2015,стат!$B117,база!$E$3:$E$2014,"&gt;="&amp;стат!S$1,база!$E$3:$E$2014,"&lt;="&amp;стат!T$1)</f>
        <v>#VALUE!</v>
      </c>
      <c r="W117" s="13" t="e">
        <f>COUNTIFS(база!$C$3:$C$2015,стат!$B117,база!$E$3:$E$2014,"&gt;="&amp;стат!W$1,база!$E$3:$E$2014,"&lt;="&amp;стат!X$1)</f>
        <v>#VALUE!</v>
      </c>
      <c r="X117" s="9" t="e">
        <f t="shared" si="20"/>
        <v>#VALUE!</v>
      </c>
      <c r="Y117" s="1" t="e">
        <f>SUMIFS(база!$G$3:$G$2014,база!$C$3:$C$2015,стат!$B117,база!$E$3:$E$2014,"&gt;="&amp;стат!W$1,база!$E$3:$E$2014,"&lt;="&amp;стат!X$1)</f>
        <v>#VALUE!</v>
      </c>
      <c r="Z117" s="1" t="e">
        <f>SUMIFS(база!$H$3:$H$2014,база!$C$3:$C$2015,стат!$B117,база!$E$3:$E$2014,"&gt;="&amp;стат!W$1,база!$E$3:$E$2014,"&lt;="&amp;стат!X$1)</f>
        <v>#VALUE!</v>
      </c>
      <c r="AA117" s="13" t="e">
        <f>COUNTIFS(база!$C$3:$C$2015,стат!$B117,база!$E$3:$E$2014,"&gt;="&amp;стат!AA$1,база!$E$3:$E$2014,"&lt;="&amp;стат!AB$1)</f>
        <v>#VALUE!</v>
      </c>
      <c r="AB117" s="9" t="e">
        <f t="shared" si="21"/>
        <v>#VALUE!</v>
      </c>
      <c r="AC117" s="1" t="e">
        <f>SUMIFS(база!$G$3:$G$2014,база!$C$3:$C$2015,стат!$B117,база!$E$3:$E$2014,"&gt;="&amp;стат!AA$1,база!$E$3:$E$2014,"&lt;="&amp;стат!AB$1)</f>
        <v>#VALUE!</v>
      </c>
      <c r="AD117" s="1" t="e">
        <f>SUMIFS(база!$H$3:$H$2014,база!$C$3:$C$2015,стат!$B117,база!$E$3:$E$2014,"&gt;="&amp;стат!AA$1,база!$E$3:$E$2014,"&lt;="&amp;стат!AB$1)</f>
        <v>#VALUE!</v>
      </c>
      <c r="AE117" s="13" t="e">
        <f>COUNTIFS(база!$C$3:$C$2015,стат!$B117,база!$E$3:$E$2014,"&gt;="&amp;стат!AE$1,база!$E$3:$E$2014,"&lt;="&amp;стат!AF$1)</f>
        <v>#VALUE!</v>
      </c>
      <c r="AF117" s="9" t="e">
        <f t="shared" si="22"/>
        <v>#VALUE!</v>
      </c>
      <c r="AG117" s="1" t="e">
        <f>SUMIFS(база!$G$3:$G$2014,база!$C$3:$C$2015,стат!$B117,база!$E$3:$E$2014,"&gt;="&amp;стат!AE$1,база!$E$3:$E$2014,"&lt;="&amp;стат!AF$1)</f>
        <v>#VALUE!</v>
      </c>
      <c r="AH117" s="1" t="e">
        <f>SUMIFS(база!$H$3:$H$2014,база!$C$3:$C$2015,стат!$B117,база!$E$3:$E$2014,"&gt;="&amp;стат!AE$1,база!$E$3:$E$2014,"&lt;="&amp;стат!AF$1)</f>
        <v>#VALUE!</v>
      </c>
      <c r="AI117" s="13" t="e">
        <f>COUNTIFS(база!$C$3:$C$2015,стат!$B117,база!$E$3:$E$2014,"&lt;"&amp;стат!AI$1)</f>
        <v>#VALUE!</v>
      </c>
      <c r="AJ117" s="9" t="e">
        <f t="shared" si="26"/>
        <v>#VALUE!</v>
      </c>
      <c r="AK117" s="1" t="e">
        <f>SUMIFS(база!$G$3:$G$2014,база!$C$3:$C$2015,стат!$B117,база!$E$3:$E$2014,"&lt;"&amp;$AI$1)</f>
        <v>#VALUE!</v>
      </c>
      <c r="AL117" s="30" t="e">
        <f>SUMIFS(база!$H$3:$H$2014,база!$C$3:$C$2015,стат!$B117,база!$E$3:$E$2014,"&lt;"&amp;$AI$1)</f>
        <v>#VALUE!</v>
      </c>
      <c r="AM117" s="24" t="e">
        <f>SUMIFS(база!$F$3:$F$2014,база!$C$3:$C$2015,стат!$B117)</f>
        <v>#VALUE!</v>
      </c>
      <c r="AN117" s="20" t="e">
        <f>SUMIFS(база!$I$3:$I$2014,база!$C$3:$C$2015,стат!$B117)</f>
        <v>#VALUE!</v>
      </c>
      <c r="AO117" s="6" t="e">
        <f>COUNTIFS(база!$A$3:$A$2014,стат!$A117,база!$C$3:$C$2015,стат!$B117)</f>
        <v>#VALUE!</v>
      </c>
      <c r="AP117" s="3" t="e">
        <f t="shared" si="27"/>
        <v>#VALUE!</v>
      </c>
    </row>
    <row r="118" spans="1:42">
      <c r="A118" s="31" t="str">
        <f t="array" ref="A118">IFERROR(INDEX(база!$A$3:$A$2014,SMALL(IF(MATCH(база!$A$3:$A$2014&amp;"|"&amp;база!$C$3:$C$2015,база!$A$3:$A$2014&amp;"|"&amp;база!$C$3:$C$2015,0)=ROW(база!$A$3:$A$2014)-2,ROW(база!$A$3:$A$2014)-2),ROW(A116))),"")</f>
        <v/>
      </c>
      <c r="B118" s="7" t="str">
        <f t="array" ref="B118">IFERROR(INDEX(база!$C$3:$C$2015,SMALL(IF(MATCH(база!$A$3:$A$2014&amp;"|"&amp;база!$C$3:$C$2015,база!$A$3:$A$2014&amp;"|"&amp;база!$C$3:$C$2015,0)=ROW(база!$A$3:$A$2014)-2,ROW(база!$A$3:$A$2014)-2),ROW(A116))),"")</f>
        <v/>
      </c>
      <c r="C118" s="13" t="e">
        <f t="shared" si="24"/>
        <v>#VALUE!</v>
      </c>
      <c r="D118" s="9" t="e">
        <f t="shared" si="24"/>
        <v>#VALUE!</v>
      </c>
      <c r="E118" s="1" t="e">
        <f t="shared" si="24"/>
        <v>#VALUE!</v>
      </c>
      <c r="F118" s="7" t="e">
        <f t="shared" si="24"/>
        <v>#VALUE!</v>
      </c>
      <c r="G118" s="13" t="e">
        <f>COUNTIFS(база!$C$3:$C$2015,стат!$B118,база!$E$3:$E$2014,"&gt;="&amp;стат!G$1,база!$E$3:$E$2014,"&lt;="&amp;стат!H$1)</f>
        <v>#VALUE!</v>
      </c>
      <c r="H118" s="9" t="e">
        <f t="shared" si="25"/>
        <v>#VALUE!</v>
      </c>
      <c r="I118" s="1" t="e">
        <f>SUMIFS(база!$G$3:$G$2014,база!$C$3:$C$2015,стат!$B118,база!$E$3:$E$2014,"&gt;="&amp;стат!G$1,база!$E$3:$E$2014,"&lt;="&amp;стат!H$1)</f>
        <v>#VALUE!</v>
      </c>
      <c r="J118" s="1" t="e">
        <f>SUMIFS(база!$H$3:$H$2014,база!$C$3:$C$2015,стат!$B118,база!$E$3:$E$2014,"&gt;="&amp;стат!G$1,база!$E$3:$E$2014,"&lt;="&amp;стат!H$1)</f>
        <v>#VALUE!</v>
      </c>
      <c r="K118" s="13" t="e">
        <f>COUNTIFS(база!$C$3:$C$2015,стат!$B118,база!$E$3:$E$2014,"&gt;="&amp;стат!K$1,база!$E$3:$E$2014,"&lt;="&amp;стат!L$1)</f>
        <v>#VALUE!</v>
      </c>
      <c r="L118" s="9" t="e">
        <f t="shared" si="17"/>
        <v>#VALUE!</v>
      </c>
      <c r="M118" s="1" t="e">
        <f>SUMIFS(база!$G$3:$G$2014,база!$C$3:$C$2015,стат!$B118,база!$E$3:$E$2014,"&gt;="&amp;стат!K$1,база!$E$3:$E$2014,"&lt;="&amp;стат!L$1)</f>
        <v>#VALUE!</v>
      </c>
      <c r="N118" s="1" t="e">
        <f>SUMIFS(база!$H$3:$H$2014,база!$C$3:$C$2015,стат!$B118,база!$E$3:$E$2014,"&gt;="&amp;стат!K$1,база!$E$3:$E$2014,"&lt;="&amp;стат!L$1)</f>
        <v>#VALUE!</v>
      </c>
      <c r="O118" s="13" t="e">
        <f>COUNTIFS(база!$C$3:$C$2015,стат!$B118,база!$E$3:$E$2014,"&gt;="&amp;стат!O$1,база!$E$3:$E$2014,"&lt;="&amp;стат!P$1)</f>
        <v>#VALUE!</v>
      </c>
      <c r="P118" s="9" t="e">
        <f t="shared" si="18"/>
        <v>#VALUE!</v>
      </c>
      <c r="Q118" s="1" t="e">
        <f>SUMIFS(база!$G$3:$G$2014,база!$C$3:$C$2015,стат!$B118,база!$E$3:$E$2014,"&gt;="&amp;стат!O$1,база!$E$3:$E$2014,"&lt;="&amp;стат!P$1)</f>
        <v>#VALUE!</v>
      </c>
      <c r="R118" s="1" t="e">
        <f>SUMIFS(база!$H$3:$H$2014,база!$C$3:$C$2015,стат!$B118,база!$E$3:$E$2014,"&gt;="&amp;стат!O$1,база!$E$3:$E$2014,"&lt;="&amp;стат!P$1)</f>
        <v>#VALUE!</v>
      </c>
      <c r="S118" s="13" t="e">
        <f>COUNTIFS(база!$C$3:$C$2015,стат!$B118,база!$E$3:$E$2014,"&gt;="&amp;стат!S$1,база!$E$3:$E$2014,"&lt;="&amp;стат!T$1)</f>
        <v>#VALUE!</v>
      </c>
      <c r="T118" s="9" t="e">
        <f t="shared" si="19"/>
        <v>#VALUE!</v>
      </c>
      <c r="U118" s="1" t="e">
        <f>SUMIFS(база!$G$3:$G$2014,база!$C$3:$C$2015,стат!$B118,база!$E$3:$E$2014,"&gt;="&amp;стат!S$1,база!$E$3:$E$2014,"&lt;="&amp;стат!T$1)</f>
        <v>#VALUE!</v>
      </c>
      <c r="V118" s="1" t="e">
        <f>SUMIFS(база!$H$3:$H$2014,база!$C$3:$C$2015,стат!$B118,база!$E$3:$E$2014,"&gt;="&amp;стат!S$1,база!$E$3:$E$2014,"&lt;="&amp;стат!T$1)</f>
        <v>#VALUE!</v>
      </c>
      <c r="W118" s="13" t="e">
        <f>COUNTIFS(база!$C$3:$C$2015,стат!$B118,база!$E$3:$E$2014,"&gt;="&amp;стат!W$1,база!$E$3:$E$2014,"&lt;="&amp;стат!X$1)</f>
        <v>#VALUE!</v>
      </c>
      <c r="X118" s="9" t="e">
        <f t="shared" si="20"/>
        <v>#VALUE!</v>
      </c>
      <c r="Y118" s="1" t="e">
        <f>SUMIFS(база!$G$3:$G$2014,база!$C$3:$C$2015,стат!$B118,база!$E$3:$E$2014,"&gt;="&amp;стат!W$1,база!$E$3:$E$2014,"&lt;="&amp;стат!X$1)</f>
        <v>#VALUE!</v>
      </c>
      <c r="Z118" s="1" t="e">
        <f>SUMIFS(база!$H$3:$H$2014,база!$C$3:$C$2015,стат!$B118,база!$E$3:$E$2014,"&gt;="&amp;стат!W$1,база!$E$3:$E$2014,"&lt;="&amp;стат!X$1)</f>
        <v>#VALUE!</v>
      </c>
      <c r="AA118" s="13" t="e">
        <f>COUNTIFS(база!$C$3:$C$2015,стат!$B118,база!$E$3:$E$2014,"&gt;="&amp;стат!AA$1,база!$E$3:$E$2014,"&lt;="&amp;стат!AB$1)</f>
        <v>#VALUE!</v>
      </c>
      <c r="AB118" s="9" t="e">
        <f t="shared" si="21"/>
        <v>#VALUE!</v>
      </c>
      <c r="AC118" s="1" t="e">
        <f>SUMIFS(база!$G$3:$G$2014,база!$C$3:$C$2015,стат!$B118,база!$E$3:$E$2014,"&gt;="&amp;стат!AA$1,база!$E$3:$E$2014,"&lt;="&amp;стат!AB$1)</f>
        <v>#VALUE!</v>
      </c>
      <c r="AD118" s="1" t="e">
        <f>SUMIFS(база!$H$3:$H$2014,база!$C$3:$C$2015,стат!$B118,база!$E$3:$E$2014,"&gt;="&amp;стат!AA$1,база!$E$3:$E$2014,"&lt;="&amp;стат!AB$1)</f>
        <v>#VALUE!</v>
      </c>
      <c r="AE118" s="13" t="e">
        <f>COUNTIFS(база!$C$3:$C$2015,стат!$B118,база!$E$3:$E$2014,"&gt;="&amp;стат!AE$1,база!$E$3:$E$2014,"&lt;="&amp;стат!AF$1)</f>
        <v>#VALUE!</v>
      </c>
      <c r="AF118" s="9" t="e">
        <f t="shared" si="22"/>
        <v>#VALUE!</v>
      </c>
      <c r="AG118" s="1" t="e">
        <f>SUMIFS(база!$G$3:$G$2014,база!$C$3:$C$2015,стат!$B118,база!$E$3:$E$2014,"&gt;="&amp;стат!AE$1,база!$E$3:$E$2014,"&lt;="&amp;стат!AF$1)</f>
        <v>#VALUE!</v>
      </c>
      <c r="AH118" s="1" t="e">
        <f>SUMIFS(база!$H$3:$H$2014,база!$C$3:$C$2015,стат!$B118,база!$E$3:$E$2014,"&gt;="&amp;стат!AE$1,база!$E$3:$E$2014,"&lt;="&amp;стат!AF$1)</f>
        <v>#VALUE!</v>
      </c>
      <c r="AI118" s="13" t="e">
        <f>COUNTIFS(база!$C$3:$C$2015,стат!$B118,база!$E$3:$E$2014,"&lt;"&amp;стат!AI$1)</f>
        <v>#VALUE!</v>
      </c>
      <c r="AJ118" s="9" t="e">
        <f t="shared" si="26"/>
        <v>#VALUE!</v>
      </c>
      <c r="AK118" s="1" t="e">
        <f>SUMIFS(база!$G$3:$G$2014,база!$C$3:$C$2015,стат!$B118,база!$E$3:$E$2014,"&lt;"&amp;$AI$1)</f>
        <v>#VALUE!</v>
      </c>
      <c r="AL118" s="30" t="e">
        <f>SUMIFS(база!$H$3:$H$2014,база!$C$3:$C$2015,стат!$B118,база!$E$3:$E$2014,"&lt;"&amp;$AI$1)</f>
        <v>#VALUE!</v>
      </c>
      <c r="AM118" s="24" t="e">
        <f>SUMIFS(база!$F$3:$F$2014,база!$C$3:$C$2015,стат!$B118)</f>
        <v>#VALUE!</v>
      </c>
      <c r="AN118" s="20" t="e">
        <f>SUMIFS(база!$I$3:$I$2014,база!$C$3:$C$2015,стат!$B118)</f>
        <v>#VALUE!</v>
      </c>
      <c r="AO118" s="6" t="e">
        <f>COUNTIFS(база!$A$3:$A$2014,стат!$A118,база!$C$3:$C$2015,стат!$B118)</f>
        <v>#VALUE!</v>
      </c>
      <c r="AP118" s="3" t="e">
        <f t="shared" si="27"/>
        <v>#VALUE!</v>
      </c>
    </row>
    <row r="119" spans="1:42">
      <c r="A119" s="31" t="str">
        <f t="array" ref="A119">IFERROR(INDEX(база!$A$3:$A$2014,SMALL(IF(MATCH(база!$A$3:$A$2014&amp;"|"&amp;база!$C$3:$C$2015,база!$A$3:$A$2014&amp;"|"&amp;база!$C$3:$C$2015,0)=ROW(база!$A$3:$A$2014)-2,ROW(база!$A$3:$A$2014)-2),ROW(A117))),"")</f>
        <v/>
      </c>
      <c r="B119" s="7" t="str">
        <f t="array" ref="B119">IFERROR(INDEX(база!$C$3:$C$2015,SMALL(IF(MATCH(база!$A$3:$A$2014&amp;"|"&amp;база!$C$3:$C$2015,база!$A$3:$A$2014&amp;"|"&amp;база!$C$3:$C$2015,0)=ROW(база!$A$3:$A$2014)-2,ROW(база!$A$3:$A$2014)-2),ROW(A117))),"")</f>
        <v/>
      </c>
      <c r="C119" s="13" t="e">
        <f t="shared" si="24"/>
        <v>#VALUE!</v>
      </c>
      <c r="D119" s="9" t="e">
        <f t="shared" si="24"/>
        <v>#VALUE!</v>
      </c>
      <c r="E119" s="1" t="e">
        <f t="shared" si="24"/>
        <v>#VALUE!</v>
      </c>
      <c r="F119" s="7" t="e">
        <f t="shared" si="24"/>
        <v>#VALUE!</v>
      </c>
      <c r="G119" s="13" t="e">
        <f>COUNTIFS(база!$C$3:$C$2015,стат!$B119,база!$E$3:$E$2014,"&gt;="&amp;стат!G$1,база!$E$3:$E$2014,"&lt;="&amp;стат!H$1)</f>
        <v>#VALUE!</v>
      </c>
      <c r="H119" s="9" t="e">
        <f t="shared" si="25"/>
        <v>#VALUE!</v>
      </c>
      <c r="I119" s="1" t="e">
        <f>SUMIFS(база!$G$3:$G$2014,база!$C$3:$C$2015,стат!$B119,база!$E$3:$E$2014,"&gt;="&amp;стат!G$1,база!$E$3:$E$2014,"&lt;="&amp;стат!H$1)</f>
        <v>#VALUE!</v>
      </c>
      <c r="J119" s="1" t="e">
        <f>SUMIFS(база!$H$3:$H$2014,база!$C$3:$C$2015,стат!$B119,база!$E$3:$E$2014,"&gt;="&amp;стат!G$1,база!$E$3:$E$2014,"&lt;="&amp;стат!H$1)</f>
        <v>#VALUE!</v>
      </c>
      <c r="K119" s="13" t="e">
        <f>COUNTIFS(база!$C$3:$C$2015,стат!$B119,база!$E$3:$E$2014,"&gt;="&amp;стат!K$1,база!$E$3:$E$2014,"&lt;="&amp;стат!L$1)</f>
        <v>#VALUE!</v>
      </c>
      <c r="L119" s="9" t="e">
        <f t="shared" si="17"/>
        <v>#VALUE!</v>
      </c>
      <c r="M119" s="1" t="e">
        <f>SUMIFS(база!$G$3:$G$2014,база!$C$3:$C$2015,стат!$B119,база!$E$3:$E$2014,"&gt;="&amp;стат!K$1,база!$E$3:$E$2014,"&lt;="&amp;стат!L$1)</f>
        <v>#VALUE!</v>
      </c>
      <c r="N119" s="1" t="e">
        <f>SUMIFS(база!$H$3:$H$2014,база!$C$3:$C$2015,стат!$B119,база!$E$3:$E$2014,"&gt;="&amp;стат!K$1,база!$E$3:$E$2014,"&lt;="&amp;стат!L$1)</f>
        <v>#VALUE!</v>
      </c>
      <c r="O119" s="13" t="e">
        <f>COUNTIFS(база!$C$3:$C$2015,стат!$B119,база!$E$3:$E$2014,"&gt;="&amp;стат!O$1,база!$E$3:$E$2014,"&lt;="&amp;стат!P$1)</f>
        <v>#VALUE!</v>
      </c>
      <c r="P119" s="9" t="e">
        <f t="shared" si="18"/>
        <v>#VALUE!</v>
      </c>
      <c r="Q119" s="1" t="e">
        <f>SUMIFS(база!$G$3:$G$2014,база!$C$3:$C$2015,стат!$B119,база!$E$3:$E$2014,"&gt;="&amp;стат!O$1,база!$E$3:$E$2014,"&lt;="&amp;стат!P$1)</f>
        <v>#VALUE!</v>
      </c>
      <c r="R119" s="1" t="e">
        <f>SUMIFS(база!$H$3:$H$2014,база!$C$3:$C$2015,стат!$B119,база!$E$3:$E$2014,"&gt;="&amp;стат!O$1,база!$E$3:$E$2014,"&lt;="&amp;стат!P$1)</f>
        <v>#VALUE!</v>
      </c>
      <c r="S119" s="13" t="e">
        <f>COUNTIFS(база!$C$3:$C$2015,стат!$B119,база!$E$3:$E$2014,"&gt;="&amp;стат!S$1,база!$E$3:$E$2014,"&lt;="&amp;стат!T$1)</f>
        <v>#VALUE!</v>
      </c>
      <c r="T119" s="9" t="e">
        <f t="shared" si="19"/>
        <v>#VALUE!</v>
      </c>
      <c r="U119" s="1" t="e">
        <f>SUMIFS(база!$G$3:$G$2014,база!$C$3:$C$2015,стат!$B119,база!$E$3:$E$2014,"&gt;="&amp;стат!S$1,база!$E$3:$E$2014,"&lt;="&amp;стат!T$1)</f>
        <v>#VALUE!</v>
      </c>
      <c r="V119" s="1" t="e">
        <f>SUMIFS(база!$H$3:$H$2014,база!$C$3:$C$2015,стат!$B119,база!$E$3:$E$2014,"&gt;="&amp;стат!S$1,база!$E$3:$E$2014,"&lt;="&amp;стат!T$1)</f>
        <v>#VALUE!</v>
      </c>
      <c r="W119" s="13" t="e">
        <f>COUNTIFS(база!$C$3:$C$2015,стат!$B119,база!$E$3:$E$2014,"&gt;="&amp;стат!W$1,база!$E$3:$E$2014,"&lt;="&amp;стат!X$1)</f>
        <v>#VALUE!</v>
      </c>
      <c r="X119" s="9" t="e">
        <f t="shared" si="20"/>
        <v>#VALUE!</v>
      </c>
      <c r="Y119" s="1" t="e">
        <f>SUMIFS(база!$G$3:$G$2014,база!$C$3:$C$2015,стат!$B119,база!$E$3:$E$2014,"&gt;="&amp;стат!W$1,база!$E$3:$E$2014,"&lt;="&amp;стат!X$1)</f>
        <v>#VALUE!</v>
      </c>
      <c r="Z119" s="1" t="e">
        <f>SUMIFS(база!$H$3:$H$2014,база!$C$3:$C$2015,стат!$B119,база!$E$3:$E$2014,"&gt;="&amp;стат!W$1,база!$E$3:$E$2014,"&lt;="&amp;стат!X$1)</f>
        <v>#VALUE!</v>
      </c>
      <c r="AA119" s="13" t="e">
        <f>COUNTIFS(база!$C$3:$C$2015,стат!$B119,база!$E$3:$E$2014,"&gt;="&amp;стат!AA$1,база!$E$3:$E$2014,"&lt;="&amp;стат!AB$1)</f>
        <v>#VALUE!</v>
      </c>
      <c r="AB119" s="9" t="e">
        <f t="shared" si="21"/>
        <v>#VALUE!</v>
      </c>
      <c r="AC119" s="1" t="e">
        <f>SUMIFS(база!$G$3:$G$2014,база!$C$3:$C$2015,стат!$B119,база!$E$3:$E$2014,"&gt;="&amp;стат!AA$1,база!$E$3:$E$2014,"&lt;="&amp;стат!AB$1)</f>
        <v>#VALUE!</v>
      </c>
      <c r="AD119" s="1" t="e">
        <f>SUMIFS(база!$H$3:$H$2014,база!$C$3:$C$2015,стат!$B119,база!$E$3:$E$2014,"&gt;="&amp;стат!AA$1,база!$E$3:$E$2014,"&lt;="&amp;стат!AB$1)</f>
        <v>#VALUE!</v>
      </c>
      <c r="AE119" s="13" t="e">
        <f>COUNTIFS(база!$C$3:$C$2015,стат!$B119,база!$E$3:$E$2014,"&gt;="&amp;стат!AE$1,база!$E$3:$E$2014,"&lt;="&amp;стат!AF$1)</f>
        <v>#VALUE!</v>
      </c>
      <c r="AF119" s="9" t="e">
        <f t="shared" si="22"/>
        <v>#VALUE!</v>
      </c>
      <c r="AG119" s="1" t="e">
        <f>SUMIFS(база!$G$3:$G$2014,база!$C$3:$C$2015,стат!$B119,база!$E$3:$E$2014,"&gt;="&amp;стат!AE$1,база!$E$3:$E$2014,"&lt;="&amp;стат!AF$1)</f>
        <v>#VALUE!</v>
      </c>
      <c r="AH119" s="1" t="e">
        <f>SUMIFS(база!$H$3:$H$2014,база!$C$3:$C$2015,стат!$B119,база!$E$3:$E$2014,"&gt;="&amp;стат!AE$1,база!$E$3:$E$2014,"&lt;="&amp;стат!AF$1)</f>
        <v>#VALUE!</v>
      </c>
      <c r="AI119" s="13" t="e">
        <f>COUNTIFS(база!$C$3:$C$2015,стат!$B119,база!$E$3:$E$2014,"&lt;"&amp;стат!AI$1)</f>
        <v>#VALUE!</v>
      </c>
      <c r="AJ119" s="9" t="e">
        <f t="shared" si="26"/>
        <v>#VALUE!</v>
      </c>
      <c r="AK119" s="1" t="e">
        <f>SUMIFS(база!$G$3:$G$2014,база!$C$3:$C$2015,стат!$B119,база!$E$3:$E$2014,"&lt;"&amp;$AI$1)</f>
        <v>#VALUE!</v>
      </c>
      <c r="AL119" s="30" t="e">
        <f>SUMIFS(база!$H$3:$H$2014,база!$C$3:$C$2015,стат!$B119,база!$E$3:$E$2014,"&lt;"&amp;$AI$1)</f>
        <v>#VALUE!</v>
      </c>
      <c r="AM119" s="24" t="e">
        <f>SUMIFS(база!$F$3:$F$2014,база!$C$3:$C$2015,стат!$B119)</f>
        <v>#VALUE!</v>
      </c>
      <c r="AN119" s="20" t="e">
        <f>SUMIFS(база!$I$3:$I$2014,база!$C$3:$C$2015,стат!$B119)</f>
        <v>#VALUE!</v>
      </c>
      <c r="AO119" s="6" t="e">
        <f>COUNTIFS(база!$A$3:$A$2014,стат!$A119,база!$C$3:$C$2015,стат!$B119)</f>
        <v>#VALUE!</v>
      </c>
      <c r="AP119" s="3" t="e">
        <f t="shared" si="27"/>
        <v>#VALUE!</v>
      </c>
    </row>
    <row r="120" spans="1:42">
      <c r="A120" s="31" t="str">
        <f t="array" ref="A120">IFERROR(INDEX(база!$A$3:$A$2014,SMALL(IF(MATCH(база!$A$3:$A$2014&amp;"|"&amp;база!$C$3:$C$2015,база!$A$3:$A$2014&amp;"|"&amp;база!$C$3:$C$2015,0)=ROW(база!$A$3:$A$2014)-2,ROW(база!$A$3:$A$2014)-2),ROW(A118))),"")</f>
        <v/>
      </c>
      <c r="B120" s="7" t="str">
        <f t="array" ref="B120">IFERROR(INDEX(база!$C$3:$C$2015,SMALL(IF(MATCH(база!$A$3:$A$2014&amp;"|"&amp;база!$C$3:$C$2015,база!$A$3:$A$2014&amp;"|"&amp;база!$C$3:$C$2015,0)=ROW(база!$A$3:$A$2014)-2,ROW(база!$A$3:$A$2014)-2),ROW(A118))),"")</f>
        <v/>
      </c>
      <c r="C120" s="13" t="e">
        <f t="shared" si="24"/>
        <v>#VALUE!</v>
      </c>
      <c r="D120" s="9" t="e">
        <f t="shared" si="24"/>
        <v>#VALUE!</v>
      </c>
      <c r="E120" s="1" t="e">
        <f t="shared" si="24"/>
        <v>#VALUE!</v>
      </c>
      <c r="F120" s="7" t="e">
        <f t="shared" si="24"/>
        <v>#VALUE!</v>
      </c>
      <c r="G120" s="13" t="e">
        <f>COUNTIFS(база!$C$3:$C$2015,стат!$B120,база!$E$3:$E$2014,"&gt;="&amp;стат!G$1,база!$E$3:$E$2014,"&lt;="&amp;стат!H$1)</f>
        <v>#VALUE!</v>
      </c>
      <c r="H120" s="9" t="e">
        <f t="shared" si="25"/>
        <v>#VALUE!</v>
      </c>
      <c r="I120" s="1" t="e">
        <f>SUMIFS(база!$G$3:$G$2014,база!$C$3:$C$2015,стат!$B120,база!$E$3:$E$2014,"&gt;="&amp;стат!G$1,база!$E$3:$E$2014,"&lt;="&amp;стат!H$1)</f>
        <v>#VALUE!</v>
      </c>
      <c r="J120" s="1" t="e">
        <f>SUMIFS(база!$H$3:$H$2014,база!$C$3:$C$2015,стат!$B120,база!$E$3:$E$2014,"&gt;="&amp;стат!G$1,база!$E$3:$E$2014,"&lt;="&amp;стат!H$1)</f>
        <v>#VALUE!</v>
      </c>
      <c r="K120" s="13" t="e">
        <f>COUNTIFS(база!$C$3:$C$2015,стат!$B120,база!$E$3:$E$2014,"&gt;="&amp;стат!K$1,база!$E$3:$E$2014,"&lt;="&amp;стат!L$1)</f>
        <v>#VALUE!</v>
      </c>
      <c r="L120" s="9" t="e">
        <f t="shared" si="17"/>
        <v>#VALUE!</v>
      </c>
      <c r="M120" s="1" t="e">
        <f>SUMIFS(база!$G$3:$G$2014,база!$C$3:$C$2015,стат!$B120,база!$E$3:$E$2014,"&gt;="&amp;стат!K$1,база!$E$3:$E$2014,"&lt;="&amp;стат!L$1)</f>
        <v>#VALUE!</v>
      </c>
      <c r="N120" s="1" t="e">
        <f>SUMIFS(база!$H$3:$H$2014,база!$C$3:$C$2015,стат!$B120,база!$E$3:$E$2014,"&gt;="&amp;стат!K$1,база!$E$3:$E$2014,"&lt;="&amp;стат!L$1)</f>
        <v>#VALUE!</v>
      </c>
      <c r="O120" s="13" t="e">
        <f>COUNTIFS(база!$C$3:$C$2015,стат!$B120,база!$E$3:$E$2014,"&gt;="&amp;стат!O$1,база!$E$3:$E$2014,"&lt;="&amp;стат!P$1)</f>
        <v>#VALUE!</v>
      </c>
      <c r="P120" s="9" t="e">
        <f t="shared" si="18"/>
        <v>#VALUE!</v>
      </c>
      <c r="Q120" s="1" t="e">
        <f>SUMIFS(база!$G$3:$G$2014,база!$C$3:$C$2015,стат!$B120,база!$E$3:$E$2014,"&gt;="&amp;стат!O$1,база!$E$3:$E$2014,"&lt;="&amp;стат!P$1)</f>
        <v>#VALUE!</v>
      </c>
      <c r="R120" s="1" t="e">
        <f>SUMIFS(база!$H$3:$H$2014,база!$C$3:$C$2015,стат!$B120,база!$E$3:$E$2014,"&gt;="&amp;стат!O$1,база!$E$3:$E$2014,"&lt;="&amp;стат!P$1)</f>
        <v>#VALUE!</v>
      </c>
      <c r="S120" s="13" t="e">
        <f>COUNTIFS(база!$C$3:$C$2015,стат!$B120,база!$E$3:$E$2014,"&gt;="&amp;стат!S$1,база!$E$3:$E$2014,"&lt;="&amp;стат!T$1)</f>
        <v>#VALUE!</v>
      </c>
      <c r="T120" s="9" t="e">
        <f t="shared" si="19"/>
        <v>#VALUE!</v>
      </c>
      <c r="U120" s="1" t="e">
        <f>SUMIFS(база!$G$3:$G$2014,база!$C$3:$C$2015,стат!$B120,база!$E$3:$E$2014,"&gt;="&amp;стат!S$1,база!$E$3:$E$2014,"&lt;="&amp;стат!T$1)</f>
        <v>#VALUE!</v>
      </c>
      <c r="V120" s="1" t="e">
        <f>SUMIFS(база!$H$3:$H$2014,база!$C$3:$C$2015,стат!$B120,база!$E$3:$E$2014,"&gt;="&amp;стат!S$1,база!$E$3:$E$2014,"&lt;="&amp;стат!T$1)</f>
        <v>#VALUE!</v>
      </c>
      <c r="W120" s="13" t="e">
        <f>COUNTIFS(база!$C$3:$C$2015,стат!$B120,база!$E$3:$E$2014,"&gt;="&amp;стат!W$1,база!$E$3:$E$2014,"&lt;="&amp;стат!X$1)</f>
        <v>#VALUE!</v>
      </c>
      <c r="X120" s="9" t="e">
        <f t="shared" si="20"/>
        <v>#VALUE!</v>
      </c>
      <c r="Y120" s="1" t="e">
        <f>SUMIFS(база!$G$3:$G$2014,база!$C$3:$C$2015,стат!$B120,база!$E$3:$E$2014,"&gt;="&amp;стат!W$1,база!$E$3:$E$2014,"&lt;="&amp;стат!X$1)</f>
        <v>#VALUE!</v>
      </c>
      <c r="Z120" s="1" t="e">
        <f>SUMIFS(база!$H$3:$H$2014,база!$C$3:$C$2015,стат!$B120,база!$E$3:$E$2014,"&gt;="&amp;стат!W$1,база!$E$3:$E$2014,"&lt;="&amp;стат!X$1)</f>
        <v>#VALUE!</v>
      </c>
      <c r="AA120" s="13" t="e">
        <f>COUNTIFS(база!$C$3:$C$2015,стат!$B120,база!$E$3:$E$2014,"&gt;="&amp;стат!AA$1,база!$E$3:$E$2014,"&lt;="&amp;стат!AB$1)</f>
        <v>#VALUE!</v>
      </c>
      <c r="AB120" s="9" t="e">
        <f t="shared" si="21"/>
        <v>#VALUE!</v>
      </c>
      <c r="AC120" s="1" t="e">
        <f>SUMIFS(база!$G$3:$G$2014,база!$C$3:$C$2015,стат!$B120,база!$E$3:$E$2014,"&gt;="&amp;стат!AA$1,база!$E$3:$E$2014,"&lt;="&amp;стат!AB$1)</f>
        <v>#VALUE!</v>
      </c>
      <c r="AD120" s="1" t="e">
        <f>SUMIFS(база!$H$3:$H$2014,база!$C$3:$C$2015,стат!$B120,база!$E$3:$E$2014,"&gt;="&amp;стат!AA$1,база!$E$3:$E$2014,"&lt;="&amp;стат!AB$1)</f>
        <v>#VALUE!</v>
      </c>
      <c r="AE120" s="13" t="e">
        <f>COUNTIFS(база!$C$3:$C$2015,стат!$B120,база!$E$3:$E$2014,"&gt;="&amp;стат!AE$1,база!$E$3:$E$2014,"&lt;="&amp;стат!AF$1)</f>
        <v>#VALUE!</v>
      </c>
      <c r="AF120" s="9" t="e">
        <f t="shared" si="22"/>
        <v>#VALUE!</v>
      </c>
      <c r="AG120" s="1" t="e">
        <f>SUMIFS(база!$G$3:$G$2014,база!$C$3:$C$2015,стат!$B120,база!$E$3:$E$2014,"&gt;="&amp;стат!AE$1,база!$E$3:$E$2014,"&lt;="&amp;стат!AF$1)</f>
        <v>#VALUE!</v>
      </c>
      <c r="AH120" s="1" t="e">
        <f>SUMIFS(база!$H$3:$H$2014,база!$C$3:$C$2015,стат!$B120,база!$E$3:$E$2014,"&gt;="&amp;стат!AE$1,база!$E$3:$E$2014,"&lt;="&amp;стат!AF$1)</f>
        <v>#VALUE!</v>
      </c>
      <c r="AI120" s="13" t="e">
        <f>COUNTIFS(база!$C$3:$C$2015,стат!$B120,база!$E$3:$E$2014,"&lt;"&amp;стат!AI$1)</f>
        <v>#VALUE!</v>
      </c>
      <c r="AJ120" s="9" t="e">
        <f t="shared" si="26"/>
        <v>#VALUE!</v>
      </c>
      <c r="AK120" s="1" t="e">
        <f>SUMIFS(база!$G$3:$G$2014,база!$C$3:$C$2015,стат!$B120,база!$E$3:$E$2014,"&lt;"&amp;$AI$1)</f>
        <v>#VALUE!</v>
      </c>
      <c r="AL120" s="30" t="e">
        <f>SUMIFS(база!$H$3:$H$2014,база!$C$3:$C$2015,стат!$B120,база!$E$3:$E$2014,"&lt;"&amp;$AI$1)</f>
        <v>#VALUE!</v>
      </c>
      <c r="AM120" s="24" t="e">
        <f>SUMIFS(база!$F$3:$F$2014,база!$C$3:$C$2015,стат!$B120)</f>
        <v>#VALUE!</v>
      </c>
      <c r="AN120" s="20" t="e">
        <f>SUMIFS(база!$I$3:$I$2014,база!$C$3:$C$2015,стат!$B120)</f>
        <v>#VALUE!</v>
      </c>
      <c r="AO120" s="6" t="e">
        <f>COUNTIFS(база!$A$3:$A$2014,стат!$A120,база!$C$3:$C$2015,стат!$B120)</f>
        <v>#VALUE!</v>
      </c>
      <c r="AP120" s="3" t="e">
        <f t="shared" si="27"/>
        <v>#VALUE!</v>
      </c>
    </row>
    <row r="121" spans="1:42">
      <c r="A121" s="31" t="str">
        <f t="array" ref="A121">IFERROR(INDEX(база!$A$3:$A$2014,SMALL(IF(MATCH(база!$A$3:$A$2014&amp;"|"&amp;база!$C$3:$C$2015,база!$A$3:$A$2014&amp;"|"&amp;база!$C$3:$C$2015,0)=ROW(база!$A$3:$A$2014)-2,ROW(база!$A$3:$A$2014)-2),ROW(A119))),"")</f>
        <v/>
      </c>
      <c r="B121" s="7" t="str">
        <f t="array" ref="B121">IFERROR(INDEX(база!$C$3:$C$2015,SMALL(IF(MATCH(база!$A$3:$A$2014&amp;"|"&amp;база!$C$3:$C$2015,база!$A$3:$A$2014&amp;"|"&amp;база!$C$3:$C$2015,0)=ROW(база!$A$3:$A$2014)-2,ROW(база!$A$3:$A$2014)-2),ROW(A119))),"")</f>
        <v/>
      </c>
      <c r="C121" s="13" t="e">
        <f t="shared" si="24"/>
        <v>#VALUE!</v>
      </c>
      <c r="D121" s="9" t="e">
        <f t="shared" si="24"/>
        <v>#VALUE!</v>
      </c>
      <c r="E121" s="1" t="e">
        <f t="shared" si="24"/>
        <v>#VALUE!</v>
      </c>
      <c r="F121" s="7" t="e">
        <f t="shared" si="24"/>
        <v>#VALUE!</v>
      </c>
      <c r="G121" s="13" t="e">
        <f>COUNTIFS(база!$C$3:$C$2015,стат!$B121,база!$E$3:$E$2014,"&gt;="&amp;стат!G$1,база!$E$3:$E$2014,"&lt;="&amp;стат!H$1)</f>
        <v>#VALUE!</v>
      </c>
      <c r="H121" s="9" t="e">
        <f t="shared" si="25"/>
        <v>#VALUE!</v>
      </c>
      <c r="I121" s="1" t="e">
        <f>SUMIFS(база!$G$3:$G$2014,база!$C$3:$C$2015,стат!$B121,база!$E$3:$E$2014,"&gt;="&amp;стат!G$1,база!$E$3:$E$2014,"&lt;="&amp;стат!H$1)</f>
        <v>#VALUE!</v>
      </c>
      <c r="J121" s="1" t="e">
        <f>SUMIFS(база!$H$3:$H$2014,база!$C$3:$C$2015,стат!$B121,база!$E$3:$E$2014,"&gt;="&amp;стат!G$1,база!$E$3:$E$2014,"&lt;="&amp;стат!H$1)</f>
        <v>#VALUE!</v>
      </c>
      <c r="K121" s="13" t="e">
        <f>COUNTIFS(база!$C$3:$C$2015,стат!$B121,база!$E$3:$E$2014,"&gt;="&amp;стат!K$1,база!$E$3:$E$2014,"&lt;="&amp;стат!L$1)</f>
        <v>#VALUE!</v>
      </c>
      <c r="L121" s="9" t="e">
        <f t="shared" si="17"/>
        <v>#VALUE!</v>
      </c>
      <c r="M121" s="1" t="e">
        <f>SUMIFS(база!$G$3:$G$2014,база!$C$3:$C$2015,стат!$B121,база!$E$3:$E$2014,"&gt;="&amp;стат!K$1,база!$E$3:$E$2014,"&lt;="&amp;стат!L$1)</f>
        <v>#VALUE!</v>
      </c>
      <c r="N121" s="1" t="e">
        <f>SUMIFS(база!$H$3:$H$2014,база!$C$3:$C$2015,стат!$B121,база!$E$3:$E$2014,"&gt;="&amp;стат!K$1,база!$E$3:$E$2014,"&lt;="&amp;стат!L$1)</f>
        <v>#VALUE!</v>
      </c>
      <c r="O121" s="13" t="e">
        <f>COUNTIFS(база!$C$3:$C$2015,стат!$B121,база!$E$3:$E$2014,"&gt;="&amp;стат!O$1,база!$E$3:$E$2014,"&lt;="&amp;стат!P$1)</f>
        <v>#VALUE!</v>
      </c>
      <c r="P121" s="9" t="e">
        <f t="shared" si="18"/>
        <v>#VALUE!</v>
      </c>
      <c r="Q121" s="1" t="e">
        <f>SUMIFS(база!$G$3:$G$2014,база!$C$3:$C$2015,стат!$B121,база!$E$3:$E$2014,"&gt;="&amp;стат!O$1,база!$E$3:$E$2014,"&lt;="&amp;стат!P$1)</f>
        <v>#VALUE!</v>
      </c>
      <c r="R121" s="1" t="e">
        <f>SUMIFS(база!$H$3:$H$2014,база!$C$3:$C$2015,стат!$B121,база!$E$3:$E$2014,"&gt;="&amp;стат!O$1,база!$E$3:$E$2014,"&lt;="&amp;стат!P$1)</f>
        <v>#VALUE!</v>
      </c>
      <c r="S121" s="13" t="e">
        <f>COUNTIFS(база!$C$3:$C$2015,стат!$B121,база!$E$3:$E$2014,"&gt;="&amp;стат!S$1,база!$E$3:$E$2014,"&lt;="&amp;стат!T$1)</f>
        <v>#VALUE!</v>
      </c>
      <c r="T121" s="9" t="e">
        <f t="shared" si="19"/>
        <v>#VALUE!</v>
      </c>
      <c r="U121" s="1" t="e">
        <f>SUMIFS(база!$G$3:$G$2014,база!$C$3:$C$2015,стат!$B121,база!$E$3:$E$2014,"&gt;="&amp;стат!S$1,база!$E$3:$E$2014,"&lt;="&amp;стат!T$1)</f>
        <v>#VALUE!</v>
      </c>
      <c r="V121" s="1" t="e">
        <f>SUMIFS(база!$H$3:$H$2014,база!$C$3:$C$2015,стат!$B121,база!$E$3:$E$2014,"&gt;="&amp;стат!S$1,база!$E$3:$E$2014,"&lt;="&amp;стат!T$1)</f>
        <v>#VALUE!</v>
      </c>
      <c r="W121" s="13" t="e">
        <f>COUNTIFS(база!$C$3:$C$2015,стат!$B121,база!$E$3:$E$2014,"&gt;="&amp;стат!W$1,база!$E$3:$E$2014,"&lt;="&amp;стат!X$1)</f>
        <v>#VALUE!</v>
      </c>
      <c r="X121" s="9" t="e">
        <f t="shared" si="20"/>
        <v>#VALUE!</v>
      </c>
      <c r="Y121" s="1" t="e">
        <f>SUMIFS(база!$G$3:$G$2014,база!$C$3:$C$2015,стат!$B121,база!$E$3:$E$2014,"&gt;="&amp;стат!W$1,база!$E$3:$E$2014,"&lt;="&amp;стат!X$1)</f>
        <v>#VALUE!</v>
      </c>
      <c r="Z121" s="1" t="e">
        <f>SUMIFS(база!$H$3:$H$2014,база!$C$3:$C$2015,стат!$B121,база!$E$3:$E$2014,"&gt;="&amp;стат!W$1,база!$E$3:$E$2014,"&lt;="&amp;стат!X$1)</f>
        <v>#VALUE!</v>
      </c>
      <c r="AA121" s="13" t="e">
        <f>COUNTIFS(база!$C$3:$C$2015,стат!$B121,база!$E$3:$E$2014,"&gt;="&amp;стат!AA$1,база!$E$3:$E$2014,"&lt;="&amp;стат!AB$1)</f>
        <v>#VALUE!</v>
      </c>
      <c r="AB121" s="9" t="e">
        <f t="shared" si="21"/>
        <v>#VALUE!</v>
      </c>
      <c r="AC121" s="1" t="e">
        <f>SUMIFS(база!$G$3:$G$2014,база!$C$3:$C$2015,стат!$B121,база!$E$3:$E$2014,"&gt;="&amp;стат!AA$1,база!$E$3:$E$2014,"&lt;="&amp;стат!AB$1)</f>
        <v>#VALUE!</v>
      </c>
      <c r="AD121" s="1" t="e">
        <f>SUMIFS(база!$H$3:$H$2014,база!$C$3:$C$2015,стат!$B121,база!$E$3:$E$2014,"&gt;="&amp;стат!AA$1,база!$E$3:$E$2014,"&lt;="&amp;стат!AB$1)</f>
        <v>#VALUE!</v>
      </c>
      <c r="AE121" s="13" t="e">
        <f>COUNTIFS(база!$C$3:$C$2015,стат!$B121,база!$E$3:$E$2014,"&gt;="&amp;стат!AE$1,база!$E$3:$E$2014,"&lt;="&amp;стат!AF$1)</f>
        <v>#VALUE!</v>
      </c>
      <c r="AF121" s="9" t="e">
        <f t="shared" si="22"/>
        <v>#VALUE!</v>
      </c>
      <c r="AG121" s="1" t="e">
        <f>SUMIFS(база!$G$3:$G$2014,база!$C$3:$C$2015,стат!$B121,база!$E$3:$E$2014,"&gt;="&amp;стат!AE$1,база!$E$3:$E$2014,"&lt;="&amp;стат!AF$1)</f>
        <v>#VALUE!</v>
      </c>
      <c r="AH121" s="1" t="e">
        <f>SUMIFS(база!$H$3:$H$2014,база!$C$3:$C$2015,стат!$B121,база!$E$3:$E$2014,"&gt;="&amp;стат!AE$1,база!$E$3:$E$2014,"&lt;="&amp;стат!AF$1)</f>
        <v>#VALUE!</v>
      </c>
      <c r="AI121" s="13" t="e">
        <f>COUNTIFS(база!$C$3:$C$2015,стат!$B121,база!$E$3:$E$2014,"&lt;"&amp;стат!AI$1)</f>
        <v>#VALUE!</v>
      </c>
      <c r="AJ121" s="9" t="e">
        <f t="shared" si="26"/>
        <v>#VALUE!</v>
      </c>
      <c r="AK121" s="1" t="e">
        <f>SUMIFS(база!$G$3:$G$2014,база!$C$3:$C$2015,стат!$B121,база!$E$3:$E$2014,"&lt;"&amp;$AI$1)</f>
        <v>#VALUE!</v>
      </c>
      <c r="AL121" s="30" t="e">
        <f>SUMIFS(база!$H$3:$H$2014,база!$C$3:$C$2015,стат!$B121,база!$E$3:$E$2014,"&lt;"&amp;$AI$1)</f>
        <v>#VALUE!</v>
      </c>
      <c r="AM121" s="24" t="e">
        <f>SUMIFS(база!$F$3:$F$2014,база!$C$3:$C$2015,стат!$B121)</f>
        <v>#VALUE!</v>
      </c>
      <c r="AN121" s="20" t="e">
        <f>SUMIFS(база!$I$3:$I$2014,база!$C$3:$C$2015,стат!$B121)</f>
        <v>#VALUE!</v>
      </c>
      <c r="AO121" s="6" t="e">
        <f>COUNTIFS(база!$A$3:$A$2014,стат!$A121,база!$C$3:$C$2015,стат!$B121)</f>
        <v>#VALUE!</v>
      </c>
      <c r="AP121" s="3" t="e">
        <f t="shared" si="27"/>
        <v>#VALUE!</v>
      </c>
    </row>
    <row r="122" spans="1:42">
      <c r="A122" s="31" t="str">
        <f t="array" ref="A122">IFERROR(INDEX(база!$A$3:$A$2014,SMALL(IF(MATCH(база!$A$3:$A$2014&amp;"|"&amp;база!$C$3:$C$2015,база!$A$3:$A$2014&amp;"|"&amp;база!$C$3:$C$2015,0)=ROW(база!$A$3:$A$2014)-2,ROW(база!$A$3:$A$2014)-2),ROW(A120))),"")</f>
        <v/>
      </c>
      <c r="B122" s="7" t="str">
        <f t="array" ref="B122">IFERROR(INDEX(база!$C$3:$C$2015,SMALL(IF(MATCH(база!$A$3:$A$2014&amp;"|"&amp;база!$C$3:$C$2015,база!$A$3:$A$2014&amp;"|"&amp;база!$C$3:$C$2015,0)=ROW(база!$A$3:$A$2014)-2,ROW(база!$A$3:$A$2014)-2),ROW(A120))),"")</f>
        <v/>
      </c>
      <c r="C122" s="13" t="e">
        <f t="shared" si="24"/>
        <v>#VALUE!</v>
      </c>
      <c r="D122" s="9" t="e">
        <f t="shared" si="24"/>
        <v>#VALUE!</v>
      </c>
      <c r="E122" s="1" t="e">
        <f t="shared" si="24"/>
        <v>#VALUE!</v>
      </c>
      <c r="F122" s="7" t="e">
        <f t="shared" si="24"/>
        <v>#VALUE!</v>
      </c>
      <c r="G122" s="13" t="e">
        <f>COUNTIFS(база!$C$3:$C$2015,стат!$B122,база!$E$3:$E$2014,"&gt;="&amp;стат!G$1,база!$E$3:$E$2014,"&lt;="&amp;стат!H$1)</f>
        <v>#VALUE!</v>
      </c>
      <c r="H122" s="9" t="e">
        <f t="shared" si="25"/>
        <v>#VALUE!</v>
      </c>
      <c r="I122" s="1" t="e">
        <f>SUMIFS(база!$G$3:$G$2014,база!$C$3:$C$2015,стат!$B122,база!$E$3:$E$2014,"&gt;="&amp;стат!G$1,база!$E$3:$E$2014,"&lt;="&amp;стат!H$1)</f>
        <v>#VALUE!</v>
      </c>
      <c r="J122" s="1" t="e">
        <f>SUMIFS(база!$H$3:$H$2014,база!$C$3:$C$2015,стат!$B122,база!$E$3:$E$2014,"&gt;="&amp;стат!G$1,база!$E$3:$E$2014,"&lt;="&amp;стат!H$1)</f>
        <v>#VALUE!</v>
      </c>
      <c r="K122" s="13" t="e">
        <f>COUNTIFS(база!$C$3:$C$2015,стат!$B122,база!$E$3:$E$2014,"&gt;="&amp;стат!K$1,база!$E$3:$E$2014,"&lt;="&amp;стат!L$1)</f>
        <v>#VALUE!</v>
      </c>
      <c r="L122" s="9" t="e">
        <f t="shared" si="17"/>
        <v>#VALUE!</v>
      </c>
      <c r="M122" s="1" t="e">
        <f>SUMIFS(база!$G$3:$G$2014,база!$C$3:$C$2015,стат!$B122,база!$E$3:$E$2014,"&gt;="&amp;стат!K$1,база!$E$3:$E$2014,"&lt;="&amp;стат!L$1)</f>
        <v>#VALUE!</v>
      </c>
      <c r="N122" s="1" t="e">
        <f>SUMIFS(база!$H$3:$H$2014,база!$C$3:$C$2015,стат!$B122,база!$E$3:$E$2014,"&gt;="&amp;стат!K$1,база!$E$3:$E$2014,"&lt;="&amp;стат!L$1)</f>
        <v>#VALUE!</v>
      </c>
      <c r="O122" s="13" t="e">
        <f>COUNTIFS(база!$C$3:$C$2015,стат!$B122,база!$E$3:$E$2014,"&gt;="&amp;стат!O$1,база!$E$3:$E$2014,"&lt;="&amp;стат!P$1)</f>
        <v>#VALUE!</v>
      </c>
      <c r="P122" s="9" t="e">
        <f t="shared" si="18"/>
        <v>#VALUE!</v>
      </c>
      <c r="Q122" s="1" t="e">
        <f>SUMIFS(база!$G$3:$G$2014,база!$C$3:$C$2015,стат!$B122,база!$E$3:$E$2014,"&gt;="&amp;стат!O$1,база!$E$3:$E$2014,"&lt;="&amp;стат!P$1)</f>
        <v>#VALUE!</v>
      </c>
      <c r="R122" s="1" t="e">
        <f>SUMIFS(база!$H$3:$H$2014,база!$C$3:$C$2015,стат!$B122,база!$E$3:$E$2014,"&gt;="&amp;стат!O$1,база!$E$3:$E$2014,"&lt;="&amp;стат!P$1)</f>
        <v>#VALUE!</v>
      </c>
      <c r="S122" s="13" t="e">
        <f>COUNTIFS(база!$C$3:$C$2015,стат!$B122,база!$E$3:$E$2014,"&gt;="&amp;стат!S$1,база!$E$3:$E$2014,"&lt;="&amp;стат!T$1)</f>
        <v>#VALUE!</v>
      </c>
      <c r="T122" s="9" t="e">
        <f t="shared" si="19"/>
        <v>#VALUE!</v>
      </c>
      <c r="U122" s="1" t="e">
        <f>SUMIFS(база!$G$3:$G$2014,база!$C$3:$C$2015,стат!$B122,база!$E$3:$E$2014,"&gt;="&amp;стат!S$1,база!$E$3:$E$2014,"&lt;="&amp;стат!T$1)</f>
        <v>#VALUE!</v>
      </c>
      <c r="V122" s="1" t="e">
        <f>SUMIFS(база!$H$3:$H$2014,база!$C$3:$C$2015,стат!$B122,база!$E$3:$E$2014,"&gt;="&amp;стат!S$1,база!$E$3:$E$2014,"&lt;="&amp;стат!T$1)</f>
        <v>#VALUE!</v>
      </c>
      <c r="W122" s="13" t="e">
        <f>COUNTIFS(база!$C$3:$C$2015,стат!$B122,база!$E$3:$E$2014,"&gt;="&amp;стат!W$1,база!$E$3:$E$2014,"&lt;="&amp;стат!X$1)</f>
        <v>#VALUE!</v>
      </c>
      <c r="X122" s="9" t="e">
        <f t="shared" si="20"/>
        <v>#VALUE!</v>
      </c>
      <c r="Y122" s="1" t="e">
        <f>SUMIFS(база!$G$3:$G$2014,база!$C$3:$C$2015,стат!$B122,база!$E$3:$E$2014,"&gt;="&amp;стат!W$1,база!$E$3:$E$2014,"&lt;="&amp;стат!X$1)</f>
        <v>#VALUE!</v>
      </c>
      <c r="Z122" s="1" t="e">
        <f>SUMIFS(база!$H$3:$H$2014,база!$C$3:$C$2015,стат!$B122,база!$E$3:$E$2014,"&gt;="&amp;стат!W$1,база!$E$3:$E$2014,"&lt;="&amp;стат!X$1)</f>
        <v>#VALUE!</v>
      </c>
      <c r="AA122" s="13" t="e">
        <f>COUNTIFS(база!$C$3:$C$2015,стат!$B122,база!$E$3:$E$2014,"&gt;="&amp;стат!AA$1,база!$E$3:$E$2014,"&lt;="&amp;стат!AB$1)</f>
        <v>#VALUE!</v>
      </c>
      <c r="AB122" s="9" t="e">
        <f t="shared" si="21"/>
        <v>#VALUE!</v>
      </c>
      <c r="AC122" s="1" t="e">
        <f>SUMIFS(база!$G$3:$G$2014,база!$C$3:$C$2015,стат!$B122,база!$E$3:$E$2014,"&gt;="&amp;стат!AA$1,база!$E$3:$E$2014,"&lt;="&amp;стат!AB$1)</f>
        <v>#VALUE!</v>
      </c>
      <c r="AD122" s="1" t="e">
        <f>SUMIFS(база!$H$3:$H$2014,база!$C$3:$C$2015,стат!$B122,база!$E$3:$E$2014,"&gt;="&amp;стат!AA$1,база!$E$3:$E$2014,"&lt;="&amp;стат!AB$1)</f>
        <v>#VALUE!</v>
      </c>
      <c r="AE122" s="13" t="e">
        <f>COUNTIFS(база!$C$3:$C$2015,стат!$B122,база!$E$3:$E$2014,"&gt;="&amp;стат!AE$1,база!$E$3:$E$2014,"&lt;="&amp;стат!AF$1)</f>
        <v>#VALUE!</v>
      </c>
      <c r="AF122" s="9" t="e">
        <f t="shared" si="22"/>
        <v>#VALUE!</v>
      </c>
      <c r="AG122" s="1" t="e">
        <f>SUMIFS(база!$G$3:$G$2014,база!$C$3:$C$2015,стат!$B122,база!$E$3:$E$2014,"&gt;="&amp;стат!AE$1,база!$E$3:$E$2014,"&lt;="&amp;стат!AF$1)</f>
        <v>#VALUE!</v>
      </c>
      <c r="AH122" s="1" t="e">
        <f>SUMIFS(база!$H$3:$H$2014,база!$C$3:$C$2015,стат!$B122,база!$E$3:$E$2014,"&gt;="&amp;стат!AE$1,база!$E$3:$E$2014,"&lt;="&amp;стат!AF$1)</f>
        <v>#VALUE!</v>
      </c>
      <c r="AI122" s="13" t="e">
        <f>COUNTIFS(база!$C$3:$C$2015,стат!$B122,база!$E$3:$E$2014,"&lt;"&amp;стат!AI$1)</f>
        <v>#VALUE!</v>
      </c>
      <c r="AJ122" s="9" t="e">
        <f t="shared" si="26"/>
        <v>#VALUE!</v>
      </c>
      <c r="AK122" s="1" t="e">
        <f>SUMIFS(база!$G$3:$G$2014,база!$C$3:$C$2015,стат!$B122,база!$E$3:$E$2014,"&lt;"&amp;$AI$1)</f>
        <v>#VALUE!</v>
      </c>
      <c r="AL122" s="30" t="e">
        <f>SUMIFS(база!$H$3:$H$2014,база!$C$3:$C$2015,стат!$B122,база!$E$3:$E$2014,"&lt;"&amp;$AI$1)</f>
        <v>#VALUE!</v>
      </c>
      <c r="AM122" s="24" t="e">
        <f>SUMIFS(база!$F$3:$F$2014,база!$C$3:$C$2015,стат!$B122)</f>
        <v>#VALUE!</v>
      </c>
      <c r="AN122" s="20" t="e">
        <f>SUMIFS(база!$I$3:$I$2014,база!$C$3:$C$2015,стат!$B122)</f>
        <v>#VALUE!</v>
      </c>
      <c r="AO122" s="6" t="e">
        <f>COUNTIFS(база!$A$3:$A$2014,стат!$A122,база!$C$3:$C$2015,стат!$B122)</f>
        <v>#VALUE!</v>
      </c>
      <c r="AP122" s="3" t="e">
        <f t="shared" si="27"/>
        <v>#VALUE!</v>
      </c>
    </row>
    <row r="123" spans="1:42" s="5" customFormat="1">
      <c r="A123" s="32"/>
      <c r="B123" s="26" t="s">
        <v>2</v>
      </c>
      <c r="C123" s="11" t="e">
        <f t="shared" ref="C123:AL123" si="28">SUM(C2:C122)</f>
        <v>#VALUE!</v>
      </c>
      <c r="D123" s="10" t="e">
        <f t="shared" si="28"/>
        <v>#VALUE!</v>
      </c>
      <c r="E123" s="10" t="e">
        <f t="shared" si="28"/>
        <v>#VALUE!</v>
      </c>
      <c r="F123" s="8" t="e">
        <f t="shared" si="28"/>
        <v>#VALUE!</v>
      </c>
      <c r="G123" s="11" t="e">
        <f t="shared" si="28"/>
        <v>#VALUE!</v>
      </c>
      <c r="H123" s="10" t="e">
        <f t="shared" si="28"/>
        <v>#VALUE!</v>
      </c>
      <c r="I123" s="10" t="e">
        <f t="shared" si="28"/>
        <v>#VALUE!</v>
      </c>
      <c r="J123" s="8" t="e">
        <f t="shared" si="28"/>
        <v>#VALUE!</v>
      </c>
      <c r="K123" s="11" t="e">
        <f t="shared" si="28"/>
        <v>#VALUE!</v>
      </c>
      <c r="L123" s="10" t="e">
        <f t="shared" si="28"/>
        <v>#VALUE!</v>
      </c>
      <c r="M123" s="10" t="e">
        <f t="shared" si="28"/>
        <v>#VALUE!</v>
      </c>
      <c r="N123" s="8" t="e">
        <f t="shared" si="28"/>
        <v>#VALUE!</v>
      </c>
      <c r="O123" s="11" t="e">
        <f t="shared" si="28"/>
        <v>#VALUE!</v>
      </c>
      <c r="P123" s="10" t="e">
        <f t="shared" si="28"/>
        <v>#VALUE!</v>
      </c>
      <c r="Q123" s="10" t="e">
        <f t="shared" si="28"/>
        <v>#VALUE!</v>
      </c>
      <c r="R123" s="8" t="e">
        <f t="shared" si="28"/>
        <v>#VALUE!</v>
      </c>
      <c r="S123" s="11" t="e">
        <f t="shared" si="28"/>
        <v>#VALUE!</v>
      </c>
      <c r="T123" s="10" t="e">
        <f t="shared" si="28"/>
        <v>#VALUE!</v>
      </c>
      <c r="U123" s="10" t="e">
        <f t="shared" si="28"/>
        <v>#VALUE!</v>
      </c>
      <c r="V123" s="8" t="e">
        <f t="shared" si="28"/>
        <v>#VALUE!</v>
      </c>
      <c r="W123" s="11" t="e">
        <f t="shared" si="28"/>
        <v>#VALUE!</v>
      </c>
      <c r="X123" s="10" t="e">
        <f t="shared" si="28"/>
        <v>#VALUE!</v>
      </c>
      <c r="Y123" s="10" t="e">
        <f t="shared" si="28"/>
        <v>#VALUE!</v>
      </c>
      <c r="Z123" s="8" t="e">
        <f t="shared" si="28"/>
        <v>#VALUE!</v>
      </c>
      <c r="AA123" s="11" t="e">
        <f t="shared" si="28"/>
        <v>#VALUE!</v>
      </c>
      <c r="AB123" s="10" t="e">
        <f t="shared" si="28"/>
        <v>#VALUE!</v>
      </c>
      <c r="AC123" s="10" t="e">
        <f t="shared" si="28"/>
        <v>#VALUE!</v>
      </c>
      <c r="AD123" s="8" t="e">
        <f t="shared" si="28"/>
        <v>#VALUE!</v>
      </c>
      <c r="AE123" s="11" t="e">
        <f t="shared" si="28"/>
        <v>#VALUE!</v>
      </c>
      <c r="AF123" s="10" t="e">
        <f t="shared" si="28"/>
        <v>#VALUE!</v>
      </c>
      <c r="AG123" s="10" t="e">
        <f t="shared" si="28"/>
        <v>#VALUE!</v>
      </c>
      <c r="AH123" s="8" t="e">
        <f t="shared" si="28"/>
        <v>#VALUE!</v>
      </c>
      <c r="AI123" s="11" t="e">
        <f t="shared" si="28"/>
        <v>#VALUE!</v>
      </c>
      <c r="AJ123" s="10" t="e">
        <f t="shared" si="28"/>
        <v>#VALUE!</v>
      </c>
      <c r="AK123" s="10" t="e">
        <f t="shared" si="28"/>
        <v>#VALUE!</v>
      </c>
      <c r="AL123" s="12" t="e">
        <f t="shared" si="28"/>
        <v>#VALUE!</v>
      </c>
      <c r="AM123" s="25" t="e">
        <f>SUM(AM2:AM122)</f>
        <v>#VALUE!</v>
      </c>
      <c r="AN123" s="20" t="e">
        <f>SUM(AN2:AN122)</f>
        <v>#VALUE!</v>
      </c>
      <c r="AO123" s="10" t="e">
        <f t="shared" ref="AO123" si="29">G123+K123+O123+S123+W123+AA123+AE123+AI123</f>
        <v>#VALUE!</v>
      </c>
      <c r="AP123" s="10" t="e">
        <f t="shared" ref="AP123" si="30">C123-AO123</f>
        <v>#VALUE!</v>
      </c>
    </row>
    <row r="124" spans="1:42">
      <c r="B124" t="s">
        <v>15</v>
      </c>
      <c r="C124" s="29" t="e">
        <f>G123+K123+O123+S123+W123+AA123+AE123+AI123</f>
        <v>#VALUE!</v>
      </c>
      <c r="D124" s="1" t="e">
        <f>E124+F124</f>
        <v>#VALUE!</v>
      </c>
      <c r="E124" s="1" t="e">
        <f>I123+M123+Q123+U123+Y123+AC123+AG123+AK123</f>
        <v>#VALUE!</v>
      </c>
      <c r="F124" s="1" t="e">
        <f>J123+N123+R123+V123+Z123+AD123+AH123+AL123</f>
        <v>#VALUE!</v>
      </c>
      <c r="G124"/>
      <c r="K124"/>
      <c r="O124"/>
      <c r="S124"/>
      <c r="W124"/>
      <c r="AA124"/>
      <c r="AE124"/>
      <c r="AI124"/>
      <c r="AM124" s="21"/>
      <c r="AN124" s="21"/>
      <c r="AO124"/>
      <c r="AP124"/>
    </row>
    <row r="125" spans="1:42">
      <c r="C125"/>
      <c r="G125"/>
      <c r="K125"/>
      <c r="O125"/>
      <c r="S125"/>
      <c r="W125"/>
      <c r="AA125"/>
      <c r="AE125"/>
      <c r="AI125"/>
      <c r="AM125" s="21"/>
      <c r="AN125" s="21"/>
      <c r="AO125"/>
      <c r="AP125"/>
    </row>
    <row r="126" spans="1:42">
      <c r="C126"/>
      <c r="G126"/>
      <c r="K126"/>
      <c r="O126"/>
      <c r="S126"/>
      <c r="W126"/>
      <c r="AA126"/>
      <c r="AE126"/>
      <c r="AI126"/>
      <c r="AM126" s="21"/>
      <c r="AN126" s="21"/>
      <c r="AO126"/>
      <c r="AP126"/>
    </row>
    <row r="127" spans="1:42">
      <c r="C127"/>
      <c r="G127"/>
      <c r="K127"/>
      <c r="O127"/>
      <c r="S127"/>
      <c r="W127"/>
      <c r="AA127"/>
      <c r="AE127"/>
      <c r="AI127"/>
      <c r="AM127" s="21"/>
      <c r="AN127" s="21"/>
      <c r="AO127"/>
      <c r="AP127"/>
    </row>
    <row r="128" spans="1:42">
      <c r="C128"/>
      <c r="G128"/>
      <c r="K128"/>
      <c r="O128"/>
      <c r="S128"/>
      <c r="W128"/>
      <c r="AA128"/>
      <c r="AE128"/>
      <c r="AI128"/>
      <c r="AM128" s="21"/>
      <c r="AN128" s="21"/>
      <c r="AO128"/>
      <c r="AP128"/>
    </row>
    <row r="129" spans="3:42">
      <c r="C129"/>
      <c r="G129"/>
      <c r="K129"/>
      <c r="O129"/>
      <c r="S129"/>
      <c r="W129"/>
      <c r="AA129"/>
      <c r="AE129"/>
      <c r="AI129"/>
      <c r="AM129" s="21"/>
      <c r="AN129" s="21"/>
      <c r="AO129"/>
      <c r="AP129"/>
    </row>
    <row r="130" spans="3:42">
      <c r="C130"/>
      <c r="G130"/>
      <c r="K130"/>
      <c r="O130"/>
      <c r="S130"/>
      <c r="W130"/>
      <c r="AA130"/>
      <c r="AE130"/>
      <c r="AI130"/>
      <c r="AM130" s="21"/>
      <c r="AN130" s="21"/>
      <c r="AO130"/>
      <c r="AP130"/>
    </row>
    <row r="131" spans="3:42">
      <c r="C131"/>
      <c r="G131"/>
      <c r="K131"/>
      <c r="O131"/>
      <c r="S131"/>
      <c r="W131"/>
      <c r="AA131"/>
      <c r="AE131"/>
      <c r="AI131"/>
      <c r="AM131" s="21"/>
      <c r="AN131" s="21"/>
      <c r="AO131"/>
      <c r="AP131"/>
    </row>
    <row r="132" spans="3:42">
      <c r="C132"/>
      <c r="G132"/>
      <c r="K132"/>
      <c r="O132"/>
      <c r="S132"/>
      <c r="W132"/>
      <c r="AA132"/>
      <c r="AE132"/>
      <c r="AI132"/>
      <c r="AM132" s="21"/>
      <c r="AN132" s="21"/>
      <c r="AO132"/>
      <c r="AP132"/>
    </row>
    <row r="133" spans="3:42">
      <c r="C133"/>
      <c r="G133"/>
      <c r="K133"/>
      <c r="O133"/>
      <c r="S133"/>
      <c r="W133"/>
      <c r="AA133"/>
      <c r="AE133"/>
      <c r="AI133"/>
      <c r="AM133" s="21"/>
      <c r="AN133" s="21"/>
      <c r="AO133"/>
      <c r="AP133"/>
    </row>
    <row r="134" spans="3:42">
      <c r="C134"/>
      <c r="G134"/>
      <c r="K134"/>
      <c r="O134"/>
      <c r="S134"/>
      <c r="W134"/>
      <c r="AA134"/>
      <c r="AE134"/>
      <c r="AI134"/>
      <c r="AM134" s="21"/>
      <c r="AN134" s="21"/>
      <c r="AO134"/>
      <c r="AP134"/>
    </row>
    <row r="135" spans="3:42">
      <c r="C135"/>
      <c r="G135"/>
      <c r="K135"/>
      <c r="O135"/>
      <c r="S135"/>
      <c r="W135"/>
      <c r="AA135"/>
      <c r="AE135"/>
      <c r="AI135"/>
      <c r="AM135" s="21"/>
      <c r="AN135" s="21"/>
      <c r="AO135"/>
      <c r="AP135"/>
    </row>
    <row r="136" spans="3:42">
      <c r="C136"/>
      <c r="G136"/>
      <c r="K136"/>
      <c r="O136"/>
      <c r="S136"/>
      <c r="W136"/>
      <c r="AA136"/>
      <c r="AE136"/>
      <c r="AI136"/>
      <c r="AM136" s="21"/>
      <c r="AN136" s="21"/>
      <c r="AO136"/>
      <c r="AP136"/>
    </row>
    <row r="137" spans="3:42">
      <c r="C137"/>
      <c r="G137"/>
      <c r="K137"/>
      <c r="O137"/>
      <c r="S137"/>
      <c r="W137"/>
      <c r="AA137"/>
      <c r="AE137"/>
      <c r="AI137"/>
      <c r="AM137" s="21"/>
      <c r="AN137" s="21"/>
      <c r="AO137"/>
      <c r="AP137"/>
    </row>
    <row r="138" spans="3:42">
      <c r="C138"/>
      <c r="G138"/>
      <c r="K138"/>
      <c r="O138"/>
      <c r="S138"/>
      <c r="W138"/>
      <c r="AA138"/>
      <c r="AE138"/>
      <c r="AI138"/>
      <c r="AM138" s="21"/>
      <c r="AN138" s="21"/>
      <c r="AO138"/>
      <c r="AP138"/>
    </row>
    <row r="139" spans="3:42">
      <c r="C139"/>
      <c r="G139"/>
      <c r="K139"/>
      <c r="O139"/>
      <c r="S139"/>
      <c r="W139"/>
      <c r="AA139"/>
      <c r="AE139"/>
      <c r="AI139"/>
      <c r="AM139" s="21"/>
      <c r="AN139" s="21"/>
      <c r="AO139"/>
      <c r="AP139"/>
    </row>
    <row r="140" spans="3:42">
      <c r="C140"/>
      <c r="G140"/>
      <c r="K140"/>
      <c r="O140"/>
      <c r="S140"/>
      <c r="W140"/>
      <c r="AA140"/>
      <c r="AE140"/>
      <c r="AI140"/>
      <c r="AM140" s="21"/>
      <c r="AN140" s="21"/>
      <c r="AO140"/>
      <c r="AP140"/>
    </row>
    <row r="141" spans="3:42">
      <c r="C141"/>
      <c r="G141"/>
      <c r="K141"/>
      <c r="O141"/>
      <c r="S141"/>
      <c r="W141"/>
      <c r="AA141"/>
      <c r="AE141"/>
      <c r="AI141"/>
      <c r="AM141" s="21"/>
      <c r="AN141" s="21"/>
      <c r="AO141"/>
      <c r="AP141"/>
    </row>
    <row r="142" spans="3:42">
      <c r="C142"/>
      <c r="G142"/>
      <c r="K142"/>
      <c r="O142"/>
      <c r="S142"/>
      <c r="W142"/>
      <c r="AA142"/>
      <c r="AE142"/>
      <c r="AI142"/>
      <c r="AM142" s="21"/>
      <c r="AN142" s="21"/>
      <c r="AO142"/>
      <c r="AP142"/>
    </row>
    <row r="143" spans="3:42">
      <c r="C143"/>
      <c r="G143"/>
      <c r="K143"/>
      <c r="O143"/>
      <c r="S143"/>
      <c r="W143"/>
      <c r="AA143"/>
      <c r="AE143"/>
      <c r="AI143"/>
      <c r="AM143" s="21"/>
      <c r="AN143" s="21"/>
      <c r="AO143"/>
      <c r="AP143"/>
    </row>
    <row r="144" spans="3:42">
      <c r="C144"/>
      <c r="G144"/>
      <c r="K144"/>
      <c r="O144"/>
      <c r="S144"/>
      <c r="W144"/>
      <c r="AA144"/>
      <c r="AE144"/>
      <c r="AI144"/>
      <c r="AM144" s="21"/>
      <c r="AN144" s="21"/>
      <c r="AO144"/>
      <c r="AP144"/>
    </row>
    <row r="145" spans="3:42">
      <c r="C145"/>
      <c r="G145"/>
      <c r="K145"/>
      <c r="O145"/>
      <c r="S145"/>
      <c r="W145"/>
      <c r="AA145"/>
      <c r="AE145"/>
      <c r="AI145"/>
      <c r="AM145" s="21"/>
      <c r="AN145" s="21"/>
      <c r="AO145"/>
      <c r="AP145"/>
    </row>
    <row r="146" spans="3:42">
      <c r="C146"/>
      <c r="G146"/>
      <c r="K146"/>
      <c r="O146"/>
      <c r="S146"/>
      <c r="W146"/>
      <c r="AA146"/>
      <c r="AE146"/>
      <c r="AI146"/>
      <c r="AM146" s="21"/>
      <c r="AN146" s="21"/>
      <c r="AO146"/>
      <c r="AP146"/>
    </row>
    <row r="147" spans="3:42">
      <c r="C147"/>
      <c r="G147"/>
      <c r="K147"/>
      <c r="O147"/>
      <c r="S147"/>
      <c r="W147"/>
      <c r="AA147"/>
      <c r="AE147"/>
      <c r="AI147"/>
      <c r="AM147" s="21"/>
      <c r="AN147" s="21"/>
      <c r="AO147"/>
      <c r="AP147"/>
    </row>
    <row r="148" spans="3:42">
      <c r="C148"/>
      <c r="G148"/>
      <c r="K148"/>
      <c r="O148"/>
      <c r="S148"/>
      <c r="W148"/>
      <c r="AA148"/>
      <c r="AE148"/>
      <c r="AI148"/>
      <c r="AM148" s="21"/>
      <c r="AN148" s="21"/>
      <c r="AO148"/>
      <c r="AP148"/>
    </row>
    <row r="149" spans="3:42">
      <c r="C149"/>
      <c r="G149"/>
      <c r="K149"/>
      <c r="O149"/>
      <c r="S149"/>
      <c r="W149"/>
      <c r="AA149"/>
      <c r="AE149"/>
      <c r="AI149"/>
      <c r="AM149" s="21"/>
      <c r="AN149" s="21"/>
      <c r="AO149"/>
      <c r="AP149"/>
    </row>
    <row r="150" spans="3:42">
      <c r="C150"/>
      <c r="G150"/>
      <c r="K150"/>
      <c r="O150"/>
      <c r="S150"/>
      <c r="W150"/>
      <c r="AA150"/>
      <c r="AE150"/>
      <c r="AI150"/>
      <c r="AM150" s="21"/>
      <c r="AN150" s="21"/>
      <c r="AO150"/>
      <c r="AP150"/>
    </row>
    <row r="151" spans="3:42">
      <c r="C151"/>
      <c r="G151"/>
      <c r="K151"/>
      <c r="O151"/>
      <c r="S151"/>
      <c r="W151"/>
      <c r="AA151"/>
      <c r="AE151"/>
      <c r="AI151"/>
      <c r="AM151" s="21"/>
      <c r="AN151" s="21"/>
      <c r="AO151"/>
      <c r="AP151"/>
    </row>
    <row r="152" spans="3:42">
      <c r="C152"/>
      <c r="G152"/>
      <c r="K152"/>
      <c r="O152"/>
      <c r="S152"/>
      <c r="W152"/>
      <c r="AA152"/>
      <c r="AE152"/>
      <c r="AI152"/>
      <c r="AM152" s="21"/>
      <c r="AN152" s="21"/>
      <c r="AO152"/>
      <c r="AP152"/>
    </row>
    <row r="153" spans="3:42">
      <c r="C153"/>
      <c r="G153"/>
      <c r="K153"/>
      <c r="O153"/>
      <c r="S153"/>
      <c r="W153"/>
      <c r="AA153"/>
      <c r="AE153"/>
      <c r="AI153"/>
      <c r="AM153" s="21"/>
      <c r="AN153" s="21"/>
      <c r="AO153"/>
      <c r="AP153"/>
    </row>
    <row r="154" spans="3:42">
      <c r="C154"/>
      <c r="G154"/>
      <c r="K154"/>
      <c r="O154"/>
      <c r="S154"/>
      <c r="W154"/>
      <c r="AA154"/>
      <c r="AE154"/>
      <c r="AI154"/>
      <c r="AM154" s="21"/>
      <c r="AN154" s="21"/>
      <c r="AO154"/>
      <c r="AP154"/>
    </row>
    <row r="155" spans="3:42">
      <c r="C155"/>
      <c r="G155"/>
      <c r="K155"/>
      <c r="O155"/>
      <c r="S155"/>
      <c r="W155"/>
      <c r="AA155"/>
      <c r="AE155"/>
      <c r="AI155"/>
      <c r="AM155" s="21"/>
      <c r="AN155" s="21"/>
      <c r="AO155"/>
      <c r="AP155"/>
    </row>
    <row r="156" spans="3:42">
      <c r="C156"/>
      <c r="G156"/>
      <c r="K156"/>
      <c r="O156"/>
      <c r="S156"/>
      <c r="W156"/>
      <c r="AA156"/>
      <c r="AE156"/>
      <c r="AI156"/>
      <c r="AM156" s="21"/>
      <c r="AN156" s="21"/>
      <c r="AO156"/>
      <c r="AP156"/>
    </row>
    <row r="157" spans="3:42">
      <c r="C157"/>
      <c r="G157"/>
      <c r="K157"/>
      <c r="O157"/>
      <c r="S157"/>
      <c r="W157"/>
      <c r="AA157"/>
      <c r="AE157"/>
      <c r="AI157"/>
      <c r="AM157" s="21"/>
      <c r="AN157" s="21"/>
      <c r="AO157"/>
      <c r="AP157"/>
    </row>
    <row r="158" spans="3:42">
      <c r="C158"/>
      <c r="G158"/>
      <c r="K158"/>
      <c r="O158"/>
      <c r="S158"/>
      <c r="W158"/>
      <c r="AA158"/>
      <c r="AE158"/>
      <c r="AI158"/>
      <c r="AM158" s="21"/>
      <c r="AN158" s="21"/>
      <c r="AO158"/>
      <c r="AP158"/>
    </row>
    <row r="159" spans="3:42">
      <c r="C159"/>
      <c r="G159"/>
      <c r="K159"/>
      <c r="O159"/>
      <c r="S159"/>
      <c r="W159"/>
      <c r="AA159"/>
      <c r="AE159"/>
      <c r="AI159"/>
      <c r="AM159" s="21"/>
      <c r="AN159" s="21"/>
      <c r="AO159"/>
      <c r="AP159"/>
    </row>
    <row r="160" spans="3:42">
      <c r="C160"/>
      <c r="G160"/>
      <c r="K160"/>
      <c r="O160"/>
      <c r="S160"/>
      <c r="W160"/>
      <c r="AA160"/>
      <c r="AE160"/>
      <c r="AI160"/>
      <c r="AM160" s="21"/>
      <c r="AN160" s="21"/>
      <c r="AO160"/>
      <c r="AP160"/>
    </row>
    <row r="161" spans="3:42">
      <c r="C161"/>
      <c r="G161"/>
      <c r="K161"/>
      <c r="O161"/>
      <c r="S161"/>
      <c r="W161"/>
      <c r="AA161"/>
      <c r="AE161"/>
      <c r="AI161"/>
      <c r="AM161" s="21"/>
      <c r="AN161" s="21"/>
      <c r="AO161"/>
      <c r="AP161"/>
    </row>
    <row r="162" spans="3:42">
      <c r="C162"/>
      <c r="G162"/>
      <c r="K162"/>
      <c r="O162"/>
      <c r="S162"/>
      <c r="W162"/>
      <c r="AA162"/>
      <c r="AE162"/>
      <c r="AI162"/>
      <c r="AM162" s="21"/>
      <c r="AN162" s="21"/>
      <c r="AO162"/>
      <c r="AP162"/>
    </row>
    <row r="163" spans="3:42">
      <c r="C163"/>
      <c r="G163"/>
      <c r="K163"/>
      <c r="O163"/>
      <c r="S163"/>
      <c r="W163"/>
      <c r="AA163"/>
      <c r="AE163"/>
      <c r="AI163"/>
      <c r="AM163" s="21"/>
      <c r="AN163" s="21"/>
      <c r="AO163"/>
      <c r="AP163"/>
    </row>
    <row r="164" spans="3:42">
      <c r="C164"/>
      <c r="G164"/>
      <c r="K164"/>
      <c r="O164"/>
      <c r="S164"/>
      <c r="W164"/>
      <c r="AA164"/>
      <c r="AE164"/>
      <c r="AI164"/>
      <c r="AM164" s="21"/>
      <c r="AN164" s="21"/>
      <c r="AO164"/>
      <c r="AP164"/>
    </row>
    <row r="165" spans="3:42">
      <c r="C165"/>
      <c r="G165"/>
      <c r="K165"/>
      <c r="O165"/>
      <c r="S165"/>
      <c r="W165"/>
      <c r="AA165"/>
      <c r="AE165"/>
      <c r="AI165"/>
      <c r="AM165" s="21"/>
      <c r="AN165" s="21"/>
      <c r="AO165"/>
      <c r="AP165"/>
    </row>
    <row r="166" spans="3:42">
      <c r="C166"/>
      <c r="G166"/>
      <c r="K166"/>
      <c r="O166"/>
      <c r="S166"/>
      <c r="W166"/>
      <c r="AA166"/>
      <c r="AE166"/>
      <c r="AI166"/>
      <c r="AM166" s="21"/>
      <c r="AN166" s="21"/>
      <c r="AO166"/>
      <c r="AP166"/>
    </row>
    <row r="167" spans="3:42">
      <c r="C167"/>
      <c r="G167"/>
      <c r="K167"/>
      <c r="O167"/>
      <c r="S167"/>
      <c r="W167"/>
      <c r="AA167"/>
      <c r="AE167"/>
      <c r="AI167"/>
      <c r="AM167" s="21"/>
      <c r="AN167" s="21"/>
      <c r="AO167"/>
      <c r="AP167"/>
    </row>
    <row r="168" spans="3:42">
      <c r="C168"/>
      <c r="G168"/>
      <c r="K168"/>
      <c r="O168"/>
      <c r="S168"/>
      <c r="W168"/>
      <c r="AA168"/>
      <c r="AE168"/>
      <c r="AI168"/>
      <c r="AM168" s="21"/>
      <c r="AN168" s="21"/>
      <c r="AO168"/>
      <c r="AP168"/>
    </row>
    <row r="169" spans="3:42">
      <c r="C169"/>
      <c r="G169"/>
      <c r="K169"/>
      <c r="O169"/>
      <c r="S169"/>
      <c r="W169"/>
      <c r="AA169"/>
      <c r="AE169"/>
      <c r="AI169"/>
      <c r="AM169" s="21"/>
      <c r="AN169" s="21"/>
      <c r="AO169"/>
      <c r="AP169"/>
    </row>
    <row r="170" spans="3:42">
      <c r="C170"/>
      <c r="G170"/>
      <c r="K170"/>
      <c r="O170"/>
      <c r="S170"/>
      <c r="W170"/>
      <c r="AA170"/>
      <c r="AE170"/>
      <c r="AI170"/>
      <c r="AM170" s="21"/>
      <c r="AN170" s="21"/>
      <c r="AO170"/>
      <c r="AP170"/>
    </row>
    <row r="171" spans="3:42">
      <c r="C171"/>
      <c r="G171"/>
      <c r="K171"/>
      <c r="O171"/>
      <c r="S171"/>
      <c r="W171"/>
      <c r="AA171"/>
      <c r="AE171"/>
      <c r="AI171"/>
      <c r="AM171" s="21"/>
      <c r="AN171" s="21"/>
      <c r="AO171"/>
      <c r="AP171"/>
    </row>
    <row r="172" spans="3:42">
      <c r="C172"/>
      <c r="G172"/>
      <c r="K172"/>
      <c r="O172"/>
      <c r="S172"/>
      <c r="W172"/>
      <c r="AA172"/>
      <c r="AE172"/>
      <c r="AI172"/>
      <c r="AM172" s="21"/>
      <c r="AN172" s="21"/>
      <c r="AO172"/>
      <c r="AP172"/>
    </row>
    <row r="173" spans="3:42">
      <c r="C173"/>
      <c r="G173"/>
      <c r="K173"/>
      <c r="O173"/>
      <c r="S173"/>
      <c r="W173"/>
      <c r="AA173"/>
      <c r="AE173"/>
      <c r="AI173"/>
      <c r="AM173" s="21"/>
      <c r="AN173" s="21"/>
      <c r="AO173"/>
      <c r="AP173"/>
    </row>
    <row r="174" spans="3:42">
      <c r="C174"/>
      <c r="G174"/>
      <c r="K174"/>
      <c r="O174"/>
      <c r="S174"/>
      <c r="W174"/>
      <c r="AA174"/>
      <c r="AE174"/>
      <c r="AI174"/>
      <c r="AM174" s="21"/>
      <c r="AN174" s="21"/>
      <c r="AO174"/>
      <c r="AP174"/>
    </row>
    <row r="175" spans="3:42">
      <c r="C175"/>
      <c r="G175"/>
      <c r="K175"/>
      <c r="O175"/>
      <c r="S175"/>
      <c r="W175"/>
      <c r="AA175"/>
      <c r="AE175"/>
      <c r="AI175"/>
      <c r="AM175" s="21"/>
      <c r="AN175" s="21"/>
      <c r="AO175"/>
      <c r="AP175"/>
    </row>
    <row r="176" spans="3:42">
      <c r="C176"/>
      <c r="G176"/>
      <c r="K176"/>
      <c r="O176"/>
      <c r="S176"/>
      <c r="W176"/>
      <c r="AA176"/>
      <c r="AE176"/>
      <c r="AI176"/>
      <c r="AM176" s="21"/>
      <c r="AN176" s="21"/>
      <c r="AO176"/>
      <c r="AP176"/>
    </row>
    <row r="177" spans="3:42">
      <c r="C177"/>
      <c r="G177"/>
      <c r="K177"/>
      <c r="O177"/>
      <c r="S177"/>
      <c r="W177"/>
      <c r="AA177"/>
      <c r="AE177"/>
      <c r="AI177"/>
      <c r="AM177" s="21"/>
      <c r="AN177" s="21"/>
      <c r="AO177"/>
      <c r="AP177"/>
    </row>
    <row r="178" spans="3:42">
      <c r="C178"/>
      <c r="G178"/>
      <c r="K178"/>
      <c r="O178"/>
      <c r="S178"/>
      <c r="W178"/>
      <c r="AA178"/>
      <c r="AE178"/>
      <c r="AI178"/>
      <c r="AM178" s="21"/>
      <c r="AN178" s="21"/>
      <c r="AO178"/>
      <c r="AP178"/>
    </row>
    <row r="179" spans="3:42">
      <c r="C179"/>
      <c r="G179"/>
      <c r="K179"/>
      <c r="O179"/>
      <c r="S179"/>
      <c r="W179"/>
      <c r="AA179"/>
      <c r="AE179"/>
      <c r="AI179"/>
      <c r="AM179" s="21"/>
      <c r="AN179" s="21"/>
      <c r="AO179"/>
      <c r="AP179"/>
    </row>
    <row r="180" spans="3:42">
      <c r="C180"/>
      <c r="G180"/>
      <c r="K180"/>
      <c r="O180"/>
      <c r="S180"/>
      <c r="W180"/>
      <c r="AA180"/>
      <c r="AE180"/>
      <c r="AI180"/>
      <c r="AM180" s="21"/>
      <c r="AN180" s="21"/>
      <c r="AO180"/>
      <c r="AP180"/>
    </row>
    <row r="181" spans="3:42">
      <c r="C181"/>
      <c r="G181"/>
      <c r="K181"/>
      <c r="O181"/>
      <c r="S181"/>
      <c r="W181"/>
      <c r="AA181"/>
      <c r="AE181"/>
      <c r="AI181"/>
      <c r="AM181" s="21"/>
      <c r="AN181" s="21"/>
      <c r="AO181"/>
      <c r="AP181"/>
    </row>
    <row r="182" spans="3:42">
      <c r="C182"/>
      <c r="G182"/>
      <c r="K182"/>
      <c r="O182"/>
      <c r="S182"/>
      <c r="W182"/>
      <c r="AA182"/>
      <c r="AE182"/>
      <c r="AI182"/>
      <c r="AM182" s="21"/>
      <c r="AN182" s="21"/>
      <c r="AO182"/>
      <c r="AP182"/>
    </row>
    <row r="183" spans="3:42">
      <c r="C183"/>
      <c r="G183"/>
      <c r="K183"/>
      <c r="O183"/>
      <c r="S183"/>
      <c r="W183"/>
      <c r="AA183"/>
      <c r="AE183"/>
      <c r="AI183"/>
      <c r="AM183" s="21"/>
      <c r="AN183" s="21"/>
      <c r="AO183"/>
      <c r="AP183"/>
    </row>
    <row r="184" spans="3:42">
      <c r="C184"/>
      <c r="G184"/>
      <c r="K184"/>
      <c r="O184"/>
      <c r="S184"/>
      <c r="W184"/>
      <c r="AA184"/>
      <c r="AE184"/>
      <c r="AI184"/>
      <c r="AM184" s="21"/>
      <c r="AN184" s="21"/>
      <c r="AO184"/>
      <c r="AP184"/>
    </row>
    <row r="185" spans="3:42">
      <c r="C185"/>
      <c r="G185"/>
      <c r="K185"/>
      <c r="O185"/>
      <c r="S185"/>
      <c r="W185"/>
      <c r="AA185"/>
      <c r="AE185"/>
      <c r="AI185"/>
      <c r="AM185" s="21"/>
      <c r="AN185" s="21"/>
      <c r="AO185"/>
      <c r="AP185"/>
    </row>
    <row r="186" spans="3:42">
      <c r="C186"/>
      <c r="G186"/>
      <c r="K186"/>
      <c r="O186"/>
      <c r="S186"/>
      <c r="W186"/>
      <c r="AA186"/>
      <c r="AE186"/>
      <c r="AI186"/>
      <c r="AM186" s="21"/>
      <c r="AN186" s="21"/>
      <c r="AO186"/>
      <c r="AP186"/>
    </row>
    <row r="187" spans="3:42">
      <c r="C187"/>
      <c r="G187"/>
      <c r="K187"/>
      <c r="O187"/>
      <c r="S187"/>
      <c r="W187"/>
      <c r="AA187"/>
      <c r="AE187"/>
      <c r="AI187"/>
      <c r="AM187" s="21"/>
      <c r="AN187" s="21"/>
      <c r="AO187"/>
      <c r="AP187"/>
    </row>
    <row r="188" spans="3:42">
      <c r="C188"/>
      <c r="G188"/>
      <c r="K188"/>
      <c r="O188"/>
      <c r="S188"/>
      <c r="W188"/>
      <c r="AA188"/>
      <c r="AE188"/>
      <c r="AI188"/>
      <c r="AM188" s="21"/>
      <c r="AN188" s="21"/>
      <c r="AO188"/>
      <c r="AP188"/>
    </row>
    <row r="189" spans="3:42">
      <c r="C189"/>
      <c r="G189"/>
      <c r="K189"/>
      <c r="O189"/>
      <c r="S189"/>
      <c r="W189"/>
      <c r="AA189"/>
      <c r="AE189"/>
      <c r="AI189"/>
      <c r="AM189" s="21"/>
      <c r="AN189" s="21"/>
      <c r="AO189"/>
      <c r="AP189"/>
    </row>
    <row r="190" spans="3:42">
      <c r="C190"/>
      <c r="G190"/>
      <c r="K190"/>
      <c r="O190"/>
      <c r="S190"/>
      <c r="W190"/>
      <c r="AA190"/>
      <c r="AE190"/>
      <c r="AI190"/>
      <c r="AM190" s="21"/>
      <c r="AN190" s="21"/>
      <c r="AO190"/>
      <c r="AP190"/>
    </row>
    <row r="191" spans="3:42">
      <c r="C191"/>
      <c r="G191"/>
      <c r="K191"/>
      <c r="O191"/>
      <c r="S191"/>
      <c r="W191"/>
      <c r="AA191"/>
      <c r="AE191"/>
      <c r="AI191"/>
      <c r="AM191" s="21"/>
      <c r="AN191" s="21"/>
      <c r="AO191"/>
      <c r="AP191"/>
    </row>
    <row r="192" spans="3:42">
      <c r="C192"/>
      <c r="G192"/>
      <c r="K192"/>
      <c r="O192"/>
      <c r="S192"/>
      <c r="W192"/>
      <c r="AA192"/>
      <c r="AE192"/>
      <c r="AI192"/>
      <c r="AM192" s="21"/>
      <c r="AN192" s="21"/>
      <c r="AO192"/>
      <c r="AP192"/>
    </row>
    <row r="193" spans="3:42">
      <c r="C193"/>
      <c r="G193"/>
      <c r="K193"/>
      <c r="O193"/>
      <c r="S193"/>
      <c r="W193"/>
      <c r="AA193"/>
      <c r="AE193"/>
      <c r="AI193"/>
      <c r="AO193"/>
      <c r="AP193"/>
    </row>
    <row r="194" spans="3:42">
      <c r="C194"/>
      <c r="G194"/>
      <c r="K194"/>
      <c r="O194"/>
      <c r="S194"/>
      <c r="W194"/>
      <c r="AA194"/>
      <c r="AE194"/>
      <c r="AI194"/>
      <c r="AO194"/>
      <c r="AP194"/>
    </row>
    <row r="195" spans="3:42">
      <c r="C195"/>
      <c r="G195"/>
      <c r="K195"/>
      <c r="O195"/>
      <c r="S195"/>
      <c r="W195"/>
      <c r="AA195"/>
      <c r="AE195"/>
      <c r="AI195"/>
      <c r="AO195"/>
      <c r="AP195"/>
    </row>
    <row r="196" spans="3:42">
      <c r="C196"/>
      <c r="G196"/>
      <c r="K196"/>
      <c r="O196"/>
      <c r="S196"/>
      <c r="W196"/>
      <c r="AA196"/>
      <c r="AE196"/>
      <c r="AI196"/>
      <c r="AO196"/>
      <c r="AP196"/>
    </row>
    <row r="197" spans="3:42">
      <c r="C197"/>
      <c r="G197"/>
      <c r="K197"/>
      <c r="O197"/>
      <c r="S197"/>
      <c r="W197"/>
      <c r="AA197"/>
      <c r="AE197"/>
      <c r="AI197"/>
      <c r="AO197"/>
      <c r="AP197"/>
    </row>
    <row r="198" spans="3:42">
      <c r="C198"/>
      <c r="G198"/>
      <c r="K198"/>
      <c r="O198"/>
      <c r="S198"/>
      <c r="W198"/>
      <c r="AA198"/>
      <c r="AE198"/>
      <c r="AI198"/>
      <c r="AO198"/>
      <c r="AP198"/>
    </row>
    <row r="199" spans="3:42">
      <c r="C199"/>
      <c r="G199"/>
      <c r="K199"/>
      <c r="O199"/>
      <c r="S199"/>
      <c r="W199"/>
      <c r="AA199"/>
      <c r="AE199"/>
      <c r="AI199"/>
      <c r="AO199"/>
      <c r="AP199"/>
    </row>
    <row r="200" spans="3:42">
      <c r="C200"/>
      <c r="G200"/>
      <c r="K200"/>
      <c r="O200"/>
      <c r="S200"/>
      <c r="W200"/>
      <c r="AA200"/>
      <c r="AE200"/>
      <c r="AI200"/>
      <c r="AO200"/>
      <c r="AP200"/>
    </row>
    <row r="201" spans="3:42">
      <c r="C201"/>
      <c r="G201"/>
      <c r="K201"/>
      <c r="O201"/>
      <c r="S201"/>
      <c r="W201"/>
      <c r="AA201"/>
      <c r="AE201"/>
      <c r="AI201"/>
      <c r="AO201"/>
      <c r="AP201"/>
    </row>
    <row r="202" spans="3:42">
      <c r="C202"/>
      <c r="G202"/>
      <c r="K202"/>
      <c r="O202"/>
      <c r="S202"/>
      <c r="W202"/>
      <c r="AA202"/>
      <c r="AE202"/>
      <c r="AI202"/>
      <c r="AO202"/>
      <c r="AP202"/>
    </row>
    <row r="203" spans="3:42">
      <c r="C203"/>
      <c r="G203"/>
      <c r="K203"/>
      <c r="O203"/>
      <c r="S203"/>
      <c r="W203"/>
      <c r="AA203"/>
      <c r="AE203"/>
      <c r="AI203"/>
      <c r="AO203"/>
      <c r="AP203"/>
    </row>
    <row r="204" spans="3:42">
      <c r="C204"/>
      <c r="G204"/>
      <c r="K204"/>
      <c r="O204"/>
      <c r="S204"/>
      <c r="W204"/>
      <c r="AA204"/>
      <c r="AE204"/>
      <c r="AI204"/>
      <c r="AO204"/>
      <c r="AP204"/>
    </row>
    <row r="205" spans="3:42">
      <c r="C205"/>
      <c r="G205"/>
      <c r="K205"/>
      <c r="O205"/>
      <c r="S205"/>
      <c r="W205"/>
      <c r="AA205"/>
      <c r="AE205"/>
      <c r="AI205"/>
      <c r="AO205"/>
      <c r="AP205"/>
    </row>
    <row r="206" spans="3:42">
      <c r="C206"/>
      <c r="G206"/>
      <c r="K206"/>
      <c r="O206"/>
      <c r="S206"/>
      <c r="W206"/>
      <c r="AA206"/>
      <c r="AE206"/>
      <c r="AI206"/>
      <c r="AO206"/>
      <c r="AP206"/>
    </row>
    <row r="207" spans="3:42">
      <c r="C207"/>
      <c r="G207"/>
      <c r="K207"/>
      <c r="O207"/>
      <c r="S207"/>
      <c r="W207"/>
      <c r="AA207"/>
      <c r="AE207"/>
      <c r="AI207"/>
      <c r="AO207"/>
      <c r="AP207"/>
    </row>
    <row r="208" spans="3:42">
      <c r="C208"/>
      <c r="G208"/>
      <c r="K208"/>
      <c r="O208"/>
      <c r="S208"/>
      <c r="W208"/>
      <c r="AA208"/>
      <c r="AE208"/>
      <c r="AI208"/>
      <c r="AO208"/>
      <c r="AP208"/>
    </row>
    <row r="209" spans="3:42">
      <c r="C209"/>
      <c r="G209"/>
      <c r="K209"/>
      <c r="O209"/>
      <c r="S209"/>
      <c r="W209"/>
      <c r="AA209"/>
      <c r="AE209"/>
      <c r="AI209"/>
      <c r="AO209"/>
      <c r="AP209"/>
    </row>
    <row r="210" spans="3:42">
      <c r="C210"/>
      <c r="G210"/>
      <c r="K210"/>
      <c r="O210"/>
      <c r="S210"/>
      <c r="W210"/>
      <c r="AA210"/>
      <c r="AE210"/>
      <c r="AI210"/>
      <c r="AO210"/>
      <c r="AP210"/>
    </row>
    <row r="211" spans="3:42">
      <c r="C211"/>
      <c r="G211"/>
      <c r="K211"/>
      <c r="O211"/>
      <c r="S211"/>
      <c r="W211"/>
      <c r="AA211"/>
      <c r="AE211"/>
      <c r="AI211"/>
      <c r="AO211"/>
      <c r="AP211"/>
    </row>
    <row r="212" spans="3:42">
      <c r="C212"/>
      <c r="G212"/>
      <c r="K212"/>
      <c r="O212"/>
      <c r="S212"/>
      <c r="W212"/>
      <c r="AA212"/>
      <c r="AE212"/>
      <c r="AI212"/>
      <c r="AO212"/>
      <c r="AP212"/>
    </row>
    <row r="213" spans="3:42">
      <c r="C213"/>
      <c r="G213"/>
      <c r="K213"/>
      <c r="O213"/>
      <c r="S213"/>
      <c r="W213"/>
      <c r="AA213"/>
      <c r="AE213"/>
      <c r="AI213"/>
      <c r="AO213"/>
      <c r="AP213"/>
    </row>
    <row r="214" spans="3:42">
      <c r="C214"/>
      <c r="G214"/>
      <c r="K214"/>
      <c r="O214"/>
      <c r="S214"/>
      <c r="W214"/>
      <c r="AA214"/>
      <c r="AE214"/>
      <c r="AI214"/>
      <c r="AO214"/>
      <c r="AP214"/>
    </row>
    <row r="215" spans="3:42">
      <c r="C215"/>
      <c r="G215"/>
      <c r="K215"/>
      <c r="O215"/>
      <c r="S215"/>
      <c r="W215"/>
      <c r="AA215"/>
      <c r="AE215"/>
      <c r="AI215"/>
      <c r="AO215"/>
      <c r="AP215"/>
    </row>
    <row r="216" spans="3:42">
      <c r="C216"/>
      <c r="G216"/>
      <c r="K216"/>
      <c r="O216"/>
      <c r="S216"/>
      <c r="W216"/>
      <c r="AA216"/>
      <c r="AE216"/>
      <c r="AI216"/>
      <c r="AO216"/>
      <c r="AP216"/>
    </row>
    <row r="217" spans="3:42">
      <c r="C217"/>
      <c r="G217"/>
      <c r="K217"/>
      <c r="O217"/>
      <c r="S217"/>
      <c r="W217"/>
      <c r="AA217"/>
      <c r="AE217"/>
      <c r="AI217"/>
      <c r="AO217"/>
      <c r="AP217"/>
    </row>
    <row r="218" spans="3:42">
      <c r="C218"/>
      <c r="G218"/>
      <c r="K218"/>
      <c r="O218"/>
      <c r="S218"/>
      <c r="W218"/>
      <c r="AA218"/>
      <c r="AE218"/>
      <c r="AI218"/>
      <c r="AO218"/>
      <c r="AP218"/>
    </row>
    <row r="219" spans="3:42">
      <c r="C219"/>
      <c r="G219"/>
      <c r="K219"/>
      <c r="O219"/>
      <c r="S219"/>
      <c r="W219"/>
      <c r="AA219"/>
      <c r="AE219"/>
      <c r="AI219"/>
      <c r="AO219"/>
      <c r="AP219"/>
    </row>
    <row r="220" spans="3:42">
      <c r="C220"/>
      <c r="G220"/>
      <c r="K220"/>
      <c r="O220"/>
      <c r="S220"/>
      <c r="W220"/>
      <c r="AA220"/>
      <c r="AE220"/>
      <c r="AI220"/>
      <c r="AO220"/>
      <c r="AP220"/>
    </row>
    <row r="221" spans="3:42">
      <c r="C221"/>
      <c r="G221"/>
      <c r="K221"/>
      <c r="O221"/>
      <c r="S221"/>
      <c r="W221"/>
      <c r="AA221"/>
      <c r="AE221"/>
      <c r="AI221"/>
      <c r="AO221"/>
      <c r="AP221"/>
    </row>
    <row r="222" spans="3:42">
      <c r="C222"/>
      <c r="G222"/>
      <c r="K222"/>
      <c r="O222"/>
      <c r="S222"/>
      <c r="W222"/>
      <c r="AA222"/>
      <c r="AE222"/>
      <c r="AI222"/>
      <c r="AO222"/>
      <c r="AP222"/>
    </row>
    <row r="223" spans="3:42">
      <c r="C223"/>
      <c r="G223"/>
      <c r="K223"/>
      <c r="O223"/>
      <c r="S223"/>
      <c r="W223"/>
      <c r="AA223"/>
      <c r="AE223"/>
      <c r="AI223"/>
      <c r="AO223"/>
      <c r="AP223"/>
    </row>
    <row r="224" spans="3:42">
      <c r="C224"/>
      <c r="G224"/>
      <c r="K224"/>
      <c r="O224"/>
      <c r="S224"/>
      <c r="W224"/>
      <c r="AA224"/>
      <c r="AE224"/>
      <c r="AI224"/>
      <c r="AO224"/>
      <c r="AP224"/>
    </row>
    <row r="225" spans="3:42">
      <c r="C225"/>
      <c r="G225"/>
      <c r="K225"/>
      <c r="O225"/>
      <c r="S225"/>
      <c r="W225"/>
      <c r="AA225"/>
      <c r="AE225"/>
      <c r="AI225"/>
      <c r="AO225"/>
      <c r="AP225"/>
    </row>
    <row r="226" spans="3:42">
      <c r="C226"/>
      <c r="G226"/>
      <c r="K226"/>
      <c r="O226"/>
      <c r="S226"/>
      <c r="W226"/>
      <c r="AA226"/>
      <c r="AE226"/>
      <c r="AI226"/>
      <c r="AO226"/>
      <c r="AP226"/>
    </row>
    <row r="227" spans="3:42">
      <c r="C227"/>
      <c r="G227"/>
      <c r="K227"/>
      <c r="O227"/>
      <c r="S227"/>
      <c r="W227"/>
      <c r="AA227"/>
      <c r="AE227"/>
      <c r="AI227"/>
      <c r="AO227"/>
      <c r="AP227"/>
    </row>
    <row r="228" spans="3:42">
      <c r="C228"/>
      <c r="G228"/>
      <c r="K228"/>
      <c r="O228"/>
      <c r="S228"/>
      <c r="W228"/>
      <c r="AA228"/>
      <c r="AE228"/>
      <c r="AI228"/>
      <c r="AO228"/>
      <c r="AP228"/>
    </row>
    <row r="229" spans="3:42">
      <c r="C229"/>
      <c r="G229"/>
      <c r="K229"/>
      <c r="O229"/>
      <c r="S229"/>
      <c r="W229"/>
      <c r="AA229"/>
      <c r="AE229"/>
      <c r="AI229"/>
      <c r="AO229"/>
      <c r="AP229"/>
    </row>
    <row r="230" spans="3:42">
      <c r="C230"/>
      <c r="G230"/>
      <c r="K230"/>
      <c r="O230"/>
      <c r="S230"/>
      <c r="W230"/>
      <c r="AA230"/>
      <c r="AE230"/>
      <c r="AI230"/>
      <c r="AO230"/>
      <c r="AP230"/>
    </row>
    <row r="231" spans="3:42">
      <c r="C231"/>
      <c r="G231"/>
      <c r="K231"/>
      <c r="O231"/>
      <c r="S231"/>
      <c r="W231"/>
      <c r="AA231"/>
      <c r="AE231"/>
      <c r="AI231"/>
      <c r="AO231"/>
      <c r="AP231"/>
    </row>
    <row r="232" spans="3:42">
      <c r="C232"/>
      <c r="G232"/>
      <c r="K232"/>
      <c r="O232"/>
      <c r="S232"/>
      <c r="W232"/>
      <c r="AA232"/>
      <c r="AE232"/>
      <c r="AI232"/>
      <c r="AO232"/>
      <c r="AP232"/>
    </row>
    <row r="233" spans="3:42">
      <c r="C233"/>
      <c r="G233"/>
      <c r="K233"/>
      <c r="O233"/>
      <c r="S233"/>
      <c r="W233"/>
      <c r="AA233"/>
      <c r="AE233"/>
      <c r="AI233"/>
      <c r="AO233"/>
      <c r="AP233"/>
    </row>
    <row r="234" spans="3:42">
      <c r="C234"/>
      <c r="G234"/>
      <c r="K234"/>
      <c r="O234"/>
      <c r="S234"/>
      <c r="W234"/>
      <c r="AA234"/>
      <c r="AE234"/>
      <c r="AI234"/>
      <c r="AO234"/>
      <c r="AP234"/>
    </row>
    <row r="235" spans="3:42">
      <c r="C235"/>
      <c r="G235"/>
      <c r="K235"/>
      <c r="O235"/>
      <c r="S235"/>
      <c r="W235"/>
      <c r="AA235"/>
      <c r="AE235"/>
      <c r="AI235"/>
      <c r="AO235"/>
      <c r="AP235"/>
    </row>
    <row r="236" spans="3:42">
      <c r="C236"/>
      <c r="G236"/>
      <c r="K236"/>
      <c r="O236"/>
      <c r="S236"/>
      <c r="W236"/>
      <c r="AA236"/>
      <c r="AE236"/>
      <c r="AI236"/>
      <c r="AO236"/>
      <c r="AP236"/>
    </row>
    <row r="237" spans="3:42">
      <c r="C237"/>
      <c r="G237"/>
      <c r="K237"/>
      <c r="O237"/>
      <c r="S237"/>
      <c r="W237"/>
      <c r="AA237"/>
      <c r="AE237"/>
      <c r="AI237"/>
      <c r="AO237"/>
      <c r="AP237"/>
    </row>
    <row r="238" spans="3:42">
      <c r="C238"/>
      <c r="G238"/>
      <c r="K238"/>
      <c r="O238"/>
      <c r="S238"/>
      <c r="W238"/>
      <c r="AA238"/>
      <c r="AE238"/>
      <c r="AI238"/>
      <c r="AO238"/>
      <c r="AP238"/>
    </row>
    <row r="239" spans="3:42">
      <c r="C239"/>
      <c r="G239"/>
      <c r="K239"/>
      <c r="O239"/>
      <c r="S239"/>
      <c r="W239"/>
      <c r="AA239"/>
      <c r="AE239"/>
      <c r="AI239"/>
      <c r="AO239"/>
      <c r="AP239"/>
    </row>
    <row r="240" spans="3:42">
      <c r="C240"/>
      <c r="G240"/>
      <c r="K240"/>
      <c r="O240"/>
      <c r="S240"/>
      <c r="W240"/>
      <c r="AA240"/>
      <c r="AE240"/>
      <c r="AI240"/>
      <c r="AO240"/>
      <c r="AP240"/>
    </row>
    <row r="241" spans="3:42">
      <c r="C241"/>
      <c r="G241"/>
      <c r="K241"/>
      <c r="O241"/>
      <c r="S241"/>
      <c r="W241"/>
      <c r="AA241"/>
      <c r="AE241"/>
      <c r="AI241"/>
      <c r="AO241"/>
      <c r="AP241"/>
    </row>
    <row r="242" spans="3:42">
      <c r="C242"/>
      <c r="G242"/>
      <c r="K242"/>
      <c r="O242"/>
      <c r="S242"/>
      <c r="W242"/>
      <c r="AA242"/>
      <c r="AE242"/>
      <c r="AI242"/>
      <c r="AO242"/>
      <c r="AP242"/>
    </row>
    <row r="243" spans="3:42">
      <c r="C243"/>
      <c r="G243"/>
      <c r="K243"/>
      <c r="O243"/>
      <c r="S243"/>
      <c r="W243"/>
      <c r="AA243"/>
      <c r="AE243"/>
      <c r="AI243"/>
      <c r="AO243"/>
      <c r="AP243"/>
    </row>
    <row r="244" spans="3:42">
      <c r="C244"/>
      <c r="G244"/>
      <c r="K244"/>
      <c r="O244"/>
      <c r="S244"/>
      <c r="W244"/>
      <c r="AA244"/>
      <c r="AE244"/>
      <c r="AI244"/>
      <c r="AO244"/>
      <c r="AP244"/>
    </row>
    <row r="245" spans="3:42">
      <c r="C245"/>
      <c r="G245"/>
      <c r="K245"/>
      <c r="O245"/>
      <c r="S245"/>
      <c r="W245"/>
      <c r="AA245"/>
      <c r="AE245"/>
      <c r="AI245"/>
      <c r="AO245"/>
      <c r="AP245"/>
    </row>
    <row r="246" spans="3:42">
      <c r="C246"/>
      <c r="G246"/>
      <c r="K246"/>
      <c r="O246"/>
      <c r="S246"/>
      <c r="W246"/>
      <c r="AA246"/>
      <c r="AE246"/>
      <c r="AI246"/>
      <c r="AO246"/>
      <c r="AP246"/>
    </row>
    <row r="247" spans="3:42">
      <c r="C247"/>
      <c r="G247"/>
      <c r="K247"/>
      <c r="O247"/>
      <c r="S247"/>
      <c r="W247"/>
      <c r="AA247"/>
      <c r="AE247"/>
      <c r="AI247"/>
      <c r="AO247"/>
      <c r="AP247"/>
    </row>
    <row r="248" spans="3:42">
      <c r="C248"/>
      <c r="G248"/>
      <c r="K248"/>
      <c r="O248"/>
      <c r="S248"/>
      <c r="W248"/>
      <c r="AA248"/>
      <c r="AE248"/>
      <c r="AI248"/>
      <c r="AO248"/>
      <c r="AP248"/>
    </row>
    <row r="249" spans="3:42">
      <c r="C249"/>
      <c r="G249"/>
      <c r="K249"/>
      <c r="O249"/>
      <c r="S249"/>
      <c r="W249"/>
      <c r="AA249"/>
      <c r="AE249"/>
      <c r="AI249"/>
      <c r="AO249"/>
      <c r="AP249"/>
    </row>
    <row r="250" spans="3:42">
      <c r="C250"/>
      <c r="G250"/>
      <c r="K250"/>
      <c r="O250"/>
      <c r="S250"/>
      <c r="W250"/>
      <c r="AA250"/>
      <c r="AE250"/>
      <c r="AI250"/>
      <c r="AO250"/>
      <c r="AP250"/>
    </row>
    <row r="251" spans="3:42">
      <c r="C251"/>
      <c r="G251"/>
      <c r="K251"/>
      <c r="O251"/>
      <c r="S251"/>
      <c r="W251"/>
      <c r="AA251"/>
      <c r="AE251"/>
      <c r="AI251"/>
      <c r="AO251"/>
      <c r="AP251"/>
    </row>
    <row r="252" spans="3:42">
      <c r="C252"/>
      <c r="G252"/>
      <c r="K252"/>
      <c r="O252"/>
      <c r="S252"/>
      <c r="W252"/>
      <c r="AA252"/>
      <c r="AE252"/>
      <c r="AI252"/>
      <c r="AO252"/>
      <c r="AP252"/>
    </row>
    <row r="253" spans="3:42">
      <c r="C253"/>
      <c r="G253"/>
      <c r="K253"/>
      <c r="O253"/>
      <c r="S253"/>
      <c r="W253"/>
      <c r="AA253"/>
      <c r="AE253"/>
      <c r="AI253"/>
      <c r="AO253"/>
      <c r="AP253"/>
    </row>
    <row r="254" spans="3:42">
      <c r="C254"/>
      <c r="G254"/>
      <c r="K254"/>
      <c r="O254"/>
      <c r="S254"/>
      <c r="W254"/>
      <c r="AA254"/>
      <c r="AE254"/>
      <c r="AI254"/>
      <c r="AO254"/>
      <c r="AP254"/>
    </row>
    <row r="255" spans="3:42">
      <c r="C255"/>
      <c r="G255"/>
      <c r="K255"/>
      <c r="O255"/>
      <c r="S255"/>
      <c r="W255"/>
      <c r="AA255"/>
      <c r="AE255"/>
      <c r="AI255"/>
      <c r="AO255"/>
      <c r="AP255"/>
    </row>
    <row r="256" spans="3:42">
      <c r="C256"/>
      <c r="G256"/>
      <c r="K256"/>
      <c r="O256"/>
      <c r="S256"/>
      <c r="W256"/>
      <c r="AA256"/>
      <c r="AE256"/>
      <c r="AI256"/>
      <c r="AO256"/>
      <c r="AP256"/>
    </row>
    <row r="257" spans="3:42">
      <c r="C257"/>
      <c r="G257"/>
      <c r="K257"/>
      <c r="O257"/>
      <c r="S257"/>
      <c r="W257"/>
      <c r="AA257"/>
      <c r="AE257"/>
      <c r="AI257"/>
      <c r="AO257"/>
      <c r="AP257"/>
    </row>
    <row r="258" spans="3:42">
      <c r="C258"/>
      <c r="G258"/>
      <c r="K258"/>
      <c r="O258"/>
      <c r="S258"/>
      <c r="W258"/>
      <c r="AA258"/>
      <c r="AE258"/>
      <c r="AI258"/>
      <c r="AO258"/>
      <c r="AP258"/>
    </row>
    <row r="259" spans="3:42">
      <c r="C259"/>
      <c r="G259"/>
      <c r="K259"/>
      <c r="O259"/>
      <c r="S259"/>
      <c r="W259"/>
      <c r="AA259"/>
      <c r="AE259"/>
      <c r="AI259"/>
      <c r="AO259"/>
      <c r="AP259"/>
    </row>
    <row r="260" spans="3:42">
      <c r="C260"/>
      <c r="G260"/>
      <c r="K260"/>
      <c r="O260"/>
      <c r="S260"/>
      <c r="W260"/>
      <c r="AA260"/>
      <c r="AE260"/>
      <c r="AI260"/>
      <c r="AO260"/>
      <c r="AP260"/>
    </row>
    <row r="261" spans="3:42">
      <c r="C261"/>
      <c r="G261"/>
      <c r="K261"/>
      <c r="O261"/>
      <c r="S261"/>
      <c r="W261"/>
      <c r="AA261"/>
      <c r="AE261"/>
      <c r="AI261"/>
      <c r="AO261"/>
      <c r="AP261"/>
    </row>
    <row r="262" spans="3:42">
      <c r="C262"/>
      <c r="G262"/>
      <c r="K262"/>
      <c r="O262"/>
      <c r="S262"/>
      <c r="W262"/>
      <c r="AA262"/>
      <c r="AE262"/>
      <c r="AI262"/>
      <c r="AO262"/>
      <c r="AP262"/>
    </row>
    <row r="263" spans="3:42">
      <c r="C263"/>
      <c r="G263"/>
      <c r="K263"/>
      <c r="O263"/>
      <c r="S263"/>
      <c r="W263"/>
      <c r="AA263"/>
      <c r="AE263"/>
      <c r="AI263"/>
      <c r="AO263"/>
      <c r="AP263"/>
    </row>
    <row r="264" spans="3:42">
      <c r="C264"/>
      <c r="G264"/>
      <c r="K264"/>
      <c r="O264"/>
      <c r="S264"/>
      <c r="W264"/>
      <c r="AA264"/>
      <c r="AE264"/>
      <c r="AI264"/>
      <c r="AO264"/>
      <c r="AP264"/>
    </row>
    <row r="265" spans="3:42">
      <c r="C265"/>
      <c r="G265"/>
      <c r="K265"/>
      <c r="O265"/>
      <c r="S265"/>
      <c r="W265"/>
      <c r="AA265"/>
      <c r="AE265"/>
      <c r="AI265"/>
      <c r="AO265"/>
      <c r="AP265"/>
    </row>
    <row r="266" spans="3:42">
      <c r="C266"/>
      <c r="G266"/>
      <c r="K266"/>
      <c r="O266"/>
      <c r="S266"/>
      <c r="W266"/>
      <c r="AA266"/>
      <c r="AE266"/>
      <c r="AI266"/>
      <c r="AO266"/>
      <c r="AP266"/>
    </row>
    <row r="267" spans="3:42">
      <c r="C267"/>
      <c r="G267"/>
      <c r="K267"/>
      <c r="O267"/>
      <c r="S267"/>
      <c r="W267"/>
      <c r="AA267"/>
      <c r="AE267"/>
      <c r="AI267"/>
      <c r="AO267"/>
      <c r="AP267"/>
    </row>
    <row r="268" spans="3:42">
      <c r="C268"/>
      <c r="G268"/>
      <c r="K268"/>
      <c r="O268"/>
      <c r="S268"/>
      <c r="W268"/>
      <c r="AA268"/>
      <c r="AE268"/>
      <c r="AI268"/>
      <c r="AO268"/>
      <c r="AP268"/>
    </row>
    <row r="269" spans="3:42">
      <c r="C269"/>
      <c r="G269"/>
      <c r="K269"/>
      <c r="O269"/>
      <c r="S269"/>
      <c r="W269"/>
      <c r="AA269"/>
      <c r="AE269"/>
      <c r="AI269"/>
      <c r="AO269"/>
      <c r="AP269"/>
    </row>
    <row r="270" spans="3:42">
      <c r="C270"/>
      <c r="G270"/>
      <c r="K270"/>
      <c r="O270"/>
      <c r="S270"/>
      <c r="W270"/>
      <c r="AA270"/>
      <c r="AE270"/>
      <c r="AI270"/>
      <c r="AO270"/>
      <c r="AP270"/>
    </row>
    <row r="271" spans="3:42">
      <c r="C271"/>
      <c r="G271"/>
      <c r="K271"/>
      <c r="O271"/>
      <c r="S271"/>
      <c r="W271"/>
      <c r="AA271"/>
      <c r="AE271"/>
      <c r="AI271"/>
      <c r="AO271"/>
      <c r="AP271"/>
    </row>
    <row r="272" spans="3:42">
      <c r="C272"/>
      <c r="G272"/>
      <c r="K272"/>
      <c r="O272"/>
      <c r="S272"/>
      <c r="W272"/>
      <c r="AA272"/>
      <c r="AE272"/>
      <c r="AI272"/>
      <c r="AO272"/>
      <c r="AP272"/>
    </row>
    <row r="273" spans="3:42">
      <c r="C273"/>
      <c r="G273"/>
      <c r="K273"/>
      <c r="O273"/>
      <c r="S273"/>
      <c r="W273"/>
      <c r="AA273"/>
      <c r="AE273"/>
      <c r="AI273"/>
      <c r="AO273"/>
      <c r="AP273"/>
    </row>
    <row r="274" spans="3:42">
      <c r="C274"/>
      <c r="G274"/>
      <c r="K274"/>
      <c r="O274"/>
      <c r="S274"/>
      <c r="W274"/>
      <c r="AA274"/>
      <c r="AE274"/>
      <c r="AI274"/>
      <c r="AO274"/>
      <c r="AP274"/>
    </row>
    <row r="275" spans="3:42">
      <c r="C275"/>
      <c r="G275"/>
      <c r="K275"/>
      <c r="O275"/>
      <c r="S275"/>
      <c r="W275"/>
      <c r="AA275"/>
      <c r="AE275"/>
      <c r="AI275"/>
      <c r="AO275"/>
      <c r="AP275"/>
    </row>
    <row r="276" spans="3:42">
      <c r="C276"/>
      <c r="G276"/>
      <c r="K276"/>
      <c r="O276"/>
      <c r="S276"/>
      <c r="W276"/>
      <c r="AA276"/>
      <c r="AE276"/>
      <c r="AI276"/>
      <c r="AO276"/>
      <c r="AP276"/>
    </row>
    <row r="277" spans="3:42">
      <c r="C277"/>
      <c r="G277"/>
      <c r="K277"/>
      <c r="O277"/>
      <c r="S277"/>
      <c r="W277"/>
      <c r="AA277"/>
      <c r="AE277"/>
      <c r="AI277"/>
      <c r="AO277"/>
      <c r="AP277"/>
    </row>
    <row r="278" spans="3:42">
      <c r="C278"/>
      <c r="G278"/>
      <c r="K278"/>
      <c r="O278"/>
      <c r="S278"/>
      <c r="W278"/>
      <c r="AA278"/>
      <c r="AE278"/>
      <c r="AI278"/>
      <c r="AO278"/>
      <c r="AP278"/>
    </row>
    <row r="279" spans="3:42">
      <c r="C279"/>
      <c r="G279"/>
      <c r="K279"/>
      <c r="O279"/>
      <c r="S279"/>
      <c r="W279"/>
      <c r="AA279"/>
      <c r="AE279"/>
      <c r="AI279"/>
      <c r="AO279"/>
      <c r="AP279"/>
    </row>
    <row r="280" spans="3:42">
      <c r="C280"/>
      <c r="G280"/>
      <c r="K280"/>
      <c r="O280"/>
      <c r="S280"/>
      <c r="W280"/>
      <c r="AA280"/>
      <c r="AE280"/>
      <c r="AI280"/>
      <c r="AO280"/>
      <c r="AP280"/>
    </row>
    <row r="281" spans="3:42">
      <c r="C281"/>
      <c r="G281"/>
      <c r="K281"/>
      <c r="O281"/>
      <c r="S281"/>
      <c r="W281"/>
      <c r="AA281"/>
      <c r="AE281"/>
      <c r="AI281"/>
      <c r="AO281"/>
      <c r="AP281"/>
    </row>
    <row r="282" spans="3:42">
      <c r="C282"/>
      <c r="G282"/>
      <c r="K282"/>
      <c r="O282"/>
      <c r="S282"/>
      <c r="W282"/>
      <c r="AA282"/>
      <c r="AE282"/>
      <c r="AI282"/>
      <c r="AO282"/>
      <c r="AP282"/>
    </row>
    <row r="283" spans="3:42">
      <c r="C283"/>
      <c r="G283"/>
      <c r="K283"/>
      <c r="O283"/>
      <c r="S283"/>
      <c r="W283"/>
      <c r="AA283"/>
      <c r="AE283"/>
      <c r="AI283"/>
      <c r="AO283"/>
      <c r="AP283"/>
    </row>
    <row r="284" spans="3:42">
      <c r="C284"/>
      <c r="G284"/>
      <c r="K284"/>
      <c r="O284"/>
      <c r="S284"/>
      <c r="W284"/>
      <c r="AA284"/>
      <c r="AE284"/>
      <c r="AI284"/>
      <c r="AO284"/>
      <c r="AP284"/>
    </row>
    <row r="285" spans="3:42">
      <c r="C285"/>
      <c r="G285"/>
      <c r="K285"/>
      <c r="O285"/>
      <c r="S285"/>
      <c r="W285"/>
      <c r="AA285"/>
      <c r="AE285"/>
      <c r="AI285"/>
      <c r="AO285"/>
      <c r="AP285"/>
    </row>
    <row r="286" spans="3:42">
      <c r="C286"/>
      <c r="G286"/>
      <c r="K286"/>
      <c r="O286"/>
      <c r="S286"/>
      <c r="W286"/>
      <c r="AA286"/>
      <c r="AE286"/>
      <c r="AI286"/>
      <c r="AO286"/>
      <c r="AP286"/>
    </row>
    <row r="287" spans="3:42">
      <c r="C287"/>
      <c r="G287"/>
      <c r="K287"/>
      <c r="O287"/>
      <c r="S287"/>
      <c r="W287"/>
      <c r="AA287"/>
      <c r="AE287"/>
      <c r="AI287"/>
      <c r="AO287"/>
      <c r="AP287"/>
    </row>
    <row r="288" spans="3:42">
      <c r="C288"/>
      <c r="G288"/>
      <c r="K288"/>
      <c r="O288"/>
      <c r="S288"/>
      <c r="W288"/>
      <c r="AA288"/>
      <c r="AE288"/>
      <c r="AI288"/>
      <c r="AO288"/>
      <c r="AP288"/>
    </row>
    <row r="289" spans="3:42">
      <c r="C289"/>
      <c r="G289"/>
      <c r="K289"/>
      <c r="O289"/>
      <c r="S289"/>
      <c r="W289"/>
      <c r="AA289"/>
      <c r="AE289"/>
      <c r="AI289"/>
      <c r="AO289"/>
      <c r="AP289"/>
    </row>
    <row r="290" spans="3:42">
      <c r="C290"/>
      <c r="G290"/>
      <c r="K290"/>
      <c r="O290"/>
      <c r="S290"/>
      <c r="W290"/>
      <c r="AA290"/>
      <c r="AE290"/>
      <c r="AI290"/>
      <c r="AO290"/>
      <c r="AP290"/>
    </row>
    <row r="291" spans="3:42">
      <c r="C291"/>
      <c r="G291"/>
      <c r="K291"/>
      <c r="O291"/>
      <c r="S291"/>
      <c r="W291"/>
      <c r="AA291"/>
      <c r="AE291"/>
      <c r="AI291"/>
      <c r="AO291"/>
      <c r="AP291"/>
    </row>
    <row r="292" spans="3:42">
      <c r="C292"/>
      <c r="G292"/>
      <c r="K292"/>
      <c r="O292"/>
      <c r="S292"/>
      <c r="W292"/>
      <c r="AA292"/>
      <c r="AE292"/>
      <c r="AI292"/>
      <c r="AO292"/>
      <c r="AP292"/>
    </row>
    <row r="293" spans="3:42">
      <c r="C293"/>
      <c r="G293"/>
      <c r="K293"/>
      <c r="O293"/>
      <c r="S293"/>
      <c r="W293"/>
      <c r="AA293"/>
      <c r="AE293"/>
      <c r="AI293"/>
      <c r="AO293"/>
      <c r="AP293"/>
    </row>
    <row r="294" spans="3:42">
      <c r="C294"/>
      <c r="G294"/>
      <c r="K294"/>
      <c r="O294"/>
      <c r="S294"/>
      <c r="W294"/>
      <c r="AA294"/>
      <c r="AE294"/>
      <c r="AI294"/>
      <c r="AO294"/>
      <c r="AP294"/>
    </row>
    <row r="295" spans="3:42">
      <c r="C295"/>
      <c r="G295"/>
      <c r="K295"/>
      <c r="O295"/>
      <c r="S295"/>
      <c r="W295"/>
      <c r="AA295"/>
      <c r="AE295"/>
      <c r="AI295"/>
      <c r="AO295"/>
      <c r="AP295"/>
    </row>
    <row r="296" spans="3:42">
      <c r="C296"/>
      <c r="G296"/>
      <c r="K296"/>
      <c r="O296"/>
      <c r="S296"/>
      <c r="W296"/>
      <c r="AA296"/>
      <c r="AE296"/>
      <c r="AI296"/>
      <c r="AO296"/>
      <c r="AP296"/>
    </row>
    <row r="297" spans="3:42">
      <c r="C297"/>
      <c r="G297"/>
      <c r="K297"/>
      <c r="O297"/>
      <c r="S297"/>
      <c r="W297"/>
      <c r="AA297"/>
      <c r="AE297"/>
      <c r="AI297"/>
      <c r="AO297"/>
      <c r="AP297"/>
    </row>
    <row r="298" spans="3:42">
      <c r="C298"/>
      <c r="G298"/>
      <c r="K298"/>
      <c r="O298"/>
      <c r="S298"/>
      <c r="W298"/>
      <c r="AA298"/>
      <c r="AE298"/>
      <c r="AI298"/>
      <c r="AO298"/>
      <c r="AP298"/>
    </row>
    <row r="299" spans="3:42">
      <c r="C299"/>
      <c r="G299"/>
      <c r="K299"/>
      <c r="O299"/>
      <c r="S299"/>
      <c r="W299"/>
      <c r="AA299"/>
      <c r="AE299"/>
      <c r="AI299"/>
      <c r="AO299"/>
      <c r="AP299"/>
    </row>
    <row r="300" spans="3:42">
      <c r="C300"/>
      <c r="G300"/>
      <c r="K300"/>
      <c r="O300"/>
      <c r="S300"/>
      <c r="W300"/>
      <c r="AA300"/>
      <c r="AE300"/>
      <c r="AI300"/>
      <c r="AO300"/>
      <c r="AP300"/>
    </row>
    <row r="301" spans="3:42">
      <c r="C301"/>
      <c r="G301"/>
      <c r="K301"/>
      <c r="O301"/>
      <c r="S301"/>
      <c r="W301"/>
      <c r="AA301"/>
      <c r="AE301"/>
      <c r="AI301"/>
      <c r="AO301"/>
      <c r="AP301"/>
    </row>
    <row r="302" spans="3:42">
      <c r="C302"/>
      <c r="G302"/>
      <c r="K302"/>
      <c r="O302"/>
      <c r="S302"/>
      <c r="W302"/>
      <c r="AA302"/>
      <c r="AE302"/>
      <c r="AI302"/>
      <c r="AO302"/>
      <c r="AP302"/>
    </row>
    <row r="303" spans="3:42">
      <c r="C303"/>
      <c r="G303"/>
      <c r="K303"/>
      <c r="O303"/>
      <c r="S303"/>
      <c r="W303"/>
      <c r="AA303"/>
      <c r="AE303"/>
      <c r="AI303"/>
      <c r="AO303"/>
      <c r="AP303"/>
    </row>
    <row r="304" spans="3:42">
      <c r="C304"/>
      <c r="G304"/>
      <c r="K304"/>
      <c r="O304"/>
      <c r="S304"/>
      <c r="W304"/>
      <c r="AA304"/>
      <c r="AE304"/>
      <c r="AI304"/>
      <c r="AO304"/>
      <c r="AP304"/>
    </row>
    <row r="305" spans="3:42">
      <c r="C305"/>
      <c r="G305"/>
      <c r="K305"/>
      <c r="O305"/>
      <c r="S305"/>
      <c r="W305"/>
      <c r="AA305"/>
      <c r="AE305"/>
      <c r="AI305"/>
      <c r="AO305"/>
      <c r="AP305"/>
    </row>
    <row r="306" spans="3:42">
      <c r="C306"/>
      <c r="G306"/>
      <c r="K306"/>
      <c r="O306"/>
      <c r="S306"/>
      <c r="W306"/>
      <c r="AA306"/>
      <c r="AE306"/>
      <c r="AI306"/>
      <c r="AO306"/>
      <c r="AP306"/>
    </row>
    <row r="307" spans="3:42">
      <c r="C307"/>
      <c r="G307"/>
      <c r="K307"/>
      <c r="O307"/>
      <c r="S307"/>
      <c r="W307"/>
      <c r="AA307"/>
      <c r="AE307"/>
      <c r="AI307"/>
      <c r="AO307"/>
      <c r="AP307"/>
    </row>
    <row r="308" spans="3:42">
      <c r="C308"/>
      <c r="G308"/>
      <c r="K308"/>
      <c r="O308"/>
      <c r="S308"/>
      <c r="W308"/>
      <c r="AA308"/>
      <c r="AE308"/>
      <c r="AI308"/>
      <c r="AO308"/>
      <c r="AP308"/>
    </row>
    <row r="309" spans="3:42">
      <c r="C309"/>
      <c r="G309"/>
      <c r="K309"/>
      <c r="O309"/>
      <c r="S309"/>
      <c r="W309"/>
      <c r="AA309"/>
      <c r="AE309"/>
      <c r="AI309"/>
      <c r="AO309"/>
      <c r="AP309"/>
    </row>
    <row r="310" spans="3:42">
      <c r="C310"/>
      <c r="G310"/>
      <c r="K310"/>
      <c r="O310"/>
      <c r="S310"/>
      <c r="W310"/>
      <c r="AA310"/>
      <c r="AE310"/>
      <c r="AI310"/>
      <c r="AO310"/>
      <c r="AP310"/>
    </row>
    <row r="311" spans="3:42">
      <c r="C311"/>
      <c r="G311"/>
      <c r="K311"/>
      <c r="O311"/>
      <c r="S311"/>
      <c r="W311"/>
      <c r="AA311"/>
      <c r="AE311"/>
      <c r="AI311"/>
      <c r="AO311"/>
      <c r="AP311"/>
    </row>
    <row r="312" spans="3:42">
      <c r="C312"/>
      <c r="G312"/>
      <c r="K312"/>
      <c r="O312"/>
      <c r="S312"/>
      <c r="W312"/>
      <c r="AA312"/>
      <c r="AE312"/>
      <c r="AI312"/>
      <c r="AO312"/>
      <c r="AP312"/>
    </row>
    <row r="313" spans="3:42">
      <c r="C313"/>
      <c r="G313"/>
      <c r="K313"/>
      <c r="O313"/>
      <c r="S313"/>
      <c r="W313"/>
      <c r="AA313"/>
      <c r="AE313"/>
      <c r="AI313"/>
      <c r="AO313"/>
      <c r="AP313"/>
    </row>
    <row r="314" spans="3:42">
      <c r="C314"/>
      <c r="G314"/>
      <c r="K314"/>
      <c r="O314"/>
      <c r="S314"/>
      <c r="W314"/>
      <c r="AA314"/>
      <c r="AE314"/>
      <c r="AI314"/>
      <c r="AO314"/>
      <c r="AP314"/>
    </row>
    <row r="315" spans="3:42">
      <c r="C315"/>
      <c r="G315"/>
      <c r="K315"/>
      <c r="O315"/>
      <c r="S315"/>
      <c r="W315"/>
      <c r="AA315"/>
      <c r="AE315"/>
      <c r="AI315"/>
      <c r="AO315"/>
      <c r="AP315"/>
    </row>
    <row r="316" spans="3:42">
      <c r="C316"/>
      <c r="G316"/>
      <c r="K316"/>
      <c r="O316"/>
      <c r="S316"/>
      <c r="W316"/>
      <c r="AA316"/>
      <c r="AE316"/>
      <c r="AI316"/>
      <c r="AO316"/>
      <c r="AP316"/>
    </row>
    <row r="317" spans="3:42">
      <c r="C317"/>
      <c r="G317"/>
      <c r="K317"/>
      <c r="O317"/>
      <c r="S317"/>
      <c r="W317"/>
      <c r="AA317"/>
      <c r="AE317"/>
      <c r="AI317"/>
      <c r="AO317"/>
      <c r="AP317"/>
    </row>
    <row r="318" spans="3:42">
      <c r="C318"/>
      <c r="G318"/>
      <c r="K318"/>
      <c r="O318"/>
      <c r="S318"/>
      <c r="W318"/>
      <c r="AA318"/>
      <c r="AE318"/>
      <c r="AI318"/>
      <c r="AO318"/>
      <c r="AP318"/>
    </row>
    <row r="319" spans="3:42">
      <c r="C319"/>
      <c r="G319"/>
      <c r="K319"/>
      <c r="O319"/>
      <c r="S319"/>
      <c r="W319"/>
      <c r="AA319"/>
      <c r="AE319"/>
      <c r="AI319"/>
      <c r="AO319"/>
      <c r="AP319"/>
    </row>
    <row r="320" spans="3:42">
      <c r="C320"/>
      <c r="G320"/>
      <c r="K320"/>
      <c r="O320"/>
      <c r="S320"/>
      <c r="W320"/>
      <c r="AA320"/>
      <c r="AE320"/>
      <c r="AI320"/>
      <c r="AO320"/>
      <c r="AP320"/>
    </row>
    <row r="321" spans="3:42">
      <c r="C321"/>
      <c r="G321"/>
      <c r="K321"/>
      <c r="O321"/>
      <c r="S321"/>
      <c r="W321"/>
      <c r="AA321"/>
      <c r="AE321"/>
      <c r="AI321"/>
      <c r="AO321"/>
      <c r="AP321"/>
    </row>
    <row r="322" spans="3:42">
      <c r="C322"/>
      <c r="G322"/>
      <c r="K322"/>
      <c r="O322"/>
      <c r="S322"/>
      <c r="W322"/>
      <c r="AA322"/>
      <c r="AE322"/>
      <c r="AI322"/>
      <c r="AO322"/>
      <c r="AP322"/>
    </row>
    <row r="323" spans="3:42">
      <c r="C323"/>
      <c r="G323"/>
      <c r="K323"/>
      <c r="O323"/>
      <c r="S323"/>
      <c r="W323"/>
      <c r="AA323"/>
      <c r="AE323"/>
      <c r="AI323"/>
      <c r="AO323"/>
      <c r="AP323"/>
    </row>
    <row r="324" spans="3:42">
      <c r="C324"/>
      <c r="G324"/>
      <c r="K324"/>
      <c r="O324"/>
      <c r="S324"/>
      <c r="W324"/>
      <c r="AA324"/>
      <c r="AE324"/>
      <c r="AI324"/>
      <c r="AO324"/>
      <c r="AP324"/>
    </row>
    <row r="325" spans="3:42">
      <c r="C325"/>
      <c r="G325"/>
      <c r="K325"/>
      <c r="O325"/>
      <c r="S325"/>
      <c r="W325"/>
      <c r="AA325"/>
      <c r="AE325"/>
      <c r="AI325"/>
      <c r="AO325"/>
      <c r="AP325"/>
    </row>
    <row r="326" spans="3:42">
      <c r="C326"/>
      <c r="G326"/>
      <c r="K326"/>
      <c r="O326"/>
      <c r="S326"/>
      <c r="W326"/>
      <c r="AA326"/>
      <c r="AE326"/>
      <c r="AI326"/>
      <c r="AO326"/>
      <c r="AP326"/>
    </row>
    <row r="327" spans="3:42">
      <c r="C327"/>
      <c r="G327"/>
      <c r="K327"/>
      <c r="O327"/>
      <c r="S327"/>
      <c r="W327"/>
      <c r="AA327"/>
      <c r="AE327"/>
      <c r="AI327"/>
      <c r="AO327"/>
      <c r="AP327"/>
    </row>
    <row r="328" spans="3:42">
      <c r="C328"/>
      <c r="G328"/>
      <c r="K328"/>
      <c r="O328"/>
      <c r="S328"/>
      <c r="W328"/>
      <c r="AA328"/>
      <c r="AE328"/>
      <c r="AI328"/>
      <c r="AO328"/>
      <c r="AP328"/>
    </row>
    <row r="329" spans="3:42">
      <c r="C329"/>
      <c r="G329"/>
      <c r="K329"/>
      <c r="O329"/>
      <c r="S329"/>
      <c r="W329"/>
      <c r="AA329"/>
      <c r="AE329"/>
      <c r="AI329"/>
      <c r="AO329"/>
      <c r="AP329"/>
    </row>
    <row r="330" spans="3:42">
      <c r="C330"/>
      <c r="G330"/>
      <c r="K330"/>
      <c r="O330"/>
      <c r="S330"/>
      <c r="W330"/>
      <c r="AA330"/>
      <c r="AE330"/>
      <c r="AI330"/>
      <c r="AO330"/>
      <c r="AP330"/>
    </row>
    <row r="331" spans="3:42">
      <c r="C331"/>
      <c r="G331"/>
      <c r="K331"/>
      <c r="O331"/>
      <c r="S331"/>
      <c r="W331"/>
      <c r="AA331"/>
      <c r="AE331"/>
      <c r="AI331"/>
      <c r="AO331"/>
      <c r="AP331"/>
    </row>
    <row r="332" spans="3:42">
      <c r="C332"/>
      <c r="G332"/>
      <c r="K332"/>
      <c r="O332"/>
      <c r="S332"/>
      <c r="W332"/>
      <c r="AA332"/>
      <c r="AE332"/>
      <c r="AI332"/>
      <c r="AO332"/>
      <c r="AP332"/>
    </row>
    <row r="333" spans="3:42">
      <c r="C333"/>
      <c r="G333"/>
      <c r="K333"/>
      <c r="O333"/>
      <c r="S333"/>
      <c r="W333"/>
      <c r="AA333"/>
      <c r="AE333"/>
      <c r="AI333"/>
      <c r="AO333"/>
      <c r="AP333"/>
    </row>
    <row r="334" spans="3:42">
      <c r="C334"/>
      <c r="G334"/>
      <c r="K334"/>
      <c r="O334"/>
      <c r="S334"/>
      <c r="W334"/>
      <c r="AA334"/>
      <c r="AE334"/>
      <c r="AI334"/>
      <c r="AO334"/>
      <c r="AP334"/>
    </row>
    <row r="335" spans="3:42">
      <c r="C335"/>
      <c r="G335"/>
      <c r="K335"/>
      <c r="O335"/>
      <c r="S335"/>
      <c r="W335"/>
      <c r="AA335"/>
      <c r="AE335"/>
      <c r="AI335"/>
      <c r="AO335"/>
      <c r="AP335"/>
    </row>
    <row r="336" spans="3:42">
      <c r="C336"/>
      <c r="G336"/>
      <c r="K336"/>
      <c r="O336"/>
      <c r="S336"/>
      <c r="W336"/>
      <c r="AA336"/>
      <c r="AE336"/>
      <c r="AI336"/>
      <c r="AO336"/>
      <c r="AP336"/>
    </row>
    <row r="337" spans="3:42">
      <c r="C337"/>
      <c r="G337"/>
      <c r="K337"/>
      <c r="O337"/>
      <c r="S337"/>
      <c r="W337"/>
      <c r="AA337"/>
      <c r="AE337"/>
      <c r="AI337"/>
      <c r="AO337"/>
      <c r="AP337"/>
    </row>
    <row r="338" spans="3:42">
      <c r="C338"/>
      <c r="G338"/>
      <c r="K338"/>
      <c r="O338"/>
      <c r="S338"/>
      <c r="W338"/>
      <c r="AA338"/>
      <c r="AE338"/>
      <c r="AI338"/>
      <c r="AO338"/>
      <c r="AP338"/>
    </row>
    <row r="339" spans="3:42">
      <c r="C339"/>
      <c r="G339"/>
      <c r="K339"/>
      <c r="O339"/>
      <c r="S339"/>
      <c r="W339"/>
      <c r="AA339"/>
      <c r="AE339"/>
      <c r="AI339"/>
      <c r="AO339"/>
      <c r="AP339"/>
    </row>
    <row r="340" spans="3:42">
      <c r="C340"/>
      <c r="G340"/>
      <c r="K340"/>
      <c r="O340"/>
      <c r="S340"/>
      <c r="W340"/>
      <c r="AA340"/>
      <c r="AE340"/>
      <c r="AI340"/>
      <c r="AO340"/>
      <c r="AP340"/>
    </row>
    <row r="341" spans="3:42">
      <c r="C341"/>
      <c r="G341"/>
      <c r="K341"/>
      <c r="O341"/>
      <c r="S341"/>
      <c r="W341"/>
      <c r="AA341"/>
      <c r="AE341"/>
      <c r="AI341"/>
      <c r="AO341"/>
      <c r="AP341"/>
    </row>
    <row r="342" spans="3:42">
      <c r="C342"/>
      <c r="G342"/>
      <c r="K342"/>
      <c r="O342"/>
      <c r="S342"/>
      <c r="W342"/>
      <c r="AA342"/>
      <c r="AE342"/>
      <c r="AI342"/>
      <c r="AO342"/>
      <c r="AP342"/>
    </row>
    <row r="343" spans="3:42">
      <c r="C343"/>
      <c r="G343"/>
      <c r="K343"/>
      <c r="O343"/>
      <c r="S343"/>
      <c r="W343"/>
      <c r="AA343"/>
      <c r="AE343"/>
      <c r="AI343"/>
      <c r="AO343"/>
      <c r="AP343"/>
    </row>
    <row r="344" spans="3:42">
      <c r="C344"/>
      <c r="G344"/>
      <c r="K344"/>
      <c r="O344"/>
      <c r="S344"/>
      <c r="W344"/>
      <c r="AA344"/>
      <c r="AE344"/>
      <c r="AI344"/>
      <c r="AO344"/>
      <c r="AP344"/>
    </row>
    <row r="345" spans="3:42">
      <c r="C345"/>
      <c r="G345"/>
      <c r="K345"/>
      <c r="O345"/>
      <c r="S345"/>
      <c r="W345"/>
      <c r="AA345"/>
      <c r="AE345"/>
      <c r="AI345"/>
      <c r="AO345"/>
      <c r="AP345"/>
    </row>
    <row r="346" spans="3:42">
      <c r="C346"/>
      <c r="G346"/>
      <c r="K346"/>
      <c r="O346"/>
      <c r="S346"/>
      <c r="W346"/>
      <c r="AA346"/>
      <c r="AE346"/>
      <c r="AI346"/>
      <c r="AO346"/>
      <c r="AP346"/>
    </row>
    <row r="347" spans="3:42">
      <c r="C347"/>
      <c r="G347"/>
      <c r="K347"/>
      <c r="O347"/>
      <c r="S347"/>
      <c r="W347"/>
      <c r="AA347"/>
      <c r="AE347"/>
      <c r="AI347"/>
      <c r="AO347"/>
      <c r="AP347"/>
    </row>
    <row r="348" spans="3:42">
      <c r="C348"/>
      <c r="G348"/>
      <c r="K348"/>
      <c r="O348"/>
      <c r="S348"/>
      <c r="W348"/>
      <c r="AA348"/>
      <c r="AE348"/>
      <c r="AI348"/>
      <c r="AO348"/>
      <c r="AP348"/>
    </row>
    <row r="349" spans="3:42">
      <c r="C349"/>
      <c r="G349"/>
      <c r="K349"/>
      <c r="O349"/>
      <c r="S349"/>
      <c r="W349"/>
      <c r="AA349"/>
      <c r="AE349"/>
      <c r="AI349"/>
      <c r="AO349"/>
      <c r="AP349"/>
    </row>
    <row r="350" spans="3:42">
      <c r="C350"/>
      <c r="G350"/>
      <c r="K350"/>
      <c r="O350"/>
      <c r="S350"/>
      <c r="W350"/>
      <c r="AA350"/>
      <c r="AE350"/>
      <c r="AI350"/>
      <c r="AO350"/>
      <c r="AP350"/>
    </row>
    <row r="351" spans="3:42">
      <c r="C351"/>
      <c r="G351"/>
      <c r="K351"/>
      <c r="O351"/>
      <c r="S351"/>
      <c r="W351"/>
      <c r="AA351"/>
      <c r="AE351"/>
      <c r="AI351"/>
      <c r="AO351"/>
      <c r="AP351"/>
    </row>
    <row r="352" spans="3:42">
      <c r="C352"/>
      <c r="G352"/>
      <c r="K352"/>
      <c r="O352"/>
      <c r="S352"/>
      <c r="W352"/>
      <c r="AA352"/>
      <c r="AE352"/>
      <c r="AI352"/>
      <c r="AO352"/>
      <c r="AP352"/>
    </row>
    <row r="353" spans="3:42">
      <c r="C353"/>
      <c r="G353"/>
      <c r="K353"/>
      <c r="O353"/>
      <c r="S353"/>
      <c r="W353"/>
      <c r="AA353"/>
      <c r="AE353"/>
      <c r="AI353"/>
      <c r="AO353"/>
      <c r="AP353"/>
    </row>
    <row r="354" spans="3:42">
      <c r="C354"/>
      <c r="G354"/>
      <c r="K354"/>
      <c r="O354"/>
      <c r="S354"/>
      <c r="W354"/>
      <c r="AA354"/>
      <c r="AE354"/>
      <c r="AI354"/>
      <c r="AO354"/>
      <c r="AP354"/>
    </row>
    <row r="355" spans="3:42">
      <c r="C355"/>
      <c r="G355"/>
      <c r="K355"/>
      <c r="O355"/>
      <c r="S355"/>
      <c r="W355"/>
      <c r="AA355"/>
      <c r="AE355"/>
      <c r="AI355"/>
      <c r="AO355"/>
      <c r="AP355"/>
    </row>
    <row r="356" spans="3:42">
      <c r="C356"/>
      <c r="G356"/>
      <c r="K356"/>
      <c r="O356"/>
      <c r="S356"/>
      <c r="W356"/>
      <c r="AA356"/>
      <c r="AE356"/>
      <c r="AI356"/>
      <c r="AO356"/>
      <c r="AP356"/>
    </row>
    <row r="357" spans="3:42">
      <c r="C357"/>
      <c r="G357"/>
      <c r="K357"/>
      <c r="O357"/>
      <c r="S357"/>
      <c r="W357"/>
      <c r="AA357"/>
      <c r="AE357"/>
      <c r="AI357"/>
      <c r="AO357"/>
      <c r="AP357"/>
    </row>
    <row r="358" spans="3:42">
      <c r="C358"/>
      <c r="G358"/>
      <c r="K358"/>
      <c r="O358"/>
      <c r="S358"/>
      <c r="W358"/>
      <c r="AA358"/>
      <c r="AE358"/>
      <c r="AI358"/>
      <c r="AO358"/>
      <c r="AP358"/>
    </row>
    <row r="359" spans="3:42">
      <c r="C359"/>
      <c r="G359"/>
      <c r="K359"/>
      <c r="O359"/>
      <c r="S359"/>
      <c r="W359"/>
      <c r="AA359"/>
      <c r="AE359"/>
      <c r="AI359"/>
      <c r="AO359"/>
      <c r="AP359"/>
    </row>
    <row r="360" spans="3:42">
      <c r="C360"/>
      <c r="G360"/>
      <c r="K360"/>
      <c r="O360"/>
      <c r="S360"/>
      <c r="W360"/>
      <c r="AA360"/>
      <c r="AE360"/>
      <c r="AI360"/>
      <c r="AO360"/>
      <c r="AP360"/>
    </row>
    <row r="361" spans="3:42">
      <c r="C361"/>
      <c r="G361"/>
      <c r="K361"/>
      <c r="O361"/>
      <c r="S361"/>
      <c r="W361"/>
      <c r="AA361"/>
      <c r="AE361"/>
      <c r="AI361"/>
      <c r="AO361"/>
      <c r="AP361"/>
    </row>
    <row r="362" spans="3:42">
      <c r="C362"/>
      <c r="G362"/>
      <c r="K362"/>
      <c r="O362"/>
      <c r="S362"/>
      <c r="W362"/>
      <c r="AA362"/>
      <c r="AE362"/>
      <c r="AI362"/>
      <c r="AO362"/>
      <c r="AP362"/>
    </row>
    <row r="363" spans="3:42">
      <c r="C363"/>
      <c r="G363"/>
      <c r="K363"/>
      <c r="O363"/>
      <c r="S363"/>
      <c r="W363"/>
      <c r="AA363"/>
      <c r="AE363"/>
      <c r="AI363"/>
      <c r="AO363"/>
      <c r="AP363"/>
    </row>
    <row r="364" spans="3:42">
      <c r="C364"/>
      <c r="G364"/>
      <c r="K364"/>
      <c r="O364"/>
      <c r="S364"/>
      <c r="W364"/>
      <c r="AA364"/>
      <c r="AE364"/>
      <c r="AI364"/>
      <c r="AO364"/>
      <c r="AP364"/>
    </row>
    <row r="365" spans="3:42">
      <c r="C365"/>
      <c r="G365"/>
      <c r="K365"/>
      <c r="O365"/>
      <c r="S365"/>
      <c r="W365"/>
      <c r="AA365"/>
      <c r="AE365"/>
      <c r="AI365"/>
      <c r="AO365"/>
      <c r="AP365"/>
    </row>
    <row r="366" spans="3:42">
      <c r="C366"/>
      <c r="G366"/>
      <c r="K366"/>
      <c r="O366"/>
      <c r="S366"/>
      <c r="W366"/>
      <c r="AA366"/>
      <c r="AE366"/>
      <c r="AI366"/>
      <c r="AO366"/>
      <c r="AP366"/>
    </row>
    <row r="367" spans="3:42">
      <c r="C367"/>
      <c r="G367"/>
      <c r="K367"/>
      <c r="O367"/>
      <c r="S367"/>
      <c r="W367"/>
      <c r="AA367"/>
      <c r="AE367"/>
      <c r="AI367"/>
      <c r="AO367"/>
      <c r="AP367"/>
    </row>
    <row r="368" spans="3:42">
      <c r="C368"/>
      <c r="G368"/>
      <c r="K368"/>
      <c r="O368"/>
      <c r="S368"/>
      <c r="W368"/>
      <c r="AA368"/>
      <c r="AE368"/>
      <c r="AI368"/>
      <c r="AO368"/>
      <c r="AP368"/>
    </row>
    <row r="369" spans="3:42">
      <c r="C369"/>
      <c r="G369"/>
      <c r="K369"/>
      <c r="O369"/>
      <c r="S369"/>
      <c r="W369"/>
      <c r="AA369"/>
      <c r="AE369"/>
      <c r="AI369"/>
      <c r="AO369"/>
      <c r="AP369"/>
    </row>
    <row r="370" spans="3:42">
      <c r="C370"/>
      <c r="G370"/>
      <c r="K370"/>
      <c r="O370"/>
      <c r="S370"/>
      <c r="W370"/>
      <c r="AA370"/>
      <c r="AE370"/>
      <c r="AI370"/>
      <c r="AO370"/>
      <c r="AP370"/>
    </row>
    <row r="371" spans="3:42">
      <c r="C371"/>
      <c r="G371"/>
      <c r="K371"/>
      <c r="O371"/>
      <c r="S371"/>
      <c r="W371"/>
      <c r="AA371"/>
      <c r="AE371"/>
      <c r="AI371"/>
      <c r="AO371"/>
      <c r="AP371"/>
    </row>
    <row r="372" spans="3:42">
      <c r="C372"/>
      <c r="G372"/>
      <c r="K372"/>
      <c r="O372"/>
      <c r="S372"/>
      <c r="W372"/>
      <c r="AA372"/>
      <c r="AE372"/>
      <c r="AI372"/>
      <c r="AO372"/>
      <c r="AP372"/>
    </row>
    <row r="373" spans="3:42">
      <c r="C373"/>
      <c r="G373"/>
      <c r="K373"/>
      <c r="O373"/>
      <c r="S373"/>
      <c r="W373"/>
      <c r="AA373"/>
      <c r="AE373"/>
      <c r="AI373"/>
      <c r="AO373"/>
      <c r="AP373"/>
    </row>
    <row r="374" spans="3:42">
      <c r="C374"/>
      <c r="G374"/>
      <c r="K374"/>
      <c r="O374"/>
      <c r="S374"/>
      <c r="W374"/>
      <c r="AA374"/>
      <c r="AE374"/>
      <c r="AI374"/>
      <c r="AO374"/>
      <c r="AP374"/>
    </row>
    <row r="375" spans="3:42">
      <c r="C375"/>
      <c r="G375"/>
      <c r="K375"/>
      <c r="O375"/>
      <c r="S375"/>
      <c r="W375"/>
      <c r="AA375"/>
      <c r="AE375"/>
      <c r="AI375"/>
      <c r="AO375"/>
      <c r="AP375"/>
    </row>
    <row r="376" spans="3:42">
      <c r="C376"/>
      <c r="G376"/>
      <c r="K376"/>
      <c r="O376"/>
      <c r="S376"/>
      <c r="W376"/>
      <c r="AA376"/>
      <c r="AE376"/>
      <c r="AI376"/>
      <c r="AO376"/>
      <c r="AP376"/>
    </row>
    <row r="377" spans="3:42">
      <c r="C377"/>
      <c r="G377"/>
      <c r="K377"/>
      <c r="O377"/>
      <c r="S377"/>
      <c r="W377"/>
      <c r="AA377"/>
      <c r="AE377"/>
      <c r="AI377"/>
      <c r="AO377"/>
      <c r="AP377"/>
    </row>
    <row r="378" spans="3:42">
      <c r="C378"/>
      <c r="G378"/>
      <c r="K378"/>
      <c r="O378"/>
      <c r="S378"/>
      <c r="W378"/>
      <c r="AA378"/>
      <c r="AE378"/>
      <c r="AI378"/>
      <c r="AO378"/>
      <c r="AP378"/>
    </row>
    <row r="379" spans="3:42">
      <c r="C379"/>
      <c r="G379"/>
      <c r="K379"/>
      <c r="O379"/>
      <c r="S379"/>
      <c r="W379"/>
      <c r="AA379"/>
      <c r="AE379"/>
      <c r="AI379"/>
      <c r="AO379"/>
      <c r="AP379"/>
    </row>
    <row r="380" spans="3:42">
      <c r="C380"/>
      <c r="G380"/>
      <c r="K380"/>
      <c r="O380"/>
      <c r="S380"/>
      <c r="W380"/>
      <c r="AA380"/>
      <c r="AE380"/>
      <c r="AI380"/>
      <c r="AO380"/>
      <c r="AP380"/>
    </row>
    <row r="381" spans="3:42">
      <c r="C381"/>
      <c r="G381"/>
      <c r="K381"/>
      <c r="O381"/>
      <c r="S381"/>
      <c r="W381"/>
      <c r="AA381"/>
      <c r="AE381"/>
      <c r="AI381"/>
      <c r="AO381"/>
      <c r="AP381"/>
    </row>
    <row r="382" spans="3:42">
      <c r="C382"/>
      <c r="G382"/>
      <c r="K382"/>
      <c r="O382"/>
      <c r="S382"/>
      <c r="W382"/>
      <c r="AA382"/>
      <c r="AE382"/>
      <c r="AI382"/>
      <c r="AO382"/>
      <c r="AP382"/>
    </row>
    <row r="383" spans="3:42">
      <c r="C383"/>
      <c r="G383"/>
      <c r="K383"/>
      <c r="O383"/>
      <c r="S383"/>
      <c r="W383"/>
      <c r="AA383"/>
      <c r="AE383"/>
      <c r="AI383"/>
      <c r="AO383"/>
      <c r="AP383"/>
    </row>
    <row r="384" spans="3:42">
      <c r="C384"/>
      <c r="G384"/>
      <c r="K384"/>
      <c r="O384"/>
      <c r="S384"/>
      <c r="W384"/>
      <c r="AA384"/>
      <c r="AE384"/>
      <c r="AI384"/>
      <c r="AO384"/>
      <c r="AP384"/>
    </row>
    <row r="385" spans="3:42">
      <c r="C385"/>
      <c r="G385"/>
      <c r="K385"/>
      <c r="O385"/>
      <c r="S385"/>
      <c r="W385"/>
      <c r="AA385"/>
      <c r="AE385"/>
      <c r="AI385"/>
      <c r="AO385"/>
      <c r="AP385"/>
    </row>
    <row r="386" spans="3:42">
      <c r="C386"/>
      <c r="G386"/>
      <c r="K386"/>
      <c r="O386"/>
      <c r="S386"/>
      <c r="W386"/>
      <c r="AA386"/>
      <c r="AE386"/>
      <c r="AI386"/>
      <c r="AO386"/>
      <c r="AP386"/>
    </row>
    <row r="387" spans="3:42">
      <c r="C387"/>
      <c r="G387"/>
      <c r="K387"/>
      <c r="O387"/>
      <c r="S387"/>
      <c r="W387"/>
      <c r="AA387"/>
      <c r="AE387"/>
      <c r="AI387"/>
      <c r="AO387"/>
      <c r="AP387"/>
    </row>
    <row r="388" spans="3:42">
      <c r="C388"/>
      <c r="G388"/>
      <c r="K388"/>
      <c r="O388"/>
      <c r="S388"/>
      <c r="W388"/>
      <c r="AA388"/>
      <c r="AE388"/>
      <c r="AI388"/>
      <c r="AO388"/>
      <c r="AP388"/>
    </row>
    <row r="389" spans="3:42">
      <c r="C389"/>
      <c r="G389"/>
      <c r="K389"/>
      <c r="O389"/>
      <c r="S389"/>
      <c r="W389"/>
      <c r="AA389"/>
      <c r="AE389"/>
      <c r="AI389"/>
      <c r="AO389"/>
      <c r="AP389"/>
    </row>
    <row r="390" spans="3:42">
      <c r="C390"/>
      <c r="G390"/>
      <c r="K390"/>
      <c r="O390"/>
      <c r="S390"/>
      <c r="W390"/>
      <c r="AA390"/>
      <c r="AE390"/>
      <c r="AI390"/>
      <c r="AO390"/>
      <c r="AP390"/>
    </row>
    <row r="391" spans="3:42">
      <c r="C391"/>
      <c r="G391"/>
      <c r="K391"/>
      <c r="O391"/>
      <c r="S391"/>
      <c r="W391"/>
      <c r="AA391"/>
      <c r="AE391"/>
      <c r="AI391"/>
      <c r="AO391"/>
      <c r="AP391"/>
    </row>
    <row r="392" spans="3:42">
      <c r="C392"/>
      <c r="G392"/>
      <c r="K392"/>
      <c r="O392"/>
      <c r="S392"/>
      <c r="W392"/>
      <c r="AA392"/>
      <c r="AE392"/>
      <c r="AI392"/>
      <c r="AO392"/>
      <c r="AP392"/>
    </row>
    <row r="393" spans="3:42">
      <c r="C393"/>
      <c r="G393"/>
      <c r="K393"/>
      <c r="O393"/>
      <c r="S393"/>
      <c r="W393"/>
      <c r="AA393"/>
      <c r="AE393"/>
      <c r="AI393"/>
      <c r="AO393"/>
      <c r="AP393"/>
    </row>
    <row r="394" spans="3:42">
      <c r="C394"/>
      <c r="G394"/>
      <c r="K394"/>
      <c r="O394"/>
      <c r="S394"/>
      <c r="W394"/>
      <c r="AA394"/>
      <c r="AE394"/>
      <c r="AI394"/>
      <c r="AO394"/>
      <c r="AP394"/>
    </row>
    <row r="395" spans="3:42">
      <c r="C395"/>
      <c r="G395"/>
      <c r="K395"/>
      <c r="O395"/>
      <c r="S395"/>
      <c r="W395"/>
      <c r="AA395"/>
      <c r="AE395"/>
      <c r="AI395"/>
      <c r="AO395"/>
      <c r="AP395"/>
    </row>
    <row r="396" spans="3:42">
      <c r="C396"/>
      <c r="G396"/>
      <c r="K396"/>
      <c r="O396"/>
      <c r="S396"/>
      <c r="W396"/>
      <c r="AA396"/>
      <c r="AE396"/>
      <c r="AI396"/>
      <c r="AO396"/>
      <c r="AP396"/>
    </row>
    <row r="397" spans="3:42">
      <c r="C397"/>
      <c r="G397"/>
      <c r="K397"/>
      <c r="O397"/>
      <c r="S397"/>
      <c r="W397"/>
      <c r="AA397"/>
      <c r="AE397"/>
      <c r="AI397"/>
      <c r="AO397"/>
      <c r="AP397"/>
    </row>
    <row r="398" spans="3:42">
      <c r="C398"/>
      <c r="G398"/>
      <c r="K398"/>
      <c r="O398"/>
      <c r="S398"/>
      <c r="W398"/>
      <c r="AA398"/>
      <c r="AE398"/>
      <c r="AI398"/>
      <c r="AO398"/>
      <c r="AP398"/>
    </row>
    <row r="399" spans="3:42">
      <c r="C399"/>
      <c r="G399"/>
      <c r="K399"/>
      <c r="O399"/>
      <c r="S399"/>
      <c r="W399"/>
      <c r="AA399"/>
      <c r="AE399"/>
      <c r="AI399"/>
      <c r="AO399"/>
      <c r="AP399"/>
    </row>
    <row r="400" spans="3:42">
      <c r="C400"/>
      <c r="G400"/>
      <c r="K400"/>
      <c r="O400"/>
      <c r="S400"/>
      <c r="W400"/>
      <c r="AA400"/>
      <c r="AE400"/>
      <c r="AI400"/>
      <c r="AO400"/>
      <c r="AP400"/>
    </row>
    <row r="401" spans="3:42">
      <c r="C401"/>
      <c r="G401"/>
      <c r="K401"/>
      <c r="O401"/>
      <c r="S401"/>
      <c r="W401"/>
      <c r="AA401"/>
      <c r="AE401"/>
      <c r="AI401"/>
      <c r="AO401"/>
      <c r="AP401"/>
    </row>
    <row r="402" spans="3:42">
      <c r="C402"/>
      <c r="G402"/>
      <c r="K402"/>
      <c r="O402"/>
      <c r="S402"/>
      <c r="W402"/>
      <c r="AA402"/>
      <c r="AE402"/>
      <c r="AI402"/>
      <c r="AO402"/>
      <c r="AP402"/>
    </row>
    <row r="403" spans="3:42">
      <c r="C403"/>
      <c r="G403"/>
      <c r="K403"/>
      <c r="O403"/>
      <c r="S403"/>
      <c r="W403"/>
      <c r="AA403"/>
      <c r="AE403"/>
      <c r="AI403"/>
      <c r="AO403"/>
      <c r="AP403"/>
    </row>
    <row r="404" spans="3:42">
      <c r="C404"/>
      <c r="G404"/>
      <c r="K404"/>
      <c r="O404"/>
      <c r="S404"/>
      <c r="W404"/>
      <c r="AA404"/>
      <c r="AE404"/>
      <c r="AI404"/>
      <c r="AO404"/>
      <c r="AP404"/>
    </row>
    <row r="405" spans="3:42">
      <c r="C405"/>
      <c r="G405"/>
      <c r="K405"/>
      <c r="O405"/>
      <c r="S405"/>
      <c r="W405"/>
      <c r="AA405"/>
      <c r="AE405"/>
      <c r="AI405"/>
      <c r="AO405"/>
      <c r="AP405"/>
    </row>
    <row r="406" spans="3:42">
      <c r="C406"/>
      <c r="G406"/>
      <c r="K406"/>
      <c r="O406"/>
      <c r="S406"/>
      <c r="W406"/>
      <c r="AA406"/>
      <c r="AE406"/>
      <c r="AI406"/>
      <c r="AO406"/>
      <c r="AP406"/>
    </row>
    <row r="407" spans="3:42">
      <c r="C407"/>
      <c r="G407"/>
      <c r="K407"/>
      <c r="O407"/>
      <c r="S407"/>
      <c r="W407"/>
      <c r="AA407"/>
      <c r="AE407"/>
      <c r="AI407"/>
      <c r="AO407"/>
      <c r="AP407"/>
    </row>
    <row r="408" spans="3:42">
      <c r="C408"/>
      <c r="G408"/>
      <c r="K408"/>
      <c r="O408"/>
      <c r="S408"/>
      <c r="W408"/>
      <c r="AA408"/>
      <c r="AE408"/>
      <c r="AI408"/>
      <c r="AO408"/>
      <c r="AP408"/>
    </row>
    <row r="409" spans="3:42">
      <c r="C409"/>
      <c r="G409"/>
      <c r="K409"/>
      <c r="O409"/>
      <c r="S409"/>
      <c r="W409"/>
      <c r="AA409"/>
      <c r="AE409"/>
      <c r="AI409"/>
      <c r="AO409"/>
      <c r="AP409"/>
    </row>
    <row r="410" spans="3:42">
      <c r="C410"/>
      <c r="G410"/>
      <c r="K410"/>
      <c r="O410"/>
      <c r="S410"/>
      <c r="W410"/>
      <c r="AA410"/>
      <c r="AE410"/>
      <c r="AI410"/>
      <c r="AO410"/>
      <c r="AP410"/>
    </row>
    <row r="411" spans="3:42">
      <c r="C411"/>
      <c r="G411"/>
      <c r="K411"/>
      <c r="O411"/>
      <c r="S411"/>
      <c r="W411"/>
      <c r="AA411"/>
      <c r="AE411"/>
      <c r="AI411"/>
      <c r="AO411"/>
      <c r="AP411"/>
    </row>
    <row r="412" spans="3:42">
      <c r="C412"/>
      <c r="G412"/>
      <c r="K412"/>
      <c r="O412"/>
      <c r="S412"/>
      <c r="W412"/>
      <c r="AA412"/>
      <c r="AE412"/>
      <c r="AI412"/>
      <c r="AO412"/>
      <c r="AP412"/>
    </row>
    <row r="413" spans="3:42">
      <c r="C413"/>
      <c r="G413"/>
      <c r="K413"/>
      <c r="O413"/>
      <c r="S413"/>
      <c r="W413"/>
      <c r="AA413"/>
      <c r="AE413"/>
      <c r="AI413"/>
      <c r="AO413"/>
      <c r="AP413"/>
    </row>
    <row r="414" spans="3:42">
      <c r="C414"/>
      <c r="G414"/>
      <c r="K414"/>
      <c r="O414"/>
      <c r="S414"/>
      <c r="W414"/>
      <c r="AA414"/>
      <c r="AE414"/>
      <c r="AI414"/>
      <c r="AO414"/>
      <c r="AP414"/>
    </row>
    <row r="415" spans="3:42">
      <c r="C415"/>
      <c r="G415"/>
      <c r="K415"/>
      <c r="O415"/>
      <c r="S415"/>
      <c r="W415"/>
      <c r="AA415"/>
      <c r="AE415"/>
      <c r="AI415"/>
      <c r="AO415"/>
      <c r="AP415"/>
    </row>
    <row r="416" spans="3:42">
      <c r="C416"/>
      <c r="G416"/>
      <c r="K416"/>
      <c r="O416"/>
      <c r="S416"/>
      <c r="W416"/>
      <c r="AA416"/>
      <c r="AE416"/>
      <c r="AI416"/>
      <c r="AO416"/>
      <c r="AP416"/>
    </row>
    <row r="417" spans="3:42">
      <c r="C417"/>
      <c r="G417"/>
      <c r="K417"/>
      <c r="O417"/>
      <c r="S417"/>
      <c r="W417"/>
      <c r="AA417"/>
      <c r="AE417"/>
      <c r="AI417"/>
      <c r="AO417"/>
      <c r="AP417"/>
    </row>
    <row r="418" spans="3:42">
      <c r="C418"/>
      <c r="G418"/>
      <c r="K418"/>
      <c r="O418"/>
      <c r="S418"/>
      <c r="W418"/>
      <c r="AA418"/>
      <c r="AE418"/>
      <c r="AI418"/>
      <c r="AO418"/>
      <c r="AP418"/>
    </row>
    <row r="419" spans="3:42">
      <c r="C419"/>
      <c r="G419"/>
      <c r="K419"/>
      <c r="O419"/>
      <c r="S419"/>
      <c r="W419"/>
      <c r="AA419"/>
      <c r="AE419"/>
      <c r="AI419"/>
      <c r="AO419"/>
      <c r="AP419"/>
    </row>
    <row r="420" spans="3:42">
      <c r="C420"/>
      <c r="G420"/>
      <c r="K420"/>
      <c r="O420"/>
      <c r="S420"/>
      <c r="W420"/>
      <c r="AA420"/>
      <c r="AE420"/>
      <c r="AI420"/>
      <c r="AO420"/>
      <c r="AP420"/>
    </row>
    <row r="421" spans="3:42">
      <c r="C421"/>
      <c r="G421"/>
      <c r="K421"/>
      <c r="O421"/>
      <c r="S421"/>
      <c r="W421"/>
      <c r="AA421"/>
      <c r="AE421"/>
      <c r="AI421"/>
      <c r="AO421"/>
      <c r="AP421"/>
    </row>
    <row r="422" spans="3:42">
      <c r="C422"/>
      <c r="G422"/>
      <c r="K422"/>
      <c r="O422"/>
      <c r="S422"/>
      <c r="W422"/>
      <c r="AA422"/>
      <c r="AE422"/>
      <c r="AI422"/>
      <c r="AO422"/>
      <c r="AP422"/>
    </row>
    <row r="423" spans="3:42">
      <c r="C423"/>
      <c r="G423"/>
      <c r="K423"/>
      <c r="O423"/>
      <c r="S423"/>
      <c r="W423"/>
      <c r="AA423"/>
      <c r="AE423"/>
      <c r="AI423"/>
      <c r="AO423"/>
      <c r="AP423"/>
    </row>
    <row r="424" spans="3:42">
      <c r="C424"/>
      <c r="G424"/>
      <c r="K424"/>
      <c r="O424"/>
      <c r="S424"/>
      <c r="W424"/>
      <c r="AA424"/>
      <c r="AE424"/>
      <c r="AI424"/>
      <c r="AO424"/>
      <c r="AP424"/>
    </row>
    <row r="425" spans="3:42">
      <c r="C425"/>
      <c r="G425"/>
      <c r="K425"/>
      <c r="O425"/>
      <c r="S425"/>
      <c r="W425"/>
      <c r="AA425"/>
      <c r="AE425"/>
      <c r="AI425"/>
      <c r="AO425"/>
      <c r="AP425"/>
    </row>
    <row r="426" spans="3:42">
      <c r="C426"/>
      <c r="G426"/>
      <c r="K426"/>
      <c r="O426"/>
      <c r="S426"/>
      <c r="W426"/>
      <c r="AA426"/>
      <c r="AE426"/>
      <c r="AI426"/>
      <c r="AO426"/>
      <c r="AP426"/>
    </row>
    <row r="427" spans="3:42">
      <c r="C427"/>
      <c r="G427"/>
      <c r="K427"/>
      <c r="O427"/>
      <c r="S427"/>
      <c r="W427"/>
      <c r="AA427"/>
      <c r="AE427"/>
      <c r="AI427"/>
      <c r="AO427"/>
      <c r="AP427"/>
    </row>
    <row r="428" spans="3:42">
      <c r="C428"/>
      <c r="G428"/>
      <c r="K428"/>
      <c r="O428"/>
      <c r="S428"/>
      <c r="W428"/>
      <c r="AA428"/>
      <c r="AE428"/>
      <c r="AI428"/>
      <c r="AO428"/>
      <c r="AP428"/>
    </row>
    <row r="429" spans="3:42">
      <c r="C429"/>
      <c r="G429"/>
      <c r="K429"/>
      <c r="O429"/>
      <c r="S429"/>
      <c r="W429"/>
      <c r="AA429"/>
      <c r="AE429"/>
      <c r="AI429"/>
      <c r="AO429"/>
      <c r="AP429"/>
    </row>
    <row r="430" spans="3:42">
      <c r="C430"/>
      <c r="G430"/>
      <c r="K430"/>
      <c r="O430"/>
      <c r="S430"/>
      <c r="W430"/>
      <c r="AA430"/>
      <c r="AE430"/>
      <c r="AI430"/>
      <c r="AO430"/>
      <c r="AP430"/>
    </row>
    <row r="431" spans="3:42">
      <c r="C431"/>
      <c r="G431"/>
      <c r="K431"/>
      <c r="O431"/>
      <c r="S431"/>
      <c r="W431"/>
      <c r="AA431"/>
      <c r="AE431"/>
      <c r="AI431"/>
      <c r="AO431"/>
      <c r="AP431"/>
    </row>
    <row r="432" spans="3:42">
      <c r="C432"/>
      <c r="G432"/>
      <c r="K432"/>
      <c r="O432"/>
      <c r="S432"/>
      <c r="W432"/>
      <c r="AA432"/>
      <c r="AE432"/>
      <c r="AI432"/>
      <c r="AO432"/>
      <c r="AP432"/>
    </row>
    <row r="433" spans="3:42">
      <c r="C433"/>
      <c r="G433"/>
      <c r="K433"/>
      <c r="O433"/>
      <c r="S433"/>
      <c r="W433"/>
      <c r="AA433"/>
      <c r="AE433"/>
      <c r="AI433"/>
      <c r="AO433"/>
      <c r="AP433"/>
    </row>
    <row r="434" spans="3:42">
      <c r="C434"/>
      <c r="G434"/>
      <c r="K434"/>
      <c r="O434"/>
      <c r="S434"/>
      <c r="W434"/>
      <c r="AA434"/>
      <c r="AE434"/>
      <c r="AI434"/>
      <c r="AO434"/>
      <c r="AP434"/>
    </row>
    <row r="435" spans="3:42">
      <c r="C435"/>
      <c r="G435"/>
      <c r="K435"/>
      <c r="O435"/>
      <c r="S435"/>
      <c r="W435"/>
      <c r="AA435"/>
      <c r="AE435"/>
      <c r="AI435"/>
      <c r="AO435"/>
      <c r="AP435"/>
    </row>
    <row r="436" spans="3:42">
      <c r="C436"/>
      <c r="G436"/>
      <c r="K436"/>
      <c r="O436"/>
      <c r="S436"/>
      <c r="W436"/>
      <c r="AA436"/>
      <c r="AE436"/>
      <c r="AI436"/>
      <c r="AO436"/>
      <c r="AP436"/>
    </row>
    <row r="437" spans="3:42">
      <c r="C437"/>
      <c r="G437"/>
      <c r="K437"/>
      <c r="O437"/>
      <c r="S437"/>
      <c r="W437"/>
      <c r="AA437"/>
      <c r="AE437"/>
      <c r="AI437"/>
      <c r="AO437"/>
      <c r="AP437"/>
    </row>
    <row r="438" spans="3:42">
      <c r="C438"/>
      <c r="G438"/>
      <c r="K438"/>
      <c r="O438"/>
      <c r="S438"/>
      <c r="W438"/>
      <c r="AA438"/>
      <c r="AE438"/>
      <c r="AI438"/>
      <c r="AO438"/>
      <c r="AP438"/>
    </row>
    <row r="439" spans="3:42">
      <c r="C439"/>
      <c r="G439"/>
      <c r="K439"/>
      <c r="O439"/>
      <c r="S439"/>
      <c r="W439"/>
      <c r="AA439"/>
      <c r="AE439"/>
      <c r="AI439"/>
      <c r="AO439"/>
      <c r="AP439"/>
    </row>
    <row r="440" spans="3:42">
      <c r="C440"/>
      <c r="G440"/>
      <c r="K440"/>
      <c r="O440"/>
      <c r="S440"/>
      <c r="W440"/>
      <c r="AA440"/>
      <c r="AE440"/>
      <c r="AI440"/>
      <c r="AO440"/>
      <c r="AP440"/>
    </row>
    <row r="441" spans="3:42">
      <c r="C441"/>
      <c r="G441"/>
      <c r="K441"/>
      <c r="O441"/>
      <c r="S441"/>
      <c r="W441"/>
      <c r="AA441"/>
      <c r="AE441"/>
      <c r="AI441"/>
      <c r="AO441"/>
      <c r="AP441"/>
    </row>
    <row r="442" spans="3:42">
      <c r="C442"/>
      <c r="G442"/>
      <c r="K442"/>
      <c r="O442"/>
      <c r="S442"/>
      <c r="W442"/>
      <c r="AA442"/>
      <c r="AE442"/>
      <c r="AI442"/>
      <c r="AO442"/>
      <c r="AP442"/>
    </row>
    <row r="443" spans="3:42">
      <c r="C443"/>
      <c r="G443"/>
      <c r="K443"/>
      <c r="O443"/>
      <c r="S443"/>
      <c r="W443"/>
      <c r="AA443"/>
      <c r="AE443"/>
      <c r="AI443"/>
      <c r="AO443"/>
      <c r="AP443"/>
    </row>
    <row r="444" spans="3:42">
      <c r="C444"/>
      <c r="G444"/>
      <c r="K444"/>
      <c r="O444"/>
      <c r="S444"/>
      <c r="W444"/>
      <c r="AA444"/>
      <c r="AE444"/>
      <c r="AI444"/>
      <c r="AO444"/>
      <c r="AP444"/>
    </row>
    <row r="445" spans="3:42">
      <c r="C445"/>
      <c r="G445"/>
      <c r="K445"/>
      <c r="O445"/>
      <c r="S445"/>
      <c r="W445"/>
      <c r="AA445"/>
      <c r="AE445"/>
      <c r="AI445"/>
      <c r="AO445"/>
      <c r="AP445"/>
    </row>
    <row r="446" spans="3:42">
      <c r="C446"/>
      <c r="G446"/>
      <c r="K446"/>
      <c r="O446"/>
      <c r="S446"/>
      <c r="W446"/>
      <c r="AA446"/>
      <c r="AE446"/>
      <c r="AI446"/>
      <c r="AO446"/>
      <c r="AP446"/>
    </row>
    <row r="447" spans="3:42">
      <c r="C447"/>
      <c r="G447"/>
      <c r="K447"/>
      <c r="O447"/>
      <c r="S447"/>
      <c r="W447"/>
      <c r="AA447"/>
      <c r="AE447"/>
      <c r="AI447"/>
      <c r="AO447"/>
      <c r="AP447"/>
    </row>
    <row r="448" spans="3:42">
      <c r="C448"/>
      <c r="G448"/>
      <c r="K448"/>
      <c r="O448"/>
      <c r="S448"/>
      <c r="W448"/>
      <c r="AA448"/>
      <c r="AE448"/>
      <c r="AI448"/>
      <c r="AO448"/>
      <c r="AP448"/>
    </row>
    <row r="449" spans="3:42">
      <c r="C449"/>
      <c r="G449"/>
      <c r="K449"/>
      <c r="O449"/>
      <c r="S449"/>
      <c r="W449"/>
      <c r="AA449"/>
      <c r="AE449"/>
      <c r="AI449"/>
      <c r="AO449"/>
      <c r="AP449"/>
    </row>
    <row r="450" spans="3:42">
      <c r="C450"/>
      <c r="G450"/>
      <c r="K450"/>
      <c r="O450"/>
      <c r="S450"/>
      <c r="W450"/>
      <c r="AA450"/>
      <c r="AE450"/>
      <c r="AI450"/>
      <c r="AO450"/>
      <c r="AP450"/>
    </row>
    <row r="451" spans="3:42">
      <c r="C451"/>
      <c r="G451"/>
      <c r="K451"/>
      <c r="O451"/>
      <c r="S451"/>
      <c r="W451"/>
      <c r="AA451"/>
      <c r="AE451"/>
      <c r="AI451"/>
      <c r="AO451"/>
      <c r="AP451"/>
    </row>
    <row r="452" spans="3:42">
      <c r="C452"/>
      <c r="G452"/>
      <c r="K452"/>
      <c r="O452"/>
      <c r="S452"/>
      <c r="W452"/>
      <c r="AA452"/>
      <c r="AE452"/>
      <c r="AI452"/>
      <c r="AO452"/>
      <c r="AP452"/>
    </row>
    <row r="453" spans="3:42">
      <c r="C453"/>
      <c r="G453"/>
      <c r="K453"/>
      <c r="O453"/>
      <c r="S453"/>
      <c r="W453"/>
      <c r="AA453"/>
      <c r="AE453"/>
      <c r="AI453"/>
      <c r="AO453"/>
      <c r="AP453"/>
    </row>
    <row r="454" spans="3:42">
      <c r="C454"/>
      <c r="G454"/>
      <c r="K454"/>
      <c r="O454"/>
      <c r="S454"/>
      <c r="W454"/>
      <c r="AA454"/>
      <c r="AE454"/>
      <c r="AI454"/>
      <c r="AO454"/>
      <c r="AP454"/>
    </row>
    <row r="455" spans="3:42">
      <c r="C455"/>
      <c r="G455"/>
      <c r="K455"/>
      <c r="O455"/>
      <c r="S455"/>
      <c r="W455"/>
      <c r="AA455"/>
      <c r="AE455"/>
      <c r="AI455"/>
      <c r="AO455"/>
      <c r="AP455"/>
    </row>
    <row r="456" spans="3:42">
      <c r="C456"/>
      <c r="G456"/>
      <c r="K456"/>
      <c r="O456"/>
      <c r="S456"/>
      <c r="W456"/>
      <c r="AA456"/>
      <c r="AE456"/>
      <c r="AI456"/>
      <c r="AO456"/>
      <c r="AP456"/>
    </row>
    <row r="457" spans="3:42">
      <c r="C457"/>
      <c r="G457"/>
      <c r="K457"/>
      <c r="O457"/>
      <c r="S457"/>
      <c r="W457"/>
      <c r="AA457"/>
      <c r="AE457"/>
      <c r="AI457"/>
      <c r="AO457"/>
      <c r="AP457"/>
    </row>
    <row r="458" spans="3:42">
      <c r="C458"/>
      <c r="G458"/>
      <c r="K458"/>
      <c r="O458"/>
      <c r="S458"/>
      <c r="W458"/>
      <c r="AA458"/>
      <c r="AE458"/>
      <c r="AI458"/>
      <c r="AO458"/>
      <c r="AP458"/>
    </row>
    <row r="459" spans="3:42">
      <c r="C459"/>
      <c r="G459"/>
      <c r="K459"/>
      <c r="O459"/>
      <c r="S459"/>
      <c r="W459"/>
      <c r="AA459"/>
      <c r="AE459"/>
      <c r="AI459"/>
      <c r="AO459"/>
      <c r="AP459"/>
    </row>
    <row r="460" spans="3:42">
      <c r="C460"/>
      <c r="G460"/>
      <c r="K460"/>
      <c r="O460"/>
      <c r="S460"/>
      <c r="W460"/>
      <c r="AA460"/>
      <c r="AE460"/>
      <c r="AI460"/>
      <c r="AO460"/>
      <c r="AP460"/>
    </row>
    <row r="461" spans="3:42">
      <c r="C461"/>
      <c r="G461"/>
      <c r="K461"/>
      <c r="O461"/>
      <c r="S461"/>
      <c r="W461"/>
      <c r="AA461"/>
      <c r="AE461"/>
      <c r="AI461"/>
      <c r="AO461"/>
      <c r="AP461"/>
    </row>
    <row r="462" spans="3:42">
      <c r="C462"/>
      <c r="G462"/>
      <c r="K462"/>
      <c r="O462"/>
      <c r="S462"/>
      <c r="W462"/>
      <c r="AA462"/>
      <c r="AE462"/>
      <c r="AI462"/>
      <c r="AO462"/>
      <c r="AP462"/>
    </row>
    <row r="463" spans="3:42">
      <c r="C463"/>
      <c r="G463"/>
      <c r="K463"/>
      <c r="O463"/>
      <c r="S463"/>
      <c r="W463"/>
      <c r="AA463"/>
      <c r="AE463"/>
      <c r="AI463"/>
      <c r="AO463"/>
      <c r="AP463"/>
    </row>
    <row r="464" spans="3:42">
      <c r="C464"/>
      <c r="G464"/>
      <c r="K464"/>
      <c r="O464"/>
      <c r="S464"/>
      <c r="W464"/>
      <c r="AA464"/>
      <c r="AE464"/>
      <c r="AI464"/>
      <c r="AO464"/>
      <c r="AP464"/>
    </row>
    <row r="465" spans="3:42">
      <c r="C465"/>
      <c r="G465"/>
      <c r="K465"/>
      <c r="O465"/>
      <c r="S465"/>
      <c r="W465"/>
      <c r="AA465"/>
      <c r="AE465"/>
      <c r="AI465"/>
      <c r="AO465"/>
      <c r="AP465"/>
    </row>
    <row r="466" spans="3:42">
      <c r="C466"/>
      <c r="G466"/>
      <c r="K466"/>
      <c r="O466"/>
      <c r="S466"/>
      <c r="W466"/>
      <c r="AA466"/>
      <c r="AE466"/>
      <c r="AI466"/>
      <c r="AO466"/>
      <c r="AP466"/>
    </row>
    <row r="467" spans="3:42">
      <c r="C467"/>
      <c r="G467"/>
      <c r="K467"/>
      <c r="O467"/>
      <c r="S467"/>
      <c r="W467"/>
      <c r="AA467"/>
      <c r="AE467"/>
      <c r="AI467"/>
      <c r="AO467"/>
      <c r="AP467"/>
    </row>
    <row r="468" spans="3:42">
      <c r="C468"/>
      <c r="G468"/>
      <c r="K468"/>
      <c r="O468"/>
      <c r="S468"/>
      <c r="W468"/>
      <c r="AA468"/>
      <c r="AE468"/>
      <c r="AI468"/>
      <c r="AO468"/>
      <c r="AP468"/>
    </row>
    <row r="469" spans="3:42">
      <c r="C469"/>
      <c r="G469"/>
      <c r="K469"/>
      <c r="O469"/>
      <c r="S469"/>
      <c r="W469"/>
      <c r="AA469"/>
      <c r="AE469"/>
      <c r="AI469"/>
      <c r="AO469"/>
      <c r="AP469"/>
    </row>
    <row r="470" spans="3:42">
      <c r="C470"/>
      <c r="G470"/>
      <c r="K470"/>
      <c r="O470"/>
      <c r="S470"/>
      <c r="W470"/>
      <c r="AA470"/>
      <c r="AE470"/>
      <c r="AI470"/>
      <c r="AO470"/>
      <c r="AP470"/>
    </row>
    <row r="471" spans="3:42">
      <c r="C471"/>
      <c r="G471"/>
      <c r="K471"/>
      <c r="O471"/>
      <c r="S471"/>
      <c r="W471"/>
      <c r="AA471"/>
      <c r="AE471"/>
      <c r="AI471"/>
      <c r="AO471"/>
      <c r="AP471"/>
    </row>
    <row r="472" spans="3:42">
      <c r="C472"/>
      <c r="G472"/>
      <c r="K472"/>
      <c r="O472"/>
      <c r="S472"/>
      <c r="W472"/>
      <c r="AA472"/>
      <c r="AE472"/>
      <c r="AI472"/>
      <c r="AO472"/>
      <c r="AP472"/>
    </row>
    <row r="473" spans="3:42">
      <c r="C473"/>
      <c r="G473"/>
      <c r="K473"/>
      <c r="O473"/>
      <c r="S473"/>
      <c r="W473"/>
      <c r="AA473"/>
      <c r="AE473"/>
      <c r="AI473"/>
      <c r="AO473"/>
      <c r="AP473"/>
    </row>
    <row r="474" spans="3:42">
      <c r="C474"/>
      <c r="G474"/>
      <c r="K474"/>
      <c r="O474"/>
      <c r="S474"/>
      <c r="W474"/>
      <c r="AA474"/>
      <c r="AE474"/>
      <c r="AI474"/>
      <c r="AO474"/>
      <c r="AP474"/>
    </row>
    <row r="475" spans="3:42">
      <c r="C475"/>
      <c r="G475"/>
      <c r="K475"/>
      <c r="O475"/>
      <c r="S475"/>
      <c r="W475"/>
      <c r="AA475"/>
      <c r="AE475"/>
      <c r="AI475"/>
      <c r="AO475"/>
      <c r="AP475"/>
    </row>
    <row r="476" spans="3:42">
      <c r="C476"/>
      <c r="G476"/>
      <c r="K476"/>
      <c r="O476"/>
      <c r="S476"/>
      <c r="W476"/>
      <c r="AA476"/>
      <c r="AE476"/>
      <c r="AI476"/>
      <c r="AO476"/>
      <c r="AP476"/>
    </row>
    <row r="477" spans="3:42">
      <c r="C477"/>
      <c r="G477"/>
      <c r="K477"/>
      <c r="O477"/>
      <c r="S477"/>
      <c r="W477"/>
      <c r="AA477"/>
      <c r="AE477"/>
      <c r="AI477"/>
      <c r="AO477"/>
      <c r="AP477"/>
    </row>
    <row r="478" spans="3:42">
      <c r="C478"/>
      <c r="G478"/>
      <c r="K478"/>
      <c r="O478"/>
      <c r="S478"/>
      <c r="W478"/>
      <c r="AA478"/>
      <c r="AE478"/>
      <c r="AI478"/>
      <c r="AO478"/>
      <c r="AP478"/>
    </row>
    <row r="479" spans="3:42">
      <c r="C479"/>
      <c r="G479"/>
      <c r="K479"/>
      <c r="O479"/>
      <c r="S479"/>
      <c r="W479"/>
      <c r="AA479"/>
      <c r="AE479"/>
      <c r="AI479"/>
      <c r="AO479"/>
      <c r="AP479"/>
    </row>
    <row r="480" spans="3:42">
      <c r="C480"/>
      <c r="G480"/>
      <c r="K480"/>
      <c r="O480"/>
      <c r="S480"/>
      <c r="W480"/>
      <c r="AA480"/>
      <c r="AE480"/>
      <c r="AI480"/>
      <c r="AO480"/>
      <c r="AP480"/>
    </row>
    <row r="481" spans="3:42">
      <c r="C481"/>
      <c r="G481"/>
      <c r="K481"/>
      <c r="O481"/>
      <c r="S481"/>
      <c r="W481"/>
      <c r="AA481"/>
      <c r="AE481"/>
      <c r="AI481"/>
      <c r="AO481"/>
      <c r="AP481"/>
    </row>
    <row r="482" spans="3:42">
      <c r="C482"/>
      <c r="G482"/>
      <c r="K482"/>
      <c r="O482"/>
      <c r="S482"/>
      <c r="W482"/>
      <c r="AA482"/>
      <c r="AE482"/>
      <c r="AI482"/>
      <c r="AO482"/>
      <c r="AP482"/>
    </row>
    <row r="483" spans="3:42">
      <c r="C483"/>
      <c r="G483"/>
      <c r="K483"/>
      <c r="O483"/>
      <c r="S483"/>
      <c r="W483"/>
      <c r="AA483"/>
      <c r="AE483"/>
      <c r="AI483"/>
      <c r="AO483"/>
      <c r="AP483"/>
    </row>
    <row r="484" spans="3:42">
      <c r="C484"/>
      <c r="G484"/>
      <c r="K484"/>
      <c r="O484"/>
      <c r="S484"/>
      <c r="W484"/>
      <c r="AA484"/>
      <c r="AE484"/>
      <c r="AI484"/>
      <c r="AO484"/>
      <c r="AP484"/>
    </row>
    <row r="485" spans="3:42">
      <c r="C485"/>
      <c r="G485"/>
      <c r="K485"/>
      <c r="O485"/>
      <c r="S485"/>
      <c r="W485"/>
      <c r="AA485"/>
      <c r="AE485"/>
      <c r="AI485"/>
      <c r="AO485"/>
      <c r="AP485"/>
    </row>
    <row r="486" spans="3:42">
      <c r="C486"/>
      <c r="G486"/>
      <c r="K486"/>
      <c r="O486"/>
      <c r="S486"/>
      <c r="W486"/>
      <c r="AA486"/>
      <c r="AE486"/>
      <c r="AI486"/>
      <c r="AO486"/>
      <c r="AP486"/>
    </row>
    <row r="487" spans="3:42">
      <c r="C487"/>
      <c r="G487"/>
      <c r="K487"/>
      <c r="O487"/>
      <c r="S487"/>
      <c r="W487"/>
      <c r="AA487"/>
      <c r="AE487"/>
      <c r="AI487"/>
      <c r="AO487"/>
      <c r="AP487"/>
    </row>
    <row r="488" spans="3:42">
      <c r="C488"/>
      <c r="G488"/>
      <c r="K488"/>
      <c r="O488"/>
      <c r="S488"/>
      <c r="W488"/>
      <c r="AA488"/>
      <c r="AE488"/>
      <c r="AI488"/>
      <c r="AO488"/>
      <c r="AP488"/>
    </row>
    <row r="489" spans="3:42">
      <c r="C489"/>
      <c r="G489"/>
      <c r="K489"/>
      <c r="O489"/>
      <c r="S489"/>
      <c r="W489"/>
      <c r="AA489"/>
      <c r="AE489"/>
      <c r="AI489"/>
      <c r="AO489"/>
      <c r="AP489"/>
    </row>
    <row r="490" spans="3:42">
      <c r="C490"/>
      <c r="G490"/>
      <c r="K490"/>
      <c r="O490"/>
      <c r="S490"/>
      <c r="W490"/>
      <c r="AA490"/>
      <c r="AE490"/>
      <c r="AI490"/>
      <c r="AO490"/>
      <c r="AP490"/>
    </row>
    <row r="491" spans="3:42">
      <c r="C491"/>
      <c r="G491"/>
      <c r="K491"/>
      <c r="O491"/>
      <c r="S491"/>
      <c r="W491"/>
      <c r="AA491"/>
      <c r="AE491"/>
      <c r="AI491"/>
      <c r="AO491"/>
      <c r="AP491"/>
    </row>
    <row r="492" spans="3:42">
      <c r="C492"/>
      <c r="G492"/>
      <c r="K492"/>
      <c r="O492"/>
      <c r="S492"/>
      <c r="W492"/>
      <c r="AA492"/>
      <c r="AE492"/>
      <c r="AI492"/>
      <c r="AO492"/>
      <c r="AP492"/>
    </row>
    <row r="493" spans="3:42">
      <c r="C493"/>
      <c r="G493"/>
      <c r="K493"/>
      <c r="O493"/>
      <c r="S493"/>
      <c r="W493"/>
      <c r="AA493"/>
      <c r="AE493"/>
      <c r="AI493"/>
      <c r="AO493"/>
      <c r="AP493"/>
    </row>
    <row r="494" spans="3:42">
      <c r="C494"/>
      <c r="G494"/>
      <c r="K494"/>
      <c r="O494"/>
      <c r="S494"/>
      <c r="W494"/>
      <c r="AA494"/>
      <c r="AE494"/>
      <c r="AI494"/>
      <c r="AO494"/>
      <c r="AP494"/>
    </row>
    <row r="495" spans="3:42">
      <c r="C495"/>
      <c r="G495"/>
      <c r="K495"/>
      <c r="O495"/>
      <c r="S495"/>
      <c r="W495"/>
      <c r="AA495"/>
      <c r="AE495"/>
      <c r="AI495"/>
      <c r="AO495"/>
      <c r="AP495"/>
    </row>
    <row r="496" spans="3:42">
      <c r="C496"/>
      <c r="G496"/>
      <c r="K496"/>
      <c r="O496"/>
      <c r="S496"/>
      <c r="W496"/>
      <c r="AA496"/>
      <c r="AE496"/>
      <c r="AI496"/>
      <c r="AO496"/>
      <c r="AP496"/>
    </row>
    <row r="497" spans="3:42">
      <c r="C497"/>
      <c r="G497"/>
      <c r="K497"/>
      <c r="O497"/>
      <c r="S497"/>
      <c r="W497"/>
      <c r="AA497"/>
      <c r="AE497"/>
      <c r="AI497"/>
      <c r="AO497"/>
      <c r="AP497"/>
    </row>
    <row r="498" spans="3:42">
      <c r="C498"/>
      <c r="G498"/>
      <c r="K498"/>
      <c r="O498"/>
      <c r="S498"/>
      <c r="W498"/>
      <c r="AA498"/>
      <c r="AE498"/>
      <c r="AI498"/>
      <c r="AO498"/>
      <c r="AP498"/>
    </row>
    <row r="499" spans="3:42">
      <c r="C499"/>
      <c r="G499"/>
      <c r="K499"/>
      <c r="O499"/>
      <c r="S499"/>
      <c r="W499"/>
      <c r="AA499"/>
      <c r="AE499"/>
      <c r="AI499"/>
      <c r="AO499"/>
      <c r="AP499"/>
    </row>
    <row r="500" spans="3:42">
      <c r="C500"/>
      <c r="G500"/>
      <c r="K500"/>
      <c r="O500"/>
      <c r="S500"/>
      <c r="W500"/>
      <c r="AA500"/>
      <c r="AE500"/>
      <c r="AI500"/>
      <c r="AO500"/>
      <c r="AP500"/>
    </row>
    <row r="501" spans="3:42">
      <c r="C501"/>
      <c r="G501"/>
      <c r="K501"/>
      <c r="O501"/>
      <c r="S501"/>
      <c r="W501"/>
      <c r="AA501"/>
      <c r="AE501"/>
      <c r="AI501"/>
      <c r="AO501"/>
      <c r="AP501"/>
    </row>
    <row r="502" spans="3:42">
      <c r="C502"/>
      <c r="G502"/>
      <c r="K502"/>
      <c r="O502"/>
      <c r="S502"/>
      <c r="W502"/>
      <c r="AA502"/>
      <c r="AE502"/>
      <c r="AI502"/>
      <c r="AO502"/>
      <c r="AP502"/>
    </row>
    <row r="503" spans="3:42">
      <c r="C503"/>
      <c r="G503"/>
      <c r="K503"/>
      <c r="O503"/>
      <c r="S503"/>
      <c r="W503"/>
      <c r="AA503"/>
      <c r="AE503"/>
      <c r="AI503"/>
      <c r="AO503"/>
      <c r="AP503"/>
    </row>
    <row r="504" spans="3:42">
      <c r="C504"/>
      <c r="G504"/>
      <c r="K504"/>
      <c r="O504"/>
      <c r="S504"/>
      <c r="W504"/>
      <c r="AA504"/>
      <c r="AE504"/>
      <c r="AI504"/>
      <c r="AO504"/>
      <c r="AP504"/>
    </row>
    <row r="505" spans="3:42">
      <c r="C505"/>
      <c r="G505"/>
      <c r="K505"/>
      <c r="O505"/>
      <c r="S505"/>
      <c r="W505"/>
      <c r="AA505"/>
      <c r="AE505"/>
      <c r="AI505"/>
      <c r="AO505"/>
      <c r="AP505"/>
    </row>
    <row r="506" spans="3:42">
      <c r="C506"/>
      <c r="G506"/>
      <c r="K506"/>
      <c r="O506"/>
      <c r="S506"/>
      <c r="W506"/>
      <c r="AA506"/>
      <c r="AE506"/>
      <c r="AI506"/>
      <c r="AO506"/>
      <c r="AP506"/>
    </row>
    <row r="507" spans="3:42">
      <c r="C507"/>
      <c r="G507"/>
      <c r="K507"/>
      <c r="O507"/>
      <c r="S507"/>
      <c r="W507"/>
      <c r="AA507"/>
      <c r="AE507"/>
      <c r="AI507"/>
      <c r="AO507"/>
      <c r="AP507"/>
    </row>
    <row r="508" spans="3:42">
      <c r="C508"/>
      <c r="G508"/>
      <c r="K508"/>
      <c r="O508"/>
      <c r="S508"/>
      <c r="W508"/>
      <c r="AA508"/>
      <c r="AE508"/>
      <c r="AI508"/>
      <c r="AO508"/>
      <c r="AP508"/>
    </row>
    <row r="509" spans="3:42">
      <c r="C509"/>
      <c r="G509"/>
      <c r="K509"/>
      <c r="O509"/>
      <c r="S509"/>
      <c r="W509"/>
      <c r="AA509"/>
      <c r="AE509"/>
      <c r="AI509"/>
      <c r="AO509"/>
      <c r="AP509"/>
    </row>
    <row r="510" spans="3:42">
      <c r="C510"/>
      <c r="G510"/>
      <c r="K510"/>
      <c r="O510"/>
      <c r="S510"/>
      <c r="W510"/>
      <c r="AA510"/>
      <c r="AE510"/>
      <c r="AI510"/>
      <c r="AO510"/>
      <c r="AP510"/>
    </row>
    <row r="511" spans="3:42">
      <c r="C511"/>
      <c r="G511"/>
      <c r="K511"/>
      <c r="O511"/>
      <c r="S511"/>
      <c r="W511"/>
      <c r="AA511"/>
      <c r="AE511"/>
      <c r="AI511"/>
      <c r="AO511"/>
      <c r="AP511"/>
    </row>
    <row r="512" spans="3:42">
      <c r="C512"/>
      <c r="G512"/>
      <c r="K512"/>
      <c r="O512"/>
      <c r="S512"/>
      <c r="W512"/>
      <c r="AA512"/>
      <c r="AE512"/>
      <c r="AI512"/>
      <c r="AO512"/>
      <c r="AP512"/>
    </row>
    <row r="513" spans="3:42">
      <c r="C513"/>
      <c r="G513"/>
      <c r="K513"/>
      <c r="O513"/>
      <c r="S513"/>
      <c r="W513"/>
      <c r="AA513"/>
      <c r="AE513"/>
      <c r="AI513"/>
      <c r="AO513"/>
      <c r="AP513"/>
    </row>
    <row r="514" spans="3:42">
      <c r="C514"/>
      <c r="G514"/>
      <c r="K514"/>
      <c r="O514"/>
      <c r="S514"/>
      <c r="W514"/>
      <c r="AA514"/>
      <c r="AE514"/>
      <c r="AI514"/>
      <c r="AO514"/>
      <c r="AP514"/>
    </row>
    <row r="515" spans="3:42">
      <c r="C515"/>
      <c r="G515"/>
      <c r="K515"/>
      <c r="O515"/>
      <c r="S515"/>
      <c r="W515"/>
      <c r="AA515"/>
      <c r="AE515"/>
      <c r="AI515"/>
      <c r="AO515"/>
      <c r="AP515"/>
    </row>
    <row r="516" spans="3:42">
      <c r="C516"/>
      <c r="G516"/>
      <c r="K516"/>
      <c r="O516"/>
      <c r="S516"/>
      <c r="W516"/>
      <c r="AA516"/>
      <c r="AE516"/>
      <c r="AI516"/>
      <c r="AO516"/>
      <c r="AP516"/>
    </row>
    <row r="517" spans="3:42">
      <c r="C517"/>
      <c r="G517"/>
      <c r="K517"/>
      <c r="O517"/>
      <c r="S517"/>
      <c r="W517"/>
      <c r="AA517"/>
      <c r="AE517"/>
      <c r="AI517"/>
      <c r="AO517"/>
      <c r="AP517"/>
    </row>
    <row r="518" spans="3:42">
      <c r="C518"/>
      <c r="G518"/>
      <c r="K518"/>
      <c r="O518"/>
      <c r="S518"/>
      <c r="W518"/>
      <c r="AA518"/>
      <c r="AE518"/>
      <c r="AI518"/>
      <c r="AO518"/>
      <c r="AP518"/>
    </row>
    <row r="519" spans="3:42">
      <c r="C519"/>
      <c r="G519"/>
      <c r="K519"/>
      <c r="O519"/>
      <c r="S519"/>
      <c r="W519"/>
      <c r="AA519"/>
      <c r="AE519"/>
      <c r="AI519"/>
      <c r="AO519"/>
      <c r="AP519"/>
    </row>
    <row r="520" spans="3:42">
      <c r="C520"/>
      <c r="G520"/>
      <c r="K520"/>
      <c r="O520"/>
      <c r="S520"/>
      <c r="W520"/>
      <c r="AA520"/>
      <c r="AE520"/>
      <c r="AI520"/>
      <c r="AO520"/>
      <c r="AP520"/>
    </row>
    <row r="521" spans="3:42">
      <c r="C521"/>
      <c r="G521"/>
      <c r="K521"/>
      <c r="O521"/>
      <c r="S521"/>
      <c r="W521"/>
      <c r="AA521"/>
      <c r="AE521"/>
      <c r="AI521"/>
      <c r="AO521"/>
      <c r="AP521"/>
    </row>
    <row r="522" spans="3:42">
      <c r="C522"/>
      <c r="G522"/>
      <c r="K522"/>
      <c r="O522"/>
      <c r="S522"/>
      <c r="W522"/>
      <c r="AA522"/>
      <c r="AE522"/>
      <c r="AI522"/>
      <c r="AO522"/>
      <c r="AP522"/>
    </row>
    <row r="523" spans="3:42">
      <c r="C523"/>
      <c r="G523"/>
      <c r="K523"/>
      <c r="O523"/>
      <c r="S523"/>
      <c r="W523"/>
      <c r="AA523"/>
      <c r="AE523"/>
      <c r="AI523"/>
      <c r="AO523"/>
      <c r="AP523"/>
    </row>
    <row r="524" spans="3:42">
      <c r="C524"/>
      <c r="G524"/>
      <c r="K524"/>
      <c r="O524"/>
      <c r="S524"/>
      <c r="W524"/>
      <c r="AA524"/>
      <c r="AE524"/>
      <c r="AI524"/>
      <c r="AO524"/>
      <c r="AP524"/>
    </row>
    <row r="525" spans="3:42">
      <c r="C525"/>
      <c r="G525"/>
      <c r="K525"/>
      <c r="O525"/>
      <c r="S525"/>
      <c r="W525"/>
      <c r="AA525"/>
      <c r="AE525"/>
      <c r="AI525"/>
      <c r="AO525"/>
      <c r="AP525"/>
    </row>
    <row r="526" spans="3:42">
      <c r="C526"/>
      <c r="G526"/>
      <c r="K526"/>
      <c r="O526"/>
      <c r="S526"/>
      <c r="W526"/>
      <c r="AA526"/>
      <c r="AE526"/>
      <c r="AI526"/>
      <c r="AO526"/>
      <c r="AP526"/>
    </row>
    <row r="527" spans="3:42">
      <c r="C527"/>
      <c r="G527"/>
      <c r="K527"/>
      <c r="O527"/>
      <c r="S527"/>
      <c r="W527"/>
      <c r="AA527"/>
      <c r="AE527"/>
      <c r="AI527"/>
      <c r="AO527"/>
      <c r="AP527"/>
    </row>
    <row r="528" spans="3:42">
      <c r="C528"/>
      <c r="G528"/>
      <c r="K528"/>
      <c r="O528"/>
      <c r="S528"/>
      <c r="W528"/>
      <c r="AA528"/>
      <c r="AE528"/>
      <c r="AI528"/>
      <c r="AO528"/>
      <c r="AP528"/>
    </row>
    <row r="529" spans="3:42">
      <c r="C529"/>
      <c r="G529"/>
      <c r="K529"/>
      <c r="O529"/>
      <c r="S529"/>
      <c r="W529"/>
      <c r="AA529"/>
      <c r="AE529"/>
      <c r="AI529"/>
      <c r="AO529"/>
      <c r="AP529"/>
    </row>
    <row r="530" spans="3:42">
      <c r="C530"/>
      <c r="G530"/>
      <c r="K530"/>
      <c r="O530"/>
      <c r="S530"/>
      <c r="W530"/>
      <c r="AA530"/>
      <c r="AE530"/>
      <c r="AI530"/>
      <c r="AO530"/>
      <c r="AP530"/>
    </row>
    <row r="531" spans="3:42">
      <c r="C531"/>
      <c r="G531"/>
      <c r="K531"/>
      <c r="O531"/>
      <c r="S531"/>
      <c r="W531"/>
      <c r="AA531"/>
      <c r="AE531"/>
      <c r="AI531"/>
      <c r="AO531"/>
      <c r="AP531"/>
    </row>
    <row r="532" spans="3:42">
      <c r="C532"/>
      <c r="G532"/>
      <c r="K532"/>
      <c r="O532"/>
      <c r="S532"/>
      <c r="W532"/>
      <c r="AA532"/>
      <c r="AE532"/>
      <c r="AI532"/>
      <c r="AO532"/>
      <c r="AP532"/>
    </row>
    <row r="533" spans="3:42">
      <c r="C533"/>
      <c r="G533"/>
      <c r="K533"/>
      <c r="O533"/>
      <c r="S533"/>
      <c r="W533"/>
      <c r="AA533"/>
      <c r="AE533"/>
      <c r="AI533"/>
      <c r="AO533"/>
      <c r="AP533"/>
    </row>
    <row r="534" spans="3:42">
      <c r="C534"/>
      <c r="G534"/>
      <c r="K534"/>
      <c r="O534"/>
      <c r="S534"/>
      <c r="W534"/>
      <c r="AA534"/>
      <c r="AE534"/>
      <c r="AI534"/>
      <c r="AO534"/>
      <c r="AP534"/>
    </row>
    <row r="535" spans="3:42">
      <c r="C535"/>
      <c r="G535"/>
      <c r="K535"/>
      <c r="O535"/>
      <c r="S535"/>
      <c r="W535"/>
      <c r="AA535"/>
      <c r="AE535"/>
      <c r="AI535"/>
      <c r="AO535"/>
      <c r="AP535"/>
    </row>
    <row r="536" spans="3:42">
      <c r="C536"/>
      <c r="G536"/>
      <c r="K536"/>
      <c r="O536"/>
      <c r="S536"/>
      <c r="W536"/>
      <c r="AA536"/>
      <c r="AE536"/>
      <c r="AI536"/>
      <c r="AO536"/>
      <c r="AP536"/>
    </row>
    <row r="537" spans="3:42">
      <c r="C537"/>
      <c r="G537"/>
      <c r="K537"/>
      <c r="O537"/>
      <c r="S537"/>
      <c r="W537"/>
      <c r="AA537"/>
      <c r="AE537"/>
      <c r="AI537"/>
      <c r="AO537"/>
      <c r="AP537"/>
    </row>
    <row r="538" spans="3:42">
      <c r="C538"/>
      <c r="G538"/>
      <c r="K538"/>
      <c r="O538"/>
      <c r="S538"/>
      <c r="W538"/>
      <c r="AA538"/>
      <c r="AE538"/>
      <c r="AI538"/>
      <c r="AO538"/>
      <c r="AP538"/>
    </row>
    <row r="539" spans="3:42">
      <c r="C539"/>
      <c r="G539"/>
      <c r="K539"/>
      <c r="O539"/>
      <c r="S539"/>
      <c r="W539"/>
      <c r="AA539"/>
      <c r="AE539"/>
      <c r="AI539"/>
      <c r="AO539"/>
      <c r="AP539"/>
    </row>
    <row r="540" spans="3:42">
      <c r="C540"/>
      <c r="G540"/>
      <c r="K540"/>
      <c r="O540"/>
      <c r="S540"/>
      <c r="W540"/>
      <c r="AA540"/>
      <c r="AE540"/>
      <c r="AI540"/>
      <c r="AO540"/>
      <c r="AP540"/>
    </row>
    <row r="541" spans="3:42">
      <c r="C541"/>
      <c r="G541"/>
      <c r="K541"/>
      <c r="O541"/>
      <c r="S541"/>
      <c r="W541"/>
      <c r="AA541"/>
      <c r="AE541"/>
      <c r="AI541"/>
      <c r="AO541"/>
      <c r="AP541"/>
    </row>
    <row r="542" spans="3:42">
      <c r="C542"/>
      <c r="G542"/>
      <c r="K542"/>
      <c r="O542"/>
      <c r="S542"/>
      <c r="W542"/>
      <c r="AA542"/>
      <c r="AE542"/>
      <c r="AI542"/>
      <c r="AO542"/>
      <c r="AP542"/>
    </row>
    <row r="543" spans="3:42">
      <c r="C543"/>
      <c r="G543"/>
      <c r="K543"/>
      <c r="O543"/>
      <c r="S543"/>
      <c r="W543"/>
      <c r="AA543"/>
      <c r="AE543"/>
      <c r="AI543"/>
      <c r="AO543"/>
      <c r="AP543"/>
    </row>
    <row r="544" spans="3:42">
      <c r="C544"/>
      <c r="G544"/>
      <c r="K544"/>
      <c r="O544"/>
      <c r="S544"/>
      <c r="W544"/>
      <c r="AA544"/>
      <c r="AE544"/>
      <c r="AI544"/>
      <c r="AO544"/>
      <c r="AP544"/>
    </row>
    <row r="545" spans="3:42">
      <c r="C545"/>
      <c r="G545"/>
      <c r="K545"/>
      <c r="O545"/>
      <c r="S545"/>
      <c r="W545"/>
      <c r="AA545"/>
      <c r="AE545"/>
      <c r="AI545"/>
      <c r="AO545"/>
      <c r="AP545"/>
    </row>
    <row r="546" spans="3:42">
      <c r="C546"/>
      <c r="G546"/>
      <c r="K546"/>
      <c r="O546"/>
      <c r="S546"/>
      <c r="W546"/>
      <c r="AA546"/>
      <c r="AE546"/>
      <c r="AI546"/>
      <c r="AO546"/>
      <c r="AP546"/>
    </row>
    <row r="547" spans="3:42">
      <c r="C547"/>
      <c r="G547"/>
      <c r="K547"/>
      <c r="O547"/>
      <c r="S547"/>
      <c r="W547"/>
      <c r="AA547"/>
      <c r="AE547"/>
      <c r="AI547"/>
      <c r="AO547"/>
      <c r="AP547"/>
    </row>
    <row r="548" spans="3:42">
      <c r="C548"/>
      <c r="G548"/>
      <c r="K548"/>
      <c r="O548"/>
      <c r="S548"/>
      <c r="W548"/>
      <c r="AA548"/>
      <c r="AE548"/>
      <c r="AI548"/>
      <c r="AO548"/>
      <c r="AP548"/>
    </row>
    <row r="549" spans="3:42">
      <c r="C549"/>
      <c r="G549"/>
      <c r="K549"/>
      <c r="O549"/>
      <c r="S549"/>
      <c r="W549"/>
      <c r="AA549"/>
      <c r="AE549"/>
      <c r="AI549"/>
      <c r="AO549"/>
      <c r="AP549"/>
    </row>
    <row r="550" spans="3:42">
      <c r="C550"/>
      <c r="G550"/>
      <c r="K550"/>
      <c r="O550"/>
      <c r="S550"/>
      <c r="W550"/>
      <c r="AA550"/>
      <c r="AE550"/>
      <c r="AI550"/>
      <c r="AO550"/>
      <c r="AP550"/>
    </row>
    <row r="551" spans="3:42">
      <c r="C551"/>
      <c r="G551"/>
      <c r="K551"/>
      <c r="O551"/>
      <c r="S551"/>
      <c r="W551"/>
      <c r="AA551"/>
      <c r="AE551"/>
      <c r="AI551"/>
      <c r="AO551"/>
      <c r="AP551"/>
    </row>
    <row r="552" spans="3:42">
      <c r="C552"/>
      <c r="G552"/>
      <c r="K552"/>
      <c r="O552"/>
      <c r="S552"/>
      <c r="W552"/>
      <c r="AA552"/>
      <c r="AE552"/>
      <c r="AI552"/>
      <c r="AO552"/>
      <c r="AP552"/>
    </row>
    <row r="553" spans="3:42">
      <c r="C553"/>
      <c r="G553"/>
      <c r="K553"/>
      <c r="O553"/>
      <c r="S553"/>
      <c r="W553"/>
      <c r="AA553"/>
      <c r="AE553"/>
      <c r="AI553"/>
      <c r="AO553"/>
      <c r="AP553"/>
    </row>
    <row r="554" spans="3:42">
      <c r="C554"/>
      <c r="G554"/>
      <c r="K554"/>
      <c r="O554"/>
      <c r="S554"/>
      <c r="W554"/>
      <c r="AA554"/>
      <c r="AE554"/>
      <c r="AI554"/>
      <c r="AO554"/>
      <c r="AP554"/>
    </row>
    <row r="555" spans="3:42">
      <c r="C555"/>
      <c r="G555"/>
      <c r="K555"/>
      <c r="O555"/>
      <c r="S555"/>
      <c r="W555"/>
      <c r="AA555"/>
      <c r="AE555"/>
      <c r="AI555"/>
      <c r="AO555"/>
      <c r="AP555"/>
    </row>
    <row r="556" spans="3:42">
      <c r="C556"/>
      <c r="G556"/>
      <c r="K556"/>
      <c r="O556"/>
      <c r="S556"/>
      <c r="W556"/>
      <c r="AA556"/>
      <c r="AE556"/>
      <c r="AI556"/>
      <c r="AO556"/>
      <c r="AP556"/>
    </row>
    <row r="557" spans="3:42">
      <c r="C557"/>
      <c r="G557"/>
      <c r="K557"/>
      <c r="O557"/>
      <c r="S557"/>
      <c r="W557"/>
      <c r="AA557"/>
      <c r="AE557"/>
      <c r="AI557"/>
      <c r="AO557"/>
      <c r="AP557"/>
    </row>
    <row r="558" spans="3:42">
      <c r="C558"/>
      <c r="G558"/>
      <c r="K558"/>
      <c r="O558"/>
      <c r="S558"/>
      <c r="W558"/>
      <c r="AA558"/>
      <c r="AE558"/>
      <c r="AI558"/>
      <c r="AO558"/>
      <c r="AP558"/>
    </row>
    <row r="559" spans="3:42">
      <c r="C559"/>
      <c r="G559"/>
      <c r="K559"/>
      <c r="O559"/>
      <c r="S559"/>
      <c r="W559"/>
      <c r="AA559"/>
      <c r="AE559"/>
      <c r="AI559"/>
      <c r="AO559"/>
      <c r="AP559"/>
    </row>
    <row r="560" spans="3:42">
      <c r="C560"/>
      <c r="G560"/>
      <c r="K560"/>
      <c r="O560"/>
      <c r="S560"/>
      <c r="W560"/>
      <c r="AA560"/>
      <c r="AE560"/>
      <c r="AI560"/>
      <c r="AO560"/>
      <c r="AP560"/>
    </row>
    <row r="561" spans="3:42">
      <c r="C561"/>
      <c r="G561"/>
      <c r="K561"/>
      <c r="O561"/>
      <c r="S561"/>
      <c r="W561"/>
      <c r="AA561"/>
      <c r="AE561"/>
      <c r="AI561"/>
      <c r="AO561"/>
      <c r="AP561"/>
    </row>
    <row r="562" spans="3:42">
      <c r="C562"/>
      <c r="G562"/>
      <c r="K562"/>
      <c r="O562"/>
      <c r="S562"/>
      <c r="W562"/>
      <c r="AA562"/>
      <c r="AE562"/>
      <c r="AI562"/>
      <c r="AO562"/>
      <c r="AP562"/>
    </row>
    <row r="563" spans="3:42">
      <c r="C563"/>
      <c r="G563"/>
      <c r="K563"/>
      <c r="O563"/>
      <c r="S563"/>
      <c r="W563"/>
      <c r="AA563"/>
      <c r="AE563"/>
      <c r="AI563"/>
      <c r="AO563"/>
      <c r="AP563"/>
    </row>
    <row r="564" spans="3:42">
      <c r="C564"/>
      <c r="G564"/>
      <c r="K564"/>
      <c r="O564"/>
      <c r="S564"/>
      <c r="W564"/>
      <c r="AA564"/>
      <c r="AE564"/>
      <c r="AI564"/>
      <c r="AO564"/>
      <c r="AP564"/>
    </row>
    <row r="565" spans="3:42">
      <c r="C565"/>
      <c r="G565"/>
      <c r="K565"/>
      <c r="O565"/>
      <c r="S565"/>
      <c r="W565"/>
      <c r="AA565"/>
      <c r="AE565"/>
      <c r="AI565"/>
      <c r="AO565"/>
      <c r="AP565"/>
    </row>
    <row r="566" spans="3:42">
      <c r="C566"/>
      <c r="G566"/>
      <c r="K566"/>
      <c r="O566"/>
      <c r="S566"/>
      <c r="W566"/>
      <c r="AA566"/>
      <c r="AE566"/>
      <c r="AI566"/>
      <c r="AO566"/>
      <c r="AP566"/>
    </row>
    <row r="567" spans="3:42">
      <c r="C567"/>
      <c r="G567"/>
      <c r="K567"/>
      <c r="O567"/>
      <c r="S567"/>
      <c r="W567"/>
      <c r="AA567"/>
      <c r="AE567"/>
      <c r="AI567"/>
      <c r="AO567"/>
      <c r="AP567"/>
    </row>
    <row r="568" spans="3:42">
      <c r="C568"/>
      <c r="G568"/>
      <c r="K568"/>
      <c r="O568"/>
      <c r="S568"/>
      <c r="W568"/>
      <c r="AA568"/>
      <c r="AE568"/>
      <c r="AI568"/>
      <c r="AO568"/>
      <c r="AP568"/>
    </row>
    <row r="569" spans="3:42">
      <c r="C569"/>
      <c r="G569"/>
      <c r="K569"/>
      <c r="O569"/>
      <c r="S569"/>
      <c r="W569"/>
      <c r="AA569"/>
      <c r="AE569"/>
      <c r="AI569"/>
      <c r="AO569"/>
      <c r="AP569"/>
    </row>
    <row r="570" spans="3:42">
      <c r="C570"/>
      <c r="G570"/>
      <c r="K570"/>
      <c r="O570"/>
      <c r="S570"/>
      <c r="W570"/>
      <c r="AA570"/>
      <c r="AE570"/>
      <c r="AI570"/>
      <c r="AO570"/>
      <c r="AP570"/>
    </row>
    <row r="571" spans="3:42">
      <c r="C571"/>
      <c r="G571"/>
      <c r="K571"/>
      <c r="O571"/>
      <c r="S571"/>
      <c r="W571"/>
      <c r="AA571"/>
      <c r="AE571"/>
      <c r="AI571"/>
      <c r="AO571"/>
      <c r="AP571"/>
    </row>
    <row r="572" spans="3:42">
      <c r="C572"/>
      <c r="G572"/>
      <c r="K572"/>
      <c r="O572"/>
      <c r="S572"/>
      <c r="W572"/>
      <c r="AA572"/>
      <c r="AE572"/>
      <c r="AI572"/>
      <c r="AO572"/>
      <c r="AP572"/>
    </row>
    <row r="573" spans="3:42">
      <c r="C573"/>
      <c r="G573"/>
      <c r="K573"/>
      <c r="O573"/>
      <c r="S573"/>
      <c r="W573"/>
      <c r="AA573"/>
      <c r="AE573"/>
      <c r="AI573"/>
      <c r="AO573"/>
      <c r="AP573"/>
    </row>
    <row r="574" spans="3:42">
      <c r="C574"/>
      <c r="G574"/>
      <c r="K574"/>
      <c r="O574"/>
      <c r="S574"/>
      <c r="W574"/>
      <c r="AA574"/>
      <c r="AE574"/>
      <c r="AI574"/>
      <c r="AO574"/>
      <c r="AP574"/>
    </row>
    <row r="575" spans="3:42">
      <c r="C575"/>
      <c r="G575"/>
      <c r="K575"/>
      <c r="O575"/>
      <c r="S575"/>
      <c r="W575"/>
      <c r="AA575"/>
      <c r="AE575"/>
      <c r="AI575"/>
      <c r="AO575"/>
      <c r="AP575"/>
    </row>
    <row r="576" spans="3:42">
      <c r="C576"/>
      <c r="G576"/>
      <c r="K576"/>
      <c r="O576"/>
      <c r="S576"/>
      <c r="W576"/>
      <c r="AA576"/>
      <c r="AE576"/>
      <c r="AI576"/>
      <c r="AO576"/>
      <c r="AP576"/>
    </row>
    <row r="577" spans="3:42">
      <c r="C577"/>
      <c r="G577"/>
      <c r="K577"/>
      <c r="O577"/>
      <c r="S577"/>
      <c r="W577"/>
      <c r="AA577"/>
      <c r="AE577"/>
      <c r="AI577"/>
      <c r="AO577"/>
      <c r="AP577"/>
    </row>
    <row r="578" spans="3:42">
      <c r="C578"/>
      <c r="G578"/>
      <c r="K578"/>
      <c r="O578"/>
      <c r="S578"/>
      <c r="W578"/>
      <c r="AA578"/>
      <c r="AE578"/>
      <c r="AI578"/>
      <c r="AO578"/>
      <c r="AP578"/>
    </row>
    <row r="579" spans="3:42">
      <c r="C579"/>
      <c r="G579"/>
      <c r="K579"/>
      <c r="O579"/>
      <c r="S579"/>
      <c r="W579"/>
      <c r="AA579"/>
      <c r="AE579"/>
      <c r="AI579"/>
      <c r="AO579"/>
      <c r="AP579"/>
    </row>
    <row r="580" spans="3:42">
      <c r="C580"/>
      <c r="G580"/>
      <c r="K580"/>
      <c r="O580"/>
      <c r="S580"/>
      <c r="W580"/>
      <c r="AA580"/>
      <c r="AE580"/>
      <c r="AI580"/>
      <c r="AO580"/>
      <c r="AP580"/>
    </row>
    <row r="581" spans="3:42">
      <c r="C581"/>
      <c r="G581"/>
      <c r="K581"/>
      <c r="O581"/>
      <c r="S581"/>
      <c r="W581"/>
      <c r="AA581"/>
      <c r="AE581"/>
      <c r="AI581"/>
      <c r="AO581"/>
      <c r="AP581"/>
    </row>
    <row r="582" spans="3:42">
      <c r="C582"/>
      <c r="G582"/>
      <c r="K582"/>
      <c r="O582"/>
      <c r="S582"/>
      <c r="W582"/>
      <c r="AA582"/>
      <c r="AE582"/>
      <c r="AI582"/>
      <c r="AO582"/>
      <c r="AP582"/>
    </row>
    <row r="583" spans="3:42">
      <c r="C583"/>
      <c r="G583"/>
      <c r="K583"/>
      <c r="O583"/>
      <c r="S583"/>
      <c r="W583"/>
      <c r="AA583"/>
      <c r="AE583"/>
      <c r="AI583"/>
      <c r="AO583"/>
      <c r="AP583"/>
    </row>
    <row r="584" spans="3:42">
      <c r="C584"/>
      <c r="G584"/>
      <c r="K584"/>
      <c r="O584"/>
      <c r="S584"/>
      <c r="W584"/>
      <c r="AA584"/>
      <c r="AE584"/>
      <c r="AI584"/>
      <c r="AO584"/>
      <c r="AP584"/>
    </row>
    <row r="585" spans="3:42">
      <c r="C585"/>
      <c r="G585"/>
      <c r="K585"/>
      <c r="O585"/>
      <c r="S585"/>
      <c r="W585"/>
      <c r="AA585"/>
      <c r="AE585"/>
      <c r="AI585"/>
      <c r="AO585"/>
      <c r="AP585"/>
    </row>
    <row r="586" spans="3:42">
      <c r="C586"/>
      <c r="G586"/>
      <c r="K586"/>
      <c r="O586"/>
      <c r="S586"/>
      <c r="W586"/>
      <c r="AA586"/>
      <c r="AE586"/>
      <c r="AI586"/>
      <c r="AO586"/>
      <c r="AP586"/>
    </row>
    <row r="587" spans="3:42">
      <c r="C587"/>
      <c r="G587"/>
      <c r="K587"/>
      <c r="O587"/>
      <c r="S587"/>
      <c r="W587"/>
      <c r="AA587"/>
      <c r="AE587"/>
      <c r="AI587"/>
      <c r="AO587"/>
      <c r="AP587"/>
    </row>
    <row r="588" spans="3:42">
      <c r="C588"/>
      <c r="G588"/>
      <c r="K588"/>
      <c r="O588"/>
      <c r="S588"/>
      <c r="W588"/>
      <c r="AA588"/>
      <c r="AE588"/>
      <c r="AI588"/>
      <c r="AO588"/>
      <c r="AP588"/>
    </row>
    <row r="589" spans="3:42">
      <c r="C589"/>
      <c r="G589"/>
      <c r="K589"/>
      <c r="O589"/>
      <c r="S589"/>
      <c r="W589"/>
      <c r="AA589"/>
      <c r="AE589"/>
      <c r="AI589"/>
      <c r="AO589"/>
      <c r="AP589"/>
    </row>
    <row r="590" spans="3:42">
      <c r="C590"/>
      <c r="G590"/>
      <c r="K590"/>
      <c r="O590"/>
      <c r="S590"/>
      <c r="W590"/>
      <c r="AA590"/>
      <c r="AE590"/>
      <c r="AI590"/>
      <c r="AO590"/>
      <c r="AP590"/>
    </row>
    <row r="591" spans="3:42">
      <c r="C591"/>
      <c r="G591"/>
      <c r="K591"/>
      <c r="O591"/>
      <c r="S591"/>
      <c r="W591"/>
      <c r="AA591"/>
      <c r="AE591"/>
      <c r="AI591"/>
      <c r="AO591"/>
      <c r="AP591"/>
    </row>
    <row r="592" spans="3:42">
      <c r="C592"/>
      <c r="G592"/>
      <c r="K592"/>
      <c r="O592"/>
      <c r="S592"/>
      <c r="W592"/>
      <c r="AA592"/>
      <c r="AE592"/>
      <c r="AI592"/>
      <c r="AO592"/>
      <c r="AP592"/>
    </row>
    <row r="593" spans="3:42">
      <c r="C593"/>
      <c r="G593"/>
      <c r="K593"/>
      <c r="O593"/>
      <c r="S593"/>
      <c r="W593"/>
      <c r="AA593"/>
      <c r="AE593"/>
      <c r="AI593"/>
      <c r="AO593"/>
      <c r="AP593"/>
    </row>
    <row r="594" spans="3:42">
      <c r="C594"/>
      <c r="G594"/>
      <c r="K594"/>
      <c r="O594"/>
      <c r="S594"/>
      <c r="W594"/>
      <c r="AA594"/>
      <c r="AE594"/>
      <c r="AI594"/>
      <c r="AO594"/>
      <c r="AP594"/>
    </row>
    <row r="595" spans="3:42">
      <c r="C595"/>
      <c r="G595"/>
      <c r="K595"/>
      <c r="O595"/>
      <c r="S595"/>
      <c r="W595"/>
      <c r="AA595"/>
      <c r="AE595"/>
      <c r="AI595"/>
      <c r="AO595"/>
      <c r="AP595"/>
    </row>
    <row r="596" spans="3:42">
      <c r="C596"/>
      <c r="G596"/>
      <c r="K596"/>
      <c r="O596"/>
      <c r="S596"/>
      <c r="W596"/>
      <c r="AA596"/>
      <c r="AE596"/>
      <c r="AI596"/>
      <c r="AO596"/>
      <c r="AP596"/>
    </row>
    <row r="597" spans="3:42">
      <c r="C597"/>
      <c r="G597"/>
      <c r="K597"/>
      <c r="O597"/>
      <c r="S597"/>
      <c r="W597"/>
      <c r="AA597"/>
      <c r="AE597"/>
      <c r="AI597"/>
      <c r="AO597"/>
      <c r="AP597"/>
    </row>
    <row r="598" spans="3:42">
      <c r="C598"/>
      <c r="G598"/>
      <c r="K598"/>
      <c r="O598"/>
      <c r="S598"/>
      <c r="W598"/>
      <c r="AA598"/>
      <c r="AE598"/>
      <c r="AI598"/>
      <c r="AO598"/>
      <c r="AP598"/>
    </row>
    <row r="599" spans="3:42">
      <c r="C599"/>
      <c r="G599"/>
      <c r="K599"/>
      <c r="O599"/>
      <c r="S599"/>
      <c r="W599"/>
      <c r="AA599"/>
      <c r="AE599"/>
      <c r="AI599"/>
      <c r="AO599"/>
      <c r="AP599"/>
    </row>
    <row r="600" spans="3:42">
      <c r="C600"/>
      <c r="G600"/>
      <c r="K600"/>
      <c r="O600"/>
      <c r="S600"/>
      <c r="W600"/>
      <c r="AA600"/>
      <c r="AE600"/>
      <c r="AI600"/>
      <c r="AO600"/>
      <c r="AP600"/>
    </row>
    <row r="601" spans="3:42">
      <c r="C601"/>
      <c r="G601"/>
      <c r="K601"/>
      <c r="O601"/>
      <c r="S601"/>
      <c r="W601"/>
      <c r="AA601"/>
      <c r="AE601"/>
      <c r="AI601"/>
      <c r="AO601"/>
      <c r="AP601"/>
    </row>
    <row r="602" spans="3:42">
      <c r="C602"/>
      <c r="G602"/>
      <c r="K602"/>
      <c r="O602"/>
      <c r="S602"/>
      <c r="W602"/>
      <c r="AA602"/>
      <c r="AE602"/>
      <c r="AI602"/>
      <c r="AO602"/>
      <c r="AP602"/>
    </row>
    <row r="603" spans="3:42" ht="17.25" customHeight="1">
      <c r="C603"/>
      <c r="G603"/>
      <c r="K603"/>
      <c r="O603"/>
      <c r="S603"/>
      <c r="W603"/>
      <c r="AA603"/>
      <c r="AE603"/>
      <c r="AI603"/>
      <c r="AO603"/>
      <c r="AP603"/>
    </row>
    <row r="604" spans="3:42">
      <c r="C604"/>
      <c r="G604"/>
      <c r="K604"/>
      <c r="O604"/>
      <c r="S604"/>
      <c r="W604"/>
      <c r="AA604"/>
      <c r="AE604"/>
      <c r="AI604"/>
      <c r="AO604"/>
      <c r="AP604"/>
    </row>
    <row r="605" spans="3:42">
      <c r="C605"/>
      <c r="G605"/>
      <c r="K605"/>
      <c r="O605"/>
      <c r="S605"/>
      <c r="W605"/>
      <c r="AA605"/>
      <c r="AE605"/>
      <c r="AI605"/>
      <c r="AO605"/>
      <c r="AP605"/>
    </row>
    <row r="606" spans="3:42">
      <c r="C606"/>
      <c r="G606"/>
      <c r="K606"/>
      <c r="O606"/>
      <c r="S606"/>
      <c r="W606"/>
      <c r="AA606"/>
      <c r="AE606"/>
      <c r="AI606"/>
      <c r="AO606"/>
      <c r="AP606"/>
    </row>
    <row r="607" spans="3:42">
      <c r="C607"/>
      <c r="G607"/>
      <c r="K607"/>
      <c r="O607"/>
      <c r="S607"/>
      <c r="W607"/>
      <c r="AA607"/>
      <c r="AE607"/>
      <c r="AI607"/>
      <c r="AO607"/>
      <c r="AP607"/>
    </row>
    <row r="608" spans="3:42">
      <c r="C608"/>
      <c r="G608"/>
      <c r="K608"/>
      <c r="O608"/>
      <c r="S608"/>
      <c r="W608"/>
      <c r="AA608"/>
      <c r="AE608"/>
      <c r="AI608"/>
      <c r="AO608"/>
      <c r="AP608"/>
    </row>
    <row r="609" spans="3:42">
      <c r="C609"/>
      <c r="G609"/>
      <c r="K609"/>
      <c r="O609"/>
      <c r="S609"/>
      <c r="W609"/>
      <c r="AA609"/>
      <c r="AE609"/>
      <c r="AI609"/>
      <c r="AO609"/>
      <c r="AP609"/>
    </row>
    <row r="610" spans="3:42">
      <c r="C610"/>
      <c r="G610"/>
      <c r="K610"/>
      <c r="O610"/>
      <c r="S610"/>
      <c r="W610"/>
      <c r="AA610"/>
      <c r="AE610"/>
      <c r="AI610"/>
      <c r="AO610"/>
      <c r="AP610"/>
    </row>
    <row r="611" spans="3:42">
      <c r="C611"/>
      <c r="G611"/>
      <c r="K611"/>
      <c r="O611"/>
      <c r="S611"/>
      <c r="W611"/>
      <c r="AA611"/>
      <c r="AE611"/>
      <c r="AI611"/>
      <c r="AO611"/>
      <c r="AP611"/>
    </row>
    <row r="612" spans="3:42">
      <c r="C612"/>
      <c r="G612"/>
      <c r="K612"/>
      <c r="O612"/>
      <c r="S612"/>
      <c r="W612"/>
      <c r="AA612"/>
      <c r="AE612"/>
      <c r="AI612"/>
      <c r="AO612"/>
      <c r="AP612"/>
    </row>
    <row r="613" spans="3:42">
      <c r="C613"/>
      <c r="G613"/>
      <c r="K613"/>
      <c r="O613"/>
      <c r="S613"/>
      <c r="W613"/>
      <c r="AA613"/>
      <c r="AE613"/>
      <c r="AI613"/>
      <c r="AO613"/>
      <c r="AP613"/>
    </row>
    <row r="614" spans="3:42">
      <c r="C614"/>
      <c r="G614"/>
      <c r="K614"/>
      <c r="O614"/>
      <c r="S614"/>
      <c r="W614"/>
      <c r="AA614"/>
      <c r="AE614"/>
      <c r="AI614"/>
      <c r="AO614"/>
      <c r="AP614"/>
    </row>
    <row r="615" spans="3:42">
      <c r="C615"/>
      <c r="G615"/>
      <c r="K615"/>
      <c r="O615"/>
      <c r="S615"/>
      <c r="W615"/>
      <c r="AA615"/>
      <c r="AE615"/>
      <c r="AI615"/>
      <c r="AO615"/>
      <c r="AP615"/>
    </row>
    <row r="616" spans="3:42">
      <c r="C616"/>
      <c r="G616"/>
      <c r="K616"/>
      <c r="O616"/>
      <c r="S616"/>
      <c r="W616"/>
      <c r="AA616"/>
      <c r="AE616"/>
      <c r="AI616"/>
      <c r="AO616"/>
      <c r="AP616"/>
    </row>
    <row r="617" spans="3:42">
      <c r="C617"/>
      <c r="G617"/>
      <c r="K617"/>
      <c r="O617"/>
      <c r="S617"/>
      <c r="W617"/>
      <c r="AA617"/>
      <c r="AE617"/>
      <c r="AI617"/>
      <c r="AO617"/>
      <c r="AP617"/>
    </row>
    <row r="618" spans="3:42">
      <c r="C618"/>
      <c r="G618"/>
      <c r="K618"/>
      <c r="O618"/>
      <c r="S618"/>
      <c r="W618"/>
      <c r="AA618"/>
      <c r="AE618"/>
      <c r="AI618"/>
      <c r="AO618"/>
      <c r="AP618"/>
    </row>
    <row r="619" spans="3:42">
      <c r="C619"/>
      <c r="G619"/>
      <c r="K619"/>
      <c r="O619"/>
      <c r="S619"/>
      <c r="W619"/>
      <c r="AA619"/>
      <c r="AE619"/>
      <c r="AI619"/>
      <c r="AO619"/>
      <c r="AP619"/>
    </row>
    <row r="620" spans="3:42">
      <c r="C620"/>
      <c r="G620"/>
      <c r="K620"/>
      <c r="O620"/>
      <c r="S620"/>
      <c r="W620"/>
      <c r="AA620"/>
      <c r="AE620"/>
      <c r="AI620"/>
      <c r="AO620"/>
      <c r="AP620"/>
    </row>
    <row r="621" spans="3:42">
      <c r="C621"/>
      <c r="G621"/>
      <c r="K621"/>
      <c r="O621"/>
      <c r="S621"/>
      <c r="W621"/>
      <c r="AA621"/>
      <c r="AE621"/>
      <c r="AI621"/>
      <c r="AO621"/>
      <c r="AP621"/>
    </row>
    <row r="622" spans="3:42">
      <c r="C622"/>
      <c r="G622"/>
      <c r="K622"/>
      <c r="O622"/>
      <c r="S622"/>
      <c r="W622"/>
      <c r="AA622"/>
      <c r="AE622"/>
      <c r="AI622"/>
      <c r="AO622"/>
      <c r="AP622"/>
    </row>
    <row r="623" spans="3:42">
      <c r="C623"/>
      <c r="G623"/>
      <c r="K623"/>
      <c r="O623"/>
      <c r="S623"/>
      <c r="W623"/>
      <c r="AA623"/>
      <c r="AE623"/>
      <c r="AI623"/>
      <c r="AO623"/>
      <c r="AP623"/>
    </row>
    <row r="624" spans="3:42">
      <c r="C624"/>
      <c r="G624"/>
      <c r="K624"/>
      <c r="O624"/>
      <c r="S624"/>
      <c r="W624"/>
      <c r="AA624"/>
      <c r="AE624"/>
      <c r="AI624"/>
      <c r="AO624"/>
      <c r="AP624"/>
    </row>
    <row r="625" spans="3:42">
      <c r="C625"/>
      <c r="G625"/>
      <c r="K625"/>
      <c r="O625"/>
      <c r="S625"/>
      <c r="W625"/>
      <c r="AA625"/>
      <c r="AE625"/>
      <c r="AI625"/>
      <c r="AO625"/>
      <c r="AP625"/>
    </row>
    <row r="626" spans="3:42">
      <c r="C626"/>
      <c r="G626"/>
      <c r="K626"/>
      <c r="O626"/>
      <c r="S626"/>
      <c r="W626"/>
      <c r="AA626"/>
      <c r="AE626"/>
      <c r="AI626"/>
      <c r="AO626"/>
      <c r="AP626"/>
    </row>
    <row r="627" spans="3:42">
      <c r="C627"/>
      <c r="G627"/>
      <c r="K627"/>
      <c r="O627"/>
      <c r="S627"/>
      <c r="W627"/>
      <c r="AA627"/>
      <c r="AE627"/>
      <c r="AI627"/>
      <c r="AO627"/>
      <c r="AP627"/>
    </row>
    <row r="628" spans="3:42">
      <c r="C628"/>
      <c r="G628"/>
      <c r="K628"/>
      <c r="O628"/>
      <c r="S628"/>
      <c r="W628"/>
      <c r="AA628"/>
      <c r="AE628"/>
      <c r="AI628"/>
      <c r="AO628"/>
      <c r="AP628"/>
    </row>
    <row r="629" spans="3:42">
      <c r="C629"/>
      <c r="G629"/>
      <c r="K629"/>
      <c r="O629"/>
      <c r="S629"/>
      <c r="W629"/>
      <c r="AA629"/>
      <c r="AE629"/>
      <c r="AI629"/>
      <c r="AO629"/>
      <c r="AP629"/>
    </row>
    <row r="630" spans="3:42">
      <c r="C630"/>
      <c r="G630"/>
      <c r="K630"/>
      <c r="O630"/>
      <c r="S630"/>
      <c r="W630"/>
      <c r="AA630"/>
      <c r="AE630"/>
      <c r="AI630"/>
      <c r="AO630"/>
      <c r="AP630"/>
    </row>
    <row r="631" spans="3:42">
      <c r="C631"/>
      <c r="G631"/>
      <c r="K631"/>
      <c r="O631"/>
      <c r="S631"/>
      <c r="W631"/>
      <c r="AA631"/>
      <c r="AE631"/>
      <c r="AI631"/>
      <c r="AO631"/>
      <c r="AP631"/>
    </row>
    <row r="632" spans="3:42">
      <c r="C632"/>
      <c r="G632"/>
      <c r="K632"/>
      <c r="O632"/>
      <c r="S632"/>
      <c r="W632"/>
      <c r="AA632"/>
      <c r="AE632"/>
      <c r="AI632"/>
      <c r="AO632"/>
      <c r="AP632"/>
    </row>
    <row r="633" spans="3:42">
      <c r="C633"/>
      <c r="G633"/>
      <c r="K633"/>
      <c r="O633"/>
      <c r="S633"/>
      <c r="W633"/>
      <c r="AA633"/>
      <c r="AE633"/>
      <c r="AI633"/>
      <c r="AO633"/>
      <c r="AP633"/>
    </row>
    <row r="634" spans="3:42">
      <c r="C634"/>
      <c r="G634"/>
      <c r="K634"/>
      <c r="O634"/>
      <c r="S634"/>
      <c r="W634"/>
      <c r="AA634"/>
      <c r="AE634"/>
      <c r="AI634"/>
      <c r="AO634"/>
      <c r="AP634"/>
    </row>
    <row r="635" spans="3:42">
      <c r="C635"/>
      <c r="G635"/>
      <c r="K635"/>
      <c r="O635"/>
      <c r="S635"/>
      <c r="W635"/>
      <c r="AA635"/>
      <c r="AE635"/>
      <c r="AI635"/>
      <c r="AO635"/>
      <c r="AP635"/>
    </row>
    <row r="636" spans="3:42">
      <c r="C636"/>
      <c r="G636"/>
      <c r="K636"/>
      <c r="O636"/>
      <c r="S636"/>
      <c r="W636"/>
      <c r="AA636"/>
      <c r="AE636"/>
      <c r="AI636"/>
      <c r="AO636"/>
      <c r="AP636"/>
    </row>
    <row r="637" spans="3:42">
      <c r="C637"/>
      <c r="G637"/>
      <c r="K637"/>
      <c r="O637"/>
      <c r="S637"/>
      <c r="W637"/>
      <c r="AA637"/>
      <c r="AE637"/>
      <c r="AI637"/>
      <c r="AO637"/>
      <c r="AP637"/>
    </row>
    <row r="638" spans="3:42">
      <c r="C638"/>
      <c r="G638"/>
      <c r="K638"/>
      <c r="O638"/>
      <c r="S638"/>
      <c r="W638"/>
      <c r="AA638"/>
      <c r="AE638"/>
      <c r="AI638"/>
      <c r="AO638"/>
      <c r="AP638"/>
    </row>
    <row r="639" spans="3:42">
      <c r="C639"/>
      <c r="G639"/>
      <c r="K639"/>
      <c r="O639"/>
      <c r="S639"/>
      <c r="W639"/>
      <c r="AA639"/>
      <c r="AE639"/>
      <c r="AI639"/>
      <c r="AO639"/>
      <c r="AP639"/>
    </row>
    <row r="640" spans="3:42">
      <c r="C640"/>
      <c r="G640"/>
      <c r="K640"/>
      <c r="O640"/>
      <c r="S640"/>
      <c r="W640"/>
      <c r="AA640"/>
      <c r="AE640"/>
      <c r="AI640"/>
      <c r="AO640"/>
      <c r="AP640"/>
    </row>
    <row r="641" spans="3:42">
      <c r="C641"/>
      <c r="G641"/>
      <c r="K641"/>
      <c r="O641"/>
      <c r="S641"/>
      <c r="W641"/>
      <c r="AA641"/>
      <c r="AE641"/>
      <c r="AI641"/>
      <c r="AO641"/>
      <c r="AP641"/>
    </row>
    <row r="642" spans="3:42">
      <c r="C642"/>
      <c r="G642"/>
      <c r="K642"/>
      <c r="O642"/>
      <c r="S642"/>
      <c r="W642"/>
      <c r="AA642"/>
      <c r="AE642"/>
      <c r="AI642"/>
      <c r="AO642"/>
      <c r="AP642"/>
    </row>
    <row r="643" spans="3:42">
      <c r="C643"/>
      <c r="G643"/>
      <c r="K643"/>
      <c r="O643"/>
      <c r="S643"/>
      <c r="W643"/>
      <c r="AA643"/>
      <c r="AE643"/>
      <c r="AI643"/>
      <c r="AO643"/>
      <c r="AP643"/>
    </row>
    <row r="644" spans="3:42">
      <c r="C644"/>
      <c r="G644"/>
      <c r="K644"/>
      <c r="O644"/>
      <c r="S644"/>
      <c r="W644"/>
      <c r="AA644"/>
      <c r="AE644"/>
      <c r="AI644"/>
      <c r="AO644"/>
      <c r="AP644"/>
    </row>
    <row r="645" spans="3:42">
      <c r="C645"/>
      <c r="G645"/>
      <c r="K645"/>
      <c r="O645"/>
      <c r="S645"/>
      <c r="W645"/>
      <c r="AA645"/>
      <c r="AE645"/>
      <c r="AI645"/>
      <c r="AO645"/>
      <c r="AP645"/>
    </row>
    <row r="646" spans="3:42">
      <c r="C646"/>
      <c r="G646"/>
      <c r="K646"/>
      <c r="O646"/>
      <c r="S646"/>
      <c r="W646"/>
      <c r="AA646"/>
      <c r="AE646"/>
      <c r="AI646"/>
      <c r="AO646"/>
      <c r="AP646"/>
    </row>
    <row r="647" spans="3:42">
      <c r="C647"/>
      <c r="G647"/>
      <c r="K647"/>
      <c r="O647"/>
      <c r="S647"/>
      <c r="W647"/>
      <c r="AA647"/>
      <c r="AE647"/>
      <c r="AI647"/>
      <c r="AO647"/>
      <c r="AP647"/>
    </row>
    <row r="648" spans="3:42">
      <c r="C648"/>
      <c r="G648"/>
      <c r="K648"/>
      <c r="O648"/>
      <c r="S648"/>
      <c r="W648"/>
      <c r="AA648"/>
      <c r="AE648"/>
      <c r="AI648"/>
      <c r="AO648"/>
      <c r="AP648"/>
    </row>
    <row r="649" spans="3:42">
      <c r="C649"/>
      <c r="G649"/>
      <c r="K649"/>
      <c r="O649"/>
      <c r="S649"/>
      <c r="W649"/>
      <c r="AA649"/>
      <c r="AE649"/>
      <c r="AI649"/>
      <c r="AO649"/>
      <c r="AP649"/>
    </row>
    <row r="650" spans="3:42">
      <c r="C650"/>
      <c r="G650"/>
      <c r="K650"/>
      <c r="O650"/>
      <c r="S650"/>
      <c r="W650"/>
      <c r="AA650"/>
      <c r="AE650"/>
      <c r="AI650"/>
      <c r="AO650"/>
      <c r="AP650"/>
    </row>
    <row r="651" spans="3:42">
      <c r="C651"/>
      <c r="G651"/>
      <c r="K651"/>
      <c r="O651"/>
      <c r="S651"/>
      <c r="W651"/>
      <c r="AA651"/>
      <c r="AE651"/>
      <c r="AI651"/>
      <c r="AO651"/>
      <c r="AP651"/>
    </row>
    <row r="652" spans="3:42">
      <c r="C652"/>
      <c r="G652"/>
      <c r="K652"/>
      <c r="O652"/>
      <c r="S652"/>
      <c r="W652"/>
      <c r="AA652"/>
      <c r="AE652"/>
      <c r="AI652"/>
      <c r="AO652"/>
      <c r="AP652"/>
    </row>
    <row r="653" spans="3:42">
      <c r="C653"/>
      <c r="G653"/>
      <c r="K653"/>
      <c r="O653"/>
      <c r="S653"/>
      <c r="W653"/>
      <c r="AA653"/>
      <c r="AE653"/>
      <c r="AI653"/>
      <c r="AO653"/>
      <c r="AP653"/>
    </row>
    <row r="654" spans="3:42">
      <c r="C654"/>
      <c r="G654"/>
      <c r="K654"/>
      <c r="O654"/>
      <c r="S654"/>
      <c r="W654"/>
      <c r="AA654"/>
      <c r="AE654"/>
      <c r="AI654"/>
      <c r="AO654"/>
      <c r="AP654"/>
    </row>
    <row r="655" spans="3:42">
      <c r="C655"/>
      <c r="G655"/>
      <c r="K655"/>
      <c r="O655"/>
      <c r="S655"/>
      <c r="W655"/>
      <c r="AA655"/>
      <c r="AE655"/>
      <c r="AI655"/>
      <c r="AO655"/>
      <c r="AP655"/>
    </row>
    <row r="656" spans="3:42">
      <c r="C656"/>
      <c r="G656"/>
      <c r="K656"/>
      <c r="O656"/>
      <c r="S656"/>
      <c r="W656"/>
      <c r="AA656"/>
      <c r="AE656"/>
      <c r="AI656"/>
      <c r="AO656"/>
      <c r="AP656"/>
    </row>
    <row r="657" spans="3:42">
      <c r="C657"/>
      <c r="G657"/>
      <c r="K657"/>
      <c r="O657"/>
      <c r="S657"/>
      <c r="W657"/>
      <c r="AA657"/>
      <c r="AE657"/>
      <c r="AI657"/>
      <c r="AO657"/>
      <c r="AP657"/>
    </row>
    <row r="658" spans="3:42">
      <c r="C658"/>
      <c r="G658"/>
      <c r="K658"/>
      <c r="O658"/>
      <c r="S658"/>
      <c r="W658"/>
      <c r="AA658"/>
      <c r="AE658"/>
      <c r="AI658"/>
      <c r="AO658"/>
      <c r="AP658"/>
    </row>
    <row r="659" spans="3:42">
      <c r="C659"/>
      <c r="G659"/>
      <c r="K659"/>
      <c r="O659"/>
      <c r="S659"/>
      <c r="W659"/>
      <c r="AA659"/>
      <c r="AE659"/>
      <c r="AI659"/>
      <c r="AO659"/>
      <c r="AP659"/>
    </row>
    <row r="660" spans="3:42">
      <c r="C660"/>
      <c r="G660"/>
      <c r="K660"/>
      <c r="O660"/>
      <c r="S660"/>
      <c r="W660"/>
      <c r="AA660"/>
      <c r="AE660"/>
      <c r="AI660"/>
      <c r="AO660"/>
      <c r="AP660"/>
    </row>
    <row r="661" spans="3:42">
      <c r="C661"/>
      <c r="G661"/>
      <c r="K661"/>
      <c r="O661"/>
      <c r="S661"/>
      <c r="W661"/>
      <c r="AA661"/>
      <c r="AE661"/>
      <c r="AI661"/>
      <c r="AO661"/>
      <c r="AP661"/>
    </row>
    <row r="662" spans="3:42">
      <c r="C662"/>
      <c r="G662"/>
      <c r="K662"/>
      <c r="O662"/>
      <c r="S662"/>
      <c r="W662"/>
      <c r="AA662"/>
      <c r="AE662"/>
      <c r="AI662"/>
      <c r="AO662"/>
      <c r="AP662"/>
    </row>
    <row r="663" spans="3:42">
      <c r="C663"/>
      <c r="G663"/>
      <c r="K663"/>
      <c r="O663"/>
      <c r="S663"/>
      <c r="W663"/>
      <c r="AA663"/>
      <c r="AE663"/>
      <c r="AI663"/>
      <c r="AO663"/>
      <c r="AP663"/>
    </row>
    <row r="664" spans="3:42">
      <c r="C664"/>
      <c r="G664"/>
      <c r="K664"/>
      <c r="O664"/>
      <c r="S664"/>
      <c r="W664"/>
      <c r="AA664"/>
      <c r="AE664"/>
      <c r="AI664"/>
      <c r="AO664"/>
      <c r="AP664"/>
    </row>
    <row r="665" spans="3:42">
      <c r="C665"/>
      <c r="G665"/>
      <c r="K665"/>
      <c r="O665"/>
      <c r="S665"/>
      <c r="W665"/>
      <c r="AA665"/>
      <c r="AE665"/>
      <c r="AI665"/>
      <c r="AO665"/>
      <c r="AP665"/>
    </row>
    <row r="666" spans="3:42">
      <c r="C666"/>
      <c r="G666"/>
      <c r="K666"/>
      <c r="O666"/>
      <c r="S666"/>
      <c r="W666"/>
      <c r="AA666"/>
      <c r="AE666"/>
      <c r="AI666"/>
      <c r="AO666"/>
      <c r="AP666"/>
    </row>
    <row r="667" spans="3:42">
      <c r="C667"/>
      <c r="G667"/>
      <c r="K667"/>
      <c r="O667"/>
      <c r="S667"/>
      <c r="W667"/>
      <c r="AA667"/>
      <c r="AE667"/>
      <c r="AI667"/>
      <c r="AO667"/>
      <c r="AP667"/>
    </row>
    <row r="668" spans="3:42">
      <c r="C668"/>
      <c r="G668"/>
      <c r="K668"/>
      <c r="O668"/>
      <c r="S668"/>
      <c r="W668"/>
      <c r="AA668"/>
      <c r="AE668"/>
      <c r="AI668"/>
      <c r="AO668"/>
      <c r="AP668"/>
    </row>
    <row r="669" spans="3:42">
      <c r="C669"/>
      <c r="G669"/>
      <c r="K669"/>
      <c r="O669"/>
      <c r="S669"/>
      <c r="W669"/>
      <c r="AA669"/>
      <c r="AE669"/>
      <c r="AI669"/>
      <c r="AO669"/>
      <c r="AP669"/>
    </row>
    <row r="670" spans="3:42">
      <c r="C670"/>
      <c r="G670"/>
      <c r="K670"/>
      <c r="O670"/>
      <c r="S670"/>
      <c r="W670"/>
      <c r="AA670"/>
      <c r="AE670"/>
      <c r="AI670"/>
      <c r="AO670"/>
      <c r="AP670"/>
    </row>
    <row r="671" spans="3:42">
      <c r="C671"/>
      <c r="G671"/>
      <c r="K671"/>
      <c r="O671"/>
      <c r="S671"/>
      <c r="W671"/>
      <c r="AA671"/>
      <c r="AE671"/>
      <c r="AI671"/>
      <c r="AO671"/>
      <c r="AP671"/>
    </row>
    <row r="672" spans="3:42">
      <c r="C672"/>
      <c r="G672"/>
      <c r="K672"/>
      <c r="O672"/>
      <c r="S672"/>
      <c r="W672"/>
      <c r="AA672"/>
      <c r="AE672"/>
      <c r="AI672"/>
      <c r="AO672"/>
      <c r="AP672"/>
    </row>
    <row r="673" spans="3:42">
      <c r="C673"/>
      <c r="G673"/>
      <c r="K673"/>
      <c r="O673"/>
      <c r="S673"/>
      <c r="W673"/>
      <c r="AA673"/>
      <c r="AE673"/>
      <c r="AI673"/>
      <c r="AO673"/>
      <c r="AP673"/>
    </row>
    <row r="674" spans="3:42">
      <c r="C674"/>
      <c r="G674"/>
      <c r="K674"/>
      <c r="O674"/>
      <c r="S674"/>
      <c r="W674"/>
      <c r="AA674"/>
      <c r="AE674"/>
      <c r="AI674"/>
      <c r="AO674"/>
      <c r="AP674"/>
    </row>
    <row r="675" spans="3:42">
      <c r="C675"/>
      <c r="G675"/>
      <c r="K675"/>
      <c r="O675"/>
      <c r="S675"/>
      <c r="W675"/>
      <c r="AA675"/>
      <c r="AE675"/>
      <c r="AI675"/>
      <c r="AO675"/>
      <c r="AP675"/>
    </row>
    <row r="676" spans="3:42">
      <c r="C676"/>
      <c r="G676"/>
      <c r="K676"/>
      <c r="O676"/>
      <c r="S676"/>
      <c r="W676"/>
      <c r="AA676"/>
      <c r="AE676"/>
      <c r="AI676"/>
      <c r="AO676"/>
      <c r="AP676"/>
    </row>
    <row r="677" spans="3:42">
      <c r="C677"/>
      <c r="G677"/>
      <c r="K677"/>
      <c r="O677"/>
      <c r="S677"/>
      <c r="W677"/>
      <c r="AA677"/>
      <c r="AE677"/>
      <c r="AI677"/>
      <c r="AO677"/>
      <c r="AP677"/>
    </row>
    <row r="678" spans="3:42">
      <c r="C678"/>
      <c r="G678"/>
      <c r="K678"/>
      <c r="O678"/>
      <c r="S678"/>
      <c r="W678"/>
      <c r="AA678"/>
      <c r="AE678"/>
      <c r="AI678"/>
      <c r="AO678"/>
      <c r="AP678"/>
    </row>
    <row r="679" spans="3:42">
      <c r="C679"/>
      <c r="G679"/>
      <c r="K679"/>
      <c r="O679"/>
      <c r="S679"/>
      <c r="W679"/>
      <c r="AA679"/>
      <c r="AE679"/>
      <c r="AI679"/>
      <c r="AO679"/>
      <c r="AP679"/>
    </row>
    <row r="680" spans="3:42">
      <c r="C680"/>
      <c r="G680"/>
      <c r="K680"/>
      <c r="O680"/>
      <c r="S680"/>
      <c r="W680"/>
      <c r="AA680"/>
      <c r="AE680"/>
      <c r="AI680"/>
      <c r="AO680"/>
      <c r="AP680"/>
    </row>
    <row r="681" spans="3:42">
      <c r="C681"/>
      <c r="G681"/>
      <c r="K681"/>
      <c r="O681"/>
      <c r="S681"/>
      <c r="W681"/>
      <c r="AA681"/>
      <c r="AE681"/>
      <c r="AI681"/>
      <c r="AO681"/>
      <c r="AP681"/>
    </row>
    <row r="682" spans="3:42">
      <c r="C682"/>
      <c r="G682"/>
      <c r="K682"/>
      <c r="O682"/>
      <c r="S682"/>
      <c r="W682"/>
      <c r="AA682"/>
      <c r="AE682"/>
      <c r="AI682"/>
      <c r="AO682"/>
      <c r="AP682"/>
    </row>
    <row r="683" spans="3:42">
      <c r="C683"/>
      <c r="G683"/>
      <c r="K683"/>
      <c r="O683"/>
      <c r="S683"/>
      <c r="W683"/>
      <c r="AA683"/>
      <c r="AE683"/>
      <c r="AI683"/>
      <c r="AO683"/>
      <c r="AP683"/>
    </row>
    <row r="684" spans="3:42">
      <c r="C684"/>
      <c r="G684"/>
      <c r="K684"/>
      <c r="O684"/>
      <c r="S684"/>
      <c r="W684"/>
      <c r="AA684"/>
      <c r="AE684"/>
      <c r="AI684"/>
      <c r="AO684"/>
      <c r="AP684"/>
    </row>
    <row r="685" spans="3:42">
      <c r="C685"/>
      <c r="G685"/>
      <c r="K685"/>
      <c r="O685"/>
      <c r="S685"/>
      <c r="W685"/>
      <c r="AA685"/>
      <c r="AE685"/>
      <c r="AI685"/>
      <c r="AO685"/>
      <c r="AP685"/>
    </row>
    <row r="686" spans="3:42">
      <c r="C686"/>
      <c r="G686"/>
      <c r="K686"/>
      <c r="O686"/>
      <c r="S686"/>
      <c r="W686"/>
      <c r="AA686"/>
      <c r="AE686"/>
      <c r="AI686"/>
      <c r="AO686"/>
      <c r="AP686"/>
    </row>
    <row r="687" spans="3:42">
      <c r="C687"/>
      <c r="G687"/>
      <c r="K687"/>
      <c r="O687"/>
      <c r="S687"/>
      <c r="W687"/>
      <c r="AA687"/>
      <c r="AE687"/>
      <c r="AI687"/>
      <c r="AO687"/>
      <c r="AP687"/>
    </row>
    <row r="688" spans="3:42">
      <c r="C688"/>
      <c r="G688"/>
      <c r="K688"/>
      <c r="O688"/>
      <c r="S688"/>
      <c r="W688"/>
      <c r="AA688"/>
      <c r="AE688"/>
      <c r="AI688"/>
      <c r="AO688"/>
      <c r="AP688"/>
    </row>
    <row r="689" spans="3:42">
      <c r="C689"/>
      <c r="G689"/>
      <c r="K689"/>
      <c r="O689"/>
      <c r="S689"/>
      <c r="W689"/>
      <c r="AA689"/>
      <c r="AE689"/>
      <c r="AI689"/>
      <c r="AO689"/>
      <c r="AP689"/>
    </row>
    <row r="690" spans="3:42">
      <c r="C690"/>
      <c r="G690"/>
      <c r="K690"/>
      <c r="O690"/>
      <c r="S690"/>
      <c r="W690"/>
      <c r="AA690"/>
      <c r="AE690"/>
      <c r="AI690"/>
      <c r="AO690"/>
      <c r="AP690"/>
    </row>
    <row r="691" spans="3:42">
      <c r="C691"/>
      <c r="G691"/>
      <c r="K691"/>
      <c r="O691"/>
      <c r="S691"/>
      <c r="W691"/>
      <c r="AA691"/>
      <c r="AE691"/>
      <c r="AI691"/>
      <c r="AO691"/>
      <c r="AP691"/>
    </row>
    <row r="692" spans="3:42">
      <c r="C692"/>
      <c r="G692"/>
      <c r="K692"/>
      <c r="O692"/>
      <c r="S692"/>
      <c r="W692"/>
      <c r="AA692"/>
      <c r="AE692"/>
      <c r="AI692"/>
      <c r="AO692"/>
      <c r="AP692"/>
    </row>
    <row r="693" spans="3:42">
      <c r="C693"/>
      <c r="G693"/>
      <c r="K693"/>
      <c r="O693"/>
      <c r="S693"/>
      <c r="W693"/>
      <c r="AA693"/>
      <c r="AE693"/>
      <c r="AI693"/>
      <c r="AO693"/>
      <c r="AP693"/>
    </row>
    <row r="694" spans="3:42">
      <c r="C694"/>
      <c r="G694"/>
      <c r="K694"/>
      <c r="O694"/>
      <c r="S694"/>
      <c r="W694"/>
      <c r="AA694"/>
      <c r="AE694"/>
      <c r="AI694"/>
      <c r="AO694"/>
      <c r="AP694"/>
    </row>
    <row r="695" spans="3:42">
      <c r="C695"/>
      <c r="G695"/>
      <c r="K695"/>
      <c r="O695"/>
      <c r="S695"/>
      <c r="W695"/>
      <c r="AA695"/>
      <c r="AE695"/>
      <c r="AI695"/>
      <c r="AO695"/>
      <c r="AP695"/>
    </row>
    <row r="696" spans="3:42">
      <c r="C696"/>
      <c r="G696"/>
      <c r="K696"/>
      <c r="O696"/>
      <c r="S696"/>
      <c r="W696"/>
      <c r="AA696"/>
      <c r="AE696"/>
      <c r="AI696"/>
      <c r="AO696"/>
      <c r="AP696"/>
    </row>
    <row r="697" spans="3:42">
      <c r="C697"/>
      <c r="G697"/>
      <c r="K697"/>
      <c r="O697"/>
      <c r="S697"/>
      <c r="W697"/>
      <c r="AA697"/>
      <c r="AE697"/>
      <c r="AI697"/>
      <c r="AO697"/>
      <c r="AP697"/>
    </row>
    <row r="698" spans="3:42">
      <c r="C698"/>
      <c r="G698"/>
      <c r="K698"/>
      <c r="O698"/>
      <c r="S698"/>
      <c r="W698"/>
      <c r="AA698"/>
      <c r="AE698"/>
      <c r="AI698"/>
      <c r="AO698"/>
      <c r="AP698"/>
    </row>
    <row r="699" spans="3:42">
      <c r="C699"/>
      <c r="G699"/>
      <c r="K699"/>
      <c r="O699"/>
      <c r="S699"/>
      <c r="W699"/>
      <c r="AA699"/>
      <c r="AE699"/>
      <c r="AI699"/>
      <c r="AO699"/>
      <c r="AP699"/>
    </row>
    <row r="700" spans="3:42">
      <c r="C700"/>
      <c r="G700"/>
      <c r="K700"/>
      <c r="O700"/>
      <c r="S700"/>
      <c r="W700"/>
      <c r="AA700"/>
      <c r="AE700"/>
      <c r="AI700"/>
      <c r="AO700"/>
      <c r="AP700"/>
    </row>
    <row r="701" spans="3:42">
      <c r="C701"/>
      <c r="G701"/>
      <c r="K701"/>
      <c r="O701"/>
      <c r="S701"/>
      <c r="W701"/>
      <c r="AA701"/>
      <c r="AE701"/>
      <c r="AI701"/>
      <c r="AO701"/>
      <c r="AP701"/>
    </row>
    <row r="702" spans="3:42">
      <c r="C702"/>
      <c r="G702"/>
      <c r="K702"/>
      <c r="O702"/>
      <c r="S702"/>
      <c r="W702"/>
      <c r="AA702"/>
      <c r="AE702"/>
      <c r="AI702"/>
      <c r="AO702"/>
      <c r="AP702"/>
    </row>
    <row r="703" spans="3:42">
      <c r="C703"/>
      <c r="G703"/>
      <c r="K703"/>
      <c r="O703"/>
      <c r="S703"/>
      <c r="W703"/>
      <c r="AA703"/>
      <c r="AE703"/>
      <c r="AI703"/>
      <c r="AO703"/>
      <c r="AP703"/>
    </row>
    <row r="704" spans="3:42">
      <c r="C704"/>
      <c r="G704"/>
      <c r="K704"/>
      <c r="O704"/>
      <c r="S704"/>
      <c r="W704"/>
      <c r="AA704"/>
      <c r="AE704"/>
      <c r="AI704"/>
      <c r="AO704"/>
      <c r="AP704"/>
    </row>
    <row r="705" spans="3:42">
      <c r="C705"/>
      <c r="G705"/>
      <c r="K705"/>
      <c r="O705"/>
      <c r="S705"/>
      <c r="W705"/>
      <c r="AA705"/>
      <c r="AE705"/>
      <c r="AI705"/>
      <c r="AO705"/>
      <c r="AP705"/>
    </row>
    <row r="706" spans="3:42">
      <c r="C706"/>
      <c r="G706"/>
      <c r="K706"/>
      <c r="O706"/>
      <c r="S706"/>
      <c r="W706"/>
      <c r="AA706"/>
      <c r="AE706"/>
      <c r="AI706"/>
      <c r="AO706"/>
      <c r="AP706"/>
    </row>
    <row r="707" spans="3:42">
      <c r="C707"/>
      <c r="G707"/>
      <c r="K707"/>
      <c r="O707"/>
      <c r="S707"/>
      <c r="W707"/>
      <c r="AA707"/>
      <c r="AE707"/>
      <c r="AI707"/>
      <c r="AO707"/>
      <c r="AP707"/>
    </row>
    <row r="708" spans="3:42">
      <c r="C708"/>
      <c r="G708"/>
      <c r="K708"/>
      <c r="O708"/>
      <c r="S708"/>
      <c r="W708"/>
      <c r="AA708"/>
      <c r="AE708"/>
      <c r="AI708"/>
      <c r="AO708"/>
      <c r="AP708"/>
    </row>
    <row r="709" spans="3:42">
      <c r="C709"/>
      <c r="G709"/>
      <c r="K709"/>
      <c r="O709"/>
      <c r="S709"/>
      <c r="W709"/>
      <c r="AA709"/>
      <c r="AE709"/>
      <c r="AI709"/>
      <c r="AO709"/>
      <c r="AP709"/>
    </row>
    <row r="710" spans="3:42">
      <c r="C710"/>
      <c r="G710"/>
      <c r="K710"/>
      <c r="O710"/>
      <c r="S710"/>
      <c r="W710"/>
      <c r="AA710"/>
      <c r="AE710"/>
      <c r="AI710"/>
      <c r="AO710"/>
      <c r="AP710"/>
    </row>
    <row r="711" spans="3:42">
      <c r="C711"/>
      <c r="G711"/>
      <c r="K711"/>
      <c r="O711"/>
      <c r="S711"/>
      <c r="W711"/>
      <c r="AA711"/>
      <c r="AE711"/>
      <c r="AI711"/>
      <c r="AO711"/>
      <c r="AP711"/>
    </row>
    <row r="712" spans="3:42">
      <c r="C712"/>
      <c r="G712"/>
      <c r="K712"/>
      <c r="O712"/>
      <c r="S712"/>
      <c r="W712"/>
      <c r="AA712"/>
      <c r="AE712"/>
      <c r="AI712"/>
      <c r="AO712"/>
      <c r="AP712"/>
    </row>
    <row r="713" spans="3:42">
      <c r="C713"/>
      <c r="G713"/>
      <c r="K713"/>
      <c r="O713"/>
      <c r="S713"/>
      <c r="W713"/>
      <c r="AA713"/>
      <c r="AE713"/>
      <c r="AI713"/>
      <c r="AO713"/>
      <c r="AP713"/>
    </row>
    <row r="714" spans="3:42">
      <c r="C714"/>
      <c r="G714"/>
      <c r="K714"/>
      <c r="O714"/>
      <c r="S714"/>
      <c r="W714"/>
      <c r="AA714"/>
      <c r="AE714"/>
      <c r="AI714"/>
      <c r="AO714"/>
      <c r="AP714"/>
    </row>
    <row r="715" spans="3:42">
      <c r="C715"/>
      <c r="G715"/>
      <c r="K715"/>
      <c r="O715"/>
      <c r="S715"/>
      <c r="W715"/>
      <c r="AA715"/>
      <c r="AE715"/>
      <c r="AI715"/>
      <c r="AO715"/>
      <c r="AP715"/>
    </row>
    <row r="716" spans="3:42">
      <c r="C716"/>
      <c r="G716"/>
      <c r="K716"/>
      <c r="O716"/>
      <c r="S716"/>
      <c r="W716"/>
      <c r="AA716"/>
      <c r="AE716"/>
      <c r="AI716"/>
      <c r="AO716"/>
      <c r="AP716"/>
    </row>
    <row r="717" spans="3:42">
      <c r="C717"/>
      <c r="G717"/>
      <c r="K717"/>
      <c r="O717"/>
      <c r="S717"/>
      <c r="W717"/>
      <c r="AA717"/>
      <c r="AE717"/>
      <c r="AI717"/>
      <c r="AO717"/>
      <c r="AP717"/>
    </row>
    <row r="718" spans="3:42">
      <c r="C718"/>
      <c r="G718"/>
      <c r="K718"/>
      <c r="O718"/>
      <c r="S718"/>
      <c r="W718"/>
      <c r="AA718"/>
      <c r="AE718"/>
      <c r="AI718"/>
      <c r="AO718"/>
      <c r="AP718"/>
    </row>
    <row r="719" spans="3:42">
      <c r="C719"/>
      <c r="G719"/>
      <c r="K719"/>
      <c r="O719"/>
      <c r="S719"/>
      <c r="W719"/>
      <c r="AA719"/>
      <c r="AE719"/>
      <c r="AI719"/>
      <c r="AO719"/>
      <c r="AP719"/>
    </row>
    <row r="720" spans="3:42">
      <c r="C720"/>
      <c r="G720"/>
      <c r="K720"/>
      <c r="O720"/>
      <c r="S720"/>
      <c r="W720"/>
      <c r="AA720"/>
      <c r="AE720"/>
      <c r="AI720"/>
      <c r="AO720"/>
      <c r="AP720"/>
    </row>
    <row r="721" spans="3:42">
      <c r="C721"/>
      <c r="G721"/>
      <c r="K721"/>
      <c r="O721"/>
      <c r="S721"/>
      <c r="W721"/>
      <c r="AA721"/>
      <c r="AE721"/>
      <c r="AI721"/>
      <c r="AO721"/>
      <c r="AP721"/>
    </row>
    <row r="722" spans="3:42">
      <c r="C722"/>
      <c r="G722"/>
      <c r="K722"/>
      <c r="O722"/>
      <c r="S722"/>
      <c r="W722"/>
      <c r="AA722"/>
      <c r="AE722"/>
      <c r="AI722"/>
      <c r="AO722"/>
      <c r="AP722"/>
    </row>
    <row r="723" spans="3:42">
      <c r="C723"/>
      <c r="G723"/>
      <c r="K723"/>
      <c r="O723"/>
      <c r="S723"/>
      <c r="W723"/>
      <c r="AA723"/>
      <c r="AE723"/>
      <c r="AI723"/>
      <c r="AO723"/>
      <c r="AP723"/>
    </row>
    <row r="724" spans="3:42">
      <c r="C724"/>
      <c r="G724"/>
      <c r="K724"/>
      <c r="O724"/>
      <c r="S724"/>
      <c r="W724"/>
      <c r="AA724"/>
      <c r="AE724"/>
      <c r="AI724"/>
      <c r="AO724"/>
      <c r="AP724"/>
    </row>
    <row r="725" spans="3:42">
      <c r="C725"/>
      <c r="G725"/>
      <c r="K725"/>
      <c r="O725"/>
      <c r="S725"/>
      <c r="W725"/>
      <c r="AA725"/>
      <c r="AE725"/>
      <c r="AI725"/>
      <c r="AO725"/>
      <c r="AP725"/>
    </row>
    <row r="726" spans="3:42">
      <c r="C726"/>
      <c r="G726"/>
      <c r="K726"/>
      <c r="O726"/>
      <c r="S726"/>
      <c r="W726"/>
      <c r="AA726"/>
      <c r="AE726"/>
      <c r="AI726"/>
      <c r="AO726"/>
      <c r="AP726"/>
    </row>
    <row r="727" spans="3:42">
      <c r="C727"/>
      <c r="G727"/>
      <c r="K727"/>
      <c r="O727"/>
      <c r="S727"/>
      <c r="W727"/>
      <c r="AA727"/>
      <c r="AE727"/>
      <c r="AI727"/>
      <c r="AO727"/>
      <c r="AP727"/>
    </row>
    <row r="728" spans="3:42">
      <c r="C728"/>
      <c r="G728"/>
      <c r="K728"/>
      <c r="O728"/>
      <c r="S728"/>
      <c r="W728"/>
      <c r="AA728"/>
      <c r="AE728"/>
      <c r="AI728"/>
      <c r="AO728"/>
      <c r="AP728"/>
    </row>
    <row r="729" spans="3:42">
      <c r="C729"/>
      <c r="G729"/>
      <c r="K729"/>
      <c r="O729"/>
      <c r="S729"/>
      <c r="W729"/>
      <c r="AA729"/>
      <c r="AE729"/>
      <c r="AI729"/>
      <c r="AO729"/>
      <c r="AP729"/>
    </row>
    <row r="730" spans="3:42">
      <c r="C730"/>
      <c r="G730"/>
      <c r="K730"/>
      <c r="O730"/>
      <c r="S730"/>
      <c r="W730"/>
      <c r="AA730"/>
      <c r="AE730"/>
      <c r="AI730"/>
      <c r="AO730"/>
      <c r="AP730"/>
    </row>
    <row r="731" spans="3:42">
      <c r="C731"/>
      <c r="G731"/>
      <c r="K731"/>
      <c r="O731"/>
      <c r="S731"/>
      <c r="W731"/>
      <c r="AA731"/>
      <c r="AE731"/>
      <c r="AI731"/>
      <c r="AO731"/>
      <c r="AP731"/>
    </row>
    <row r="732" spans="3:42">
      <c r="C732"/>
      <c r="G732"/>
      <c r="K732"/>
      <c r="O732"/>
      <c r="S732"/>
      <c r="W732"/>
      <c r="AA732"/>
      <c r="AE732"/>
      <c r="AI732"/>
      <c r="AO732"/>
      <c r="AP732"/>
    </row>
    <row r="733" spans="3:42">
      <c r="C733"/>
      <c r="G733"/>
      <c r="K733"/>
      <c r="O733"/>
      <c r="S733"/>
      <c r="W733"/>
      <c r="AA733"/>
      <c r="AE733"/>
      <c r="AI733"/>
      <c r="AO733"/>
      <c r="AP733"/>
    </row>
    <row r="734" spans="3:42">
      <c r="C734"/>
      <c r="G734"/>
      <c r="K734"/>
      <c r="O734"/>
      <c r="S734"/>
      <c r="W734"/>
      <c r="AA734"/>
      <c r="AE734"/>
      <c r="AI734"/>
      <c r="AO734"/>
      <c r="AP734"/>
    </row>
    <row r="735" spans="3:42">
      <c r="C735"/>
      <c r="G735"/>
      <c r="K735"/>
      <c r="O735"/>
      <c r="S735"/>
      <c r="W735"/>
      <c r="AA735"/>
      <c r="AE735"/>
      <c r="AI735"/>
      <c r="AO735"/>
      <c r="AP735"/>
    </row>
    <row r="736" spans="3:42">
      <c r="C736"/>
      <c r="G736"/>
      <c r="K736"/>
      <c r="O736"/>
      <c r="S736"/>
      <c r="W736"/>
      <c r="AA736"/>
      <c r="AE736"/>
      <c r="AI736"/>
      <c r="AO736"/>
      <c r="AP736"/>
    </row>
    <row r="737" spans="3:42">
      <c r="C737"/>
      <c r="G737"/>
      <c r="K737"/>
      <c r="O737"/>
      <c r="S737"/>
      <c r="W737"/>
      <c r="AA737"/>
      <c r="AE737"/>
      <c r="AI737"/>
      <c r="AO737"/>
      <c r="AP737"/>
    </row>
    <row r="738" spans="3:42">
      <c r="C738"/>
      <c r="G738"/>
      <c r="K738"/>
      <c r="O738"/>
      <c r="S738"/>
      <c r="W738"/>
      <c r="AA738"/>
      <c r="AE738"/>
      <c r="AI738"/>
      <c r="AO738"/>
      <c r="AP738"/>
    </row>
    <row r="739" spans="3:42">
      <c r="C739"/>
      <c r="G739"/>
      <c r="K739"/>
      <c r="O739"/>
      <c r="S739"/>
      <c r="W739"/>
      <c r="AA739"/>
      <c r="AE739"/>
      <c r="AI739"/>
      <c r="AO739"/>
      <c r="AP739"/>
    </row>
    <row r="740" spans="3:42">
      <c r="C740"/>
      <c r="G740"/>
      <c r="K740"/>
      <c r="O740"/>
      <c r="S740"/>
      <c r="W740"/>
      <c r="AA740"/>
      <c r="AE740"/>
      <c r="AI740"/>
      <c r="AO740"/>
      <c r="AP740"/>
    </row>
    <row r="741" spans="3:42">
      <c r="C741"/>
      <c r="G741"/>
      <c r="K741"/>
      <c r="O741"/>
      <c r="S741"/>
      <c r="W741"/>
      <c r="AA741"/>
      <c r="AE741"/>
      <c r="AI741"/>
      <c r="AO741"/>
      <c r="AP741"/>
    </row>
    <row r="742" spans="3:42">
      <c r="C742"/>
      <c r="G742"/>
      <c r="K742"/>
      <c r="O742"/>
      <c r="S742"/>
      <c r="W742"/>
      <c r="AA742"/>
      <c r="AE742"/>
      <c r="AI742"/>
      <c r="AO742"/>
      <c r="AP742"/>
    </row>
    <row r="743" spans="3:42">
      <c r="C743"/>
      <c r="G743"/>
      <c r="K743"/>
      <c r="O743"/>
      <c r="S743"/>
      <c r="W743"/>
      <c r="AA743"/>
      <c r="AE743"/>
      <c r="AI743"/>
      <c r="AO743"/>
      <c r="AP743"/>
    </row>
    <row r="744" spans="3:42">
      <c r="C744"/>
      <c r="G744"/>
      <c r="K744"/>
      <c r="O744"/>
      <c r="S744"/>
      <c r="W744"/>
      <c r="AA744"/>
      <c r="AE744"/>
      <c r="AI744"/>
      <c r="AO744"/>
      <c r="AP744"/>
    </row>
    <row r="745" spans="3:42">
      <c r="C745"/>
      <c r="G745"/>
      <c r="K745"/>
      <c r="O745"/>
      <c r="S745"/>
      <c r="W745"/>
      <c r="AA745"/>
      <c r="AE745"/>
      <c r="AI745"/>
      <c r="AO745"/>
      <c r="AP745"/>
    </row>
    <row r="746" spans="3:42">
      <c r="C746"/>
      <c r="G746"/>
      <c r="K746"/>
      <c r="O746"/>
      <c r="S746"/>
      <c r="W746"/>
      <c r="AA746"/>
      <c r="AE746"/>
      <c r="AI746"/>
      <c r="AO746"/>
      <c r="AP746"/>
    </row>
    <row r="747" spans="3:42">
      <c r="C747"/>
      <c r="G747"/>
      <c r="K747"/>
      <c r="O747"/>
      <c r="S747"/>
      <c r="W747"/>
      <c r="AA747"/>
      <c r="AE747"/>
      <c r="AI747"/>
      <c r="AO747"/>
      <c r="AP747"/>
    </row>
    <row r="748" spans="3:42">
      <c r="C748"/>
      <c r="G748"/>
      <c r="K748"/>
      <c r="O748"/>
      <c r="S748"/>
      <c r="W748"/>
      <c r="AA748"/>
      <c r="AE748"/>
      <c r="AI748"/>
      <c r="AO748"/>
      <c r="AP748"/>
    </row>
    <row r="749" spans="3:42">
      <c r="C749"/>
      <c r="G749"/>
      <c r="K749"/>
      <c r="O749"/>
      <c r="S749"/>
      <c r="W749"/>
      <c r="AA749"/>
      <c r="AE749"/>
      <c r="AI749"/>
      <c r="AO749"/>
      <c r="AP749"/>
    </row>
    <row r="750" spans="3:42">
      <c r="C750"/>
      <c r="G750"/>
      <c r="K750"/>
      <c r="O750"/>
      <c r="S750"/>
      <c r="W750"/>
      <c r="AA750"/>
      <c r="AE750"/>
      <c r="AI750"/>
      <c r="AO750"/>
      <c r="AP750"/>
    </row>
    <row r="751" spans="3:42">
      <c r="C751"/>
      <c r="G751"/>
      <c r="K751"/>
      <c r="O751"/>
      <c r="S751"/>
      <c r="W751"/>
      <c r="AA751"/>
      <c r="AE751"/>
      <c r="AI751"/>
      <c r="AO751"/>
      <c r="AP751"/>
    </row>
    <row r="752" spans="3:42">
      <c r="C752"/>
      <c r="G752"/>
      <c r="K752"/>
      <c r="O752"/>
      <c r="S752"/>
      <c r="W752"/>
      <c r="AA752"/>
      <c r="AE752"/>
      <c r="AI752"/>
      <c r="AO752"/>
      <c r="AP752"/>
    </row>
    <row r="753" spans="3:42">
      <c r="C753"/>
      <c r="G753"/>
      <c r="K753"/>
      <c r="O753"/>
      <c r="S753"/>
      <c r="W753"/>
      <c r="AA753"/>
      <c r="AE753"/>
      <c r="AI753"/>
      <c r="AO753"/>
      <c r="AP753"/>
    </row>
    <row r="754" spans="3:42">
      <c r="C754"/>
      <c r="G754"/>
      <c r="K754"/>
      <c r="O754"/>
      <c r="S754"/>
      <c r="W754"/>
      <c r="AA754"/>
      <c r="AE754"/>
      <c r="AI754"/>
      <c r="AO754"/>
      <c r="AP754"/>
    </row>
    <row r="755" spans="3:42">
      <c r="C755"/>
      <c r="G755"/>
      <c r="K755"/>
      <c r="O755"/>
      <c r="S755"/>
      <c r="W755"/>
      <c r="AA755"/>
      <c r="AE755"/>
      <c r="AI755"/>
      <c r="AO755"/>
      <c r="AP755"/>
    </row>
    <row r="756" spans="3:42">
      <c r="C756"/>
      <c r="G756"/>
      <c r="K756"/>
      <c r="O756"/>
      <c r="S756"/>
      <c r="W756"/>
      <c r="AA756"/>
      <c r="AE756"/>
      <c r="AI756"/>
      <c r="AO756"/>
      <c r="AP756"/>
    </row>
    <row r="757" spans="3:42">
      <c r="C757"/>
      <c r="G757"/>
      <c r="K757"/>
      <c r="O757"/>
      <c r="S757"/>
      <c r="W757"/>
      <c r="AA757"/>
      <c r="AE757"/>
      <c r="AI757"/>
      <c r="AO757"/>
      <c r="AP757"/>
    </row>
    <row r="758" spans="3:42">
      <c r="C758"/>
      <c r="G758"/>
      <c r="K758"/>
      <c r="O758"/>
      <c r="S758"/>
      <c r="W758"/>
      <c r="AA758"/>
      <c r="AE758"/>
      <c r="AI758"/>
      <c r="AO758"/>
      <c r="AP758"/>
    </row>
    <row r="759" spans="3:42">
      <c r="C759"/>
      <c r="G759"/>
      <c r="K759"/>
      <c r="O759"/>
      <c r="S759"/>
      <c r="W759"/>
      <c r="AA759"/>
      <c r="AE759"/>
      <c r="AI759"/>
      <c r="AO759"/>
      <c r="AP759"/>
    </row>
    <row r="760" spans="3:42">
      <c r="C760"/>
      <c r="G760"/>
      <c r="K760"/>
      <c r="O760"/>
      <c r="S760"/>
      <c r="W760"/>
      <c r="AA760"/>
      <c r="AE760"/>
      <c r="AI760"/>
      <c r="AO760"/>
      <c r="AP760"/>
    </row>
    <row r="761" spans="3:42">
      <c r="C761"/>
      <c r="G761"/>
      <c r="K761"/>
      <c r="O761"/>
      <c r="S761"/>
      <c r="W761"/>
      <c r="AA761"/>
      <c r="AE761"/>
      <c r="AI761"/>
      <c r="AO761"/>
      <c r="AP761"/>
    </row>
    <row r="762" spans="3:42">
      <c r="C762"/>
      <c r="G762"/>
      <c r="K762"/>
      <c r="O762"/>
      <c r="S762"/>
      <c r="W762"/>
      <c r="AA762"/>
      <c r="AE762"/>
      <c r="AI762"/>
      <c r="AO762"/>
      <c r="AP762"/>
    </row>
    <row r="763" spans="3:42">
      <c r="C763"/>
      <c r="G763"/>
      <c r="K763"/>
      <c r="O763"/>
      <c r="S763"/>
      <c r="W763"/>
      <c r="AA763"/>
      <c r="AE763"/>
      <c r="AI763"/>
      <c r="AO763"/>
      <c r="AP763"/>
    </row>
    <row r="764" spans="3:42">
      <c r="C764"/>
      <c r="G764"/>
      <c r="K764"/>
      <c r="O764"/>
      <c r="S764"/>
      <c r="W764"/>
      <c r="AA764"/>
      <c r="AE764"/>
      <c r="AI764"/>
      <c r="AO764"/>
      <c r="AP764"/>
    </row>
    <row r="765" spans="3:42">
      <c r="C765"/>
      <c r="G765"/>
      <c r="K765"/>
      <c r="O765"/>
      <c r="S765"/>
      <c r="W765"/>
      <c r="AA765"/>
      <c r="AE765"/>
      <c r="AI765"/>
      <c r="AO765"/>
      <c r="AP765"/>
    </row>
    <row r="766" spans="3:42">
      <c r="C766"/>
      <c r="G766"/>
      <c r="K766"/>
      <c r="O766"/>
      <c r="S766"/>
      <c r="W766"/>
      <c r="AA766"/>
      <c r="AE766"/>
      <c r="AI766"/>
      <c r="AO766"/>
      <c r="AP766"/>
    </row>
    <row r="767" spans="3:42">
      <c r="C767"/>
      <c r="G767"/>
      <c r="K767"/>
      <c r="O767"/>
      <c r="S767"/>
      <c r="W767"/>
      <c r="AA767"/>
      <c r="AE767"/>
      <c r="AI767"/>
      <c r="AO767"/>
      <c r="AP767"/>
    </row>
    <row r="768" spans="3:42">
      <c r="C768"/>
      <c r="G768"/>
      <c r="K768"/>
      <c r="O768"/>
      <c r="S768"/>
      <c r="W768"/>
      <c r="AA768"/>
      <c r="AE768"/>
      <c r="AI768"/>
      <c r="AO768"/>
      <c r="AP768"/>
    </row>
    <row r="769" spans="3:42">
      <c r="C769"/>
      <c r="G769"/>
      <c r="K769"/>
      <c r="O769"/>
      <c r="S769"/>
      <c r="W769"/>
      <c r="AA769"/>
      <c r="AE769"/>
      <c r="AI769"/>
      <c r="AO769"/>
      <c r="AP769"/>
    </row>
    <row r="770" spans="3:42">
      <c r="C770"/>
      <c r="G770"/>
      <c r="K770"/>
      <c r="O770"/>
      <c r="S770"/>
      <c r="W770"/>
      <c r="AA770"/>
      <c r="AE770"/>
      <c r="AI770"/>
      <c r="AO770"/>
      <c r="AP770"/>
    </row>
    <row r="771" spans="3:42">
      <c r="C771"/>
      <c r="G771"/>
      <c r="K771"/>
      <c r="O771"/>
      <c r="S771"/>
      <c r="W771"/>
      <c r="AA771"/>
      <c r="AE771"/>
      <c r="AI771"/>
      <c r="AO771"/>
      <c r="AP771"/>
    </row>
    <row r="772" spans="3:42">
      <c r="C772"/>
      <c r="G772"/>
      <c r="K772"/>
      <c r="O772"/>
      <c r="S772"/>
      <c r="W772"/>
      <c r="AA772"/>
      <c r="AE772"/>
      <c r="AI772"/>
      <c r="AO772"/>
      <c r="AP772"/>
    </row>
    <row r="773" spans="3:42">
      <c r="C773"/>
      <c r="G773"/>
      <c r="K773"/>
      <c r="O773"/>
      <c r="S773"/>
      <c r="W773"/>
      <c r="AA773"/>
      <c r="AE773"/>
      <c r="AI773"/>
      <c r="AO773"/>
      <c r="AP773"/>
    </row>
    <row r="774" spans="3:42">
      <c r="C774"/>
      <c r="G774"/>
      <c r="K774"/>
      <c r="O774"/>
      <c r="S774"/>
      <c r="W774"/>
      <c r="AA774"/>
      <c r="AE774"/>
      <c r="AI774"/>
      <c r="AO774"/>
      <c r="AP774"/>
    </row>
    <row r="775" spans="3:42">
      <c r="C775"/>
      <c r="G775"/>
      <c r="K775"/>
      <c r="O775"/>
      <c r="S775"/>
      <c r="W775"/>
      <c r="AA775"/>
      <c r="AE775"/>
      <c r="AI775"/>
      <c r="AO775"/>
      <c r="AP775"/>
    </row>
    <row r="776" spans="3:42">
      <c r="C776"/>
      <c r="G776"/>
      <c r="K776"/>
      <c r="O776"/>
      <c r="S776"/>
      <c r="W776"/>
      <c r="AA776"/>
      <c r="AE776"/>
      <c r="AI776"/>
      <c r="AO776"/>
      <c r="AP776"/>
    </row>
    <row r="777" spans="3:42">
      <c r="C777"/>
      <c r="G777"/>
      <c r="K777"/>
      <c r="O777"/>
      <c r="S777"/>
      <c r="W777"/>
      <c r="AA777"/>
      <c r="AE777"/>
      <c r="AI777"/>
      <c r="AO777"/>
      <c r="AP777"/>
    </row>
    <row r="778" spans="3:42">
      <c r="C778"/>
      <c r="G778"/>
      <c r="K778"/>
      <c r="O778"/>
      <c r="S778"/>
      <c r="W778"/>
      <c r="AA778"/>
      <c r="AE778"/>
      <c r="AI778"/>
      <c r="AO778"/>
      <c r="AP778"/>
    </row>
    <row r="779" spans="3:42">
      <c r="C779"/>
      <c r="G779"/>
      <c r="K779"/>
      <c r="O779"/>
      <c r="S779"/>
      <c r="W779"/>
      <c r="AA779"/>
      <c r="AE779"/>
      <c r="AI779"/>
      <c r="AO779"/>
      <c r="AP779"/>
    </row>
    <row r="780" spans="3:42">
      <c r="C780"/>
      <c r="G780"/>
      <c r="K780"/>
      <c r="O780"/>
      <c r="S780"/>
      <c r="W780"/>
      <c r="AA780"/>
      <c r="AE780"/>
      <c r="AI780"/>
      <c r="AO780"/>
      <c r="AP780"/>
    </row>
    <row r="781" spans="3:42">
      <c r="C781"/>
      <c r="G781"/>
      <c r="K781"/>
      <c r="O781"/>
      <c r="S781"/>
      <c r="W781"/>
      <c r="AA781"/>
      <c r="AE781"/>
      <c r="AI781"/>
      <c r="AO781"/>
      <c r="AP781"/>
    </row>
    <row r="782" spans="3:42">
      <c r="C782"/>
      <c r="G782"/>
      <c r="K782"/>
      <c r="O782"/>
      <c r="S782"/>
      <c r="W782"/>
      <c r="AA782"/>
      <c r="AE782"/>
      <c r="AI782"/>
      <c r="AO782"/>
      <c r="AP782"/>
    </row>
    <row r="783" spans="3:42">
      <c r="C783"/>
      <c r="G783"/>
      <c r="K783"/>
      <c r="O783"/>
      <c r="S783"/>
      <c r="W783"/>
      <c r="AA783"/>
      <c r="AE783"/>
      <c r="AI783"/>
      <c r="AO783"/>
      <c r="AP783"/>
    </row>
    <row r="784" spans="3:42">
      <c r="C784"/>
      <c r="G784"/>
      <c r="K784"/>
      <c r="O784"/>
      <c r="S784"/>
      <c r="W784"/>
      <c r="AA784"/>
      <c r="AE784"/>
      <c r="AI784"/>
      <c r="AO784"/>
      <c r="AP784"/>
    </row>
    <row r="785" spans="3:42">
      <c r="C785"/>
      <c r="G785"/>
      <c r="K785"/>
      <c r="O785"/>
      <c r="S785"/>
      <c r="W785"/>
      <c r="AA785"/>
      <c r="AE785"/>
      <c r="AI785"/>
      <c r="AO785"/>
      <c r="AP785"/>
    </row>
    <row r="786" spans="3:42">
      <c r="C786"/>
      <c r="G786"/>
      <c r="K786"/>
      <c r="O786"/>
      <c r="S786"/>
      <c r="W786"/>
      <c r="AA786"/>
      <c r="AE786"/>
      <c r="AI786"/>
      <c r="AO786"/>
      <c r="AP786"/>
    </row>
    <row r="787" spans="3:42">
      <c r="C787"/>
      <c r="G787"/>
      <c r="K787"/>
      <c r="O787"/>
      <c r="S787"/>
      <c r="W787"/>
      <c r="AA787"/>
      <c r="AE787"/>
      <c r="AI787"/>
      <c r="AO787"/>
      <c r="AP787"/>
    </row>
    <row r="788" spans="3:42">
      <c r="C788"/>
      <c r="G788"/>
      <c r="K788"/>
      <c r="O788"/>
      <c r="S788"/>
      <c r="W788"/>
      <c r="AA788"/>
      <c r="AE788"/>
      <c r="AI788"/>
      <c r="AO788"/>
      <c r="AP788"/>
    </row>
    <row r="789" spans="3:42">
      <c r="C789"/>
      <c r="G789"/>
      <c r="K789"/>
      <c r="O789"/>
      <c r="S789"/>
      <c r="W789"/>
      <c r="AA789"/>
      <c r="AE789"/>
      <c r="AI789"/>
      <c r="AO789"/>
      <c r="AP789"/>
    </row>
    <row r="790" spans="3:42">
      <c r="C790"/>
      <c r="G790"/>
      <c r="K790"/>
      <c r="O790"/>
      <c r="S790"/>
      <c r="W790"/>
      <c r="AA790"/>
      <c r="AE790"/>
      <c r="AI790"/>
      <c r="AO790"/>
      <c r="AP790"/>
    </row>
    <row r="791" spans="3:42">
      <c r="C791"/>
      <c r="G791"/>
      <c r="K791"/>
      <c r="O791"/>
      <c r="S791"/>
      <c r="W791"/>
      <c r="AA791"/>
      <c r="AE791"/>
      <c r="AI791"/>
      <c r="AO791"/>
      <c r="AP791"/>
    </row>
    <row r="792" spans="3:42">
      <c r="C792"/>
      <c r="G792"/>
      <c r="K792"/>
      <c r="O792"/>
      <c r="S792"/>
      <c r="W792"/>
      <c r="AA792"/>
      <c r="AE792"/>
      <c r="AI792"/>
      <c r="AO792"/>
      <c r="AP792"/>
    </row>
    <row r="793" spans="3:42">
      <c r="C793"/>
      <c r="G793"/>
      <c r="K793"/>
      <c r="O793"/>
      <c r="S793"/>
      <c r="W793"/>
      <c r="AA793"/>
      <c r="AE793"/>
      <c r="AI793"/>
      <c r="AO793"/>
      <c r="AP793"/>
    </row>
    <row r="794" spans="3:42">
      <c r="C794"/>
      <c r="G794"/>
      <c r="K794"/>
      <c r="O794"/>
      <c r="S794"/>
      <c r="W794"/>
      <c r="AA794"/>
      <c r="AE794"/>
      <c r="AI794"/>
      <c r="AO794"/>
      <c r="AP794"/>
    </row>
    <row r="795" spans="3:42">
      <c r="C795"/>
      <c r="G795"/>
      <c r="K795"/>
      <c r="O795"/>
      <c r="S795"/>
      <c r="W795"/>
      <c r="AA795"/>
      <c r="AE795"/>
      <c r="AI795"/>
      <c r="AO795"/>
      <c r="AP795"/>
    </row>
    <row r="796" spans="3:42">
      <c r="C796"/>
      <c r="G796"/>
      <c r="K796"/>
      <c r="O796"/>
      <c r="S796"/>
      <c r="W796"/>
      <c r="AA796"/>
      <c r="AE796"/>
      <c r="AI796"/>
      <c r="AO796"/>
      <c r="AP796"/>
    </row>
    <row r="797" spans="3:42">
      <c r="C797"/>
      <c r="G797"/>
      <c r="K797"/>
      <c r="O797"/>
      <c r="S797"/>
      <c r="W797"/>
      <c r="AA797"/>
      <c r="AE797"/>
      <c r="AI797"/>
      <c r="AO797"/>
      <c r="AP797"/>
    </row>
    <row r="798" spans="3:42">
      <c r="C798"/>
      <c r="G798"/>
      <c r="K798"/>
      <c r="O798"/>
      <c r="S798"/>
      <c r="W798"/>
      <c r="AA798"/>
      <c r="AE798"/>
      <c r="AI798"/>
      <c r="AO798"/>
      <c r="AP798"/>
    </row>
    <row r="799" spans="3:42">
      <c r="C799"/>
      <c r="G799"/>
      <c r="K799"/>
      <c r="O799"/>
      <c r="S799"/>
      <c r="W799"/>
      <c r="AA799"/>
      <c r="AE799"/>
      <c r="AI799"/>
      <c r="AO799"/>
      <c r="AP799"/>
    </row>
    <row r="800" spans="3:42">
      <c r="C800"/>
      <c r="G800"/>
      <c r="K800"/>
      <c r="O800"/>
      <c r="S800"/>
      <c r="W800"/>
      <c r="AA800"/>
      <c r="AE800"/>
      <c r="AI800"/>
      <c r="AO800"/>
      <c r="AP800"/>
    </row>
    <row r="801" spans="3:42">
      <c r="C801"/>
      <c r="G801"/>
      <c r="K801"/>
      <c r="O801"/>
      <c r="S801"/>
      <c r="W801"/>
      <c r="AA801"/>
      <c r="AE801"/>
      <c r="AI801"/>
      <c r="AO801"/>
      <c r="AP801"/>
    </row>
    <row r="802" spans="3:42">
      <c r="C802"/>
      <c r="G802"/>
      <c r="K802"/>
      <c r="O802"/>
      <c r="S802"/>
      <c r="W802"/>
      <c r="AA802"/>
      <c r="AE802"/>
      <c r="AI802"/>
      <c r="AO802"/>
      <c r="AP802"/>
    </row>
    <row r="803" spans="3:42">
      <c r="C803"/>
      <c r="G803"/>
      <c r="K803"/>
      <c r="O803"/>
      <c r="S803"/>
      <c r="W803"/>
      <c r="AA803"/>
      <c r="AE803"/>
      <c r="AI803"/>
      <c r="AO803"/>
      <c r="AP803"/>
    </row>
    <row r="804" spans="3:42">
      <c r="C804"/>
      <c r="G804"/>
      <c r="K804"/>
      <c r="O804"/>
      <c r="S804"/>
      <c r="W804"/>
      <c r="AA804"/>
      <c r="AE804"/>
      <c r="AI804"/>
      <c r="AO804"/>
      <c r="AP804"/>
    </row>
    <row r="805" spans="3:42">
      <c r="C805"/>
      <c r="G805"/>
      <c r="K805"/>
      <c r="O805"/>
      <c r="S805"/>
      <c r="W805"/>
      <c r="AA805"/>
      <c r="AE805"/>
      <c r="AI805"/>
      <c r="AO805"/>
      <c r="AP805"/>
    </row>
    <row r="806" spans="3:42">
      <c r="C806"/>
      <c r="G806"/>
      <c r="K806"/>
      <c r="O806"/>
      <c r="S806"/>
      <c r="W806"/>
      <c r="AA806"/>
      <c r="AE806"/>
      <c r="AI806"/>
      <c r="AO806"/>
      <c r="AP806"/>
    </row>
    <row r="807" spans="3:42">
      <c r="C807"/>
      <c r="G807"/>
      <c r="K807"/>
      <c r="O807"/>
      <c r="S807"/>
      <c r="W807"/>
      <c r="AA807"/>
      <c r="AE807"/>
      <c r="AI807"/>
      <c r="AO807"/>
      <c r="AP807"/>
    </row>
    <row r="808" spans="3:42">
      <c r="C808"/>
      <c r="G808"/>
      <c r="K808"/>
      <c r="O808"/>
      <c r="S808"/>
      <c r="W808"/>
      <c r="AA808"/>
      <c r="AE808"/>
      <c r="AI808"/>
      <c r="AO808"/>
      <c r="AP808"/>
    </row>
    <row r="809" spans="3:42">
      <c r="C809"/>
      <c r="G809"/>
      <c r="K809"/>
      <c r="O809"/>
      <c r="S809"/>
      <c r="W809"/>
      <c r="AA809"/>
      <c r="AE809"/>
      <c r="AI809"/>
      <c r="AO809"/>
      <c r="AP809"/>
    </row>
    <row r="810" spans="3:42">
      <c r="C810"/>
      <c r="G810"/>
      <c r="K810"/>
      <c r="O810"/>
      <c r="S810"/>
      <c r="W810"/>
      <c r="AA810"/>
      <c r="AE810"/>
      <c r="AI810"/>
      <c r="AO810"/>
      <c r="AP810"/>
    </row>
    <row r="811" spans="3:42">
      <c r="C811"/>
      <c r="G811"/>
      <c r="K811"/>
      <c r="O811"/>
      <c r="S811"/>
      <c r="W811"/>
      <c r="AA811"/>
      <c r="AE811"/>
      <c r="AI811"/>
      <c r="AO811"/>
      <c r="AP811"/>
    </row>
    <row r="812" spans="3:42">
      <c r="C812"/>
      <c r="G812"/>
      <c r="K812"/>
      <c r="O812"/>
      <c r="S812"/>
      <c r="W812"/>
      <c r="AA812"/>
      <c r="AE812"/>
      <c r="AI812"/>
      <c r="AO812"/>
      <c r="AP812"/>
    </row>
    <row r="813" spans="3:42">
      <c r="C813"/>
      <c r="G813"/>
      <c r="K813"/>
      <c r="O813"/>
      <c r="S813"/>
      <c r="W813"/>
      <c r="AA813"/>
      <c r="AE813"/>
      <c r="AI813"/>
      <c r="AO813"/>
      <c r="AP813"/>
    </row>
    <row r="814" spans="3:42">
      <c r="C814"/>
      <c r="G814"/>
      <c r="K814"/>
      <c r="O814"/>
      <c r="S814"/>
      <c r="W814"/>
      <c r="AA814"/>
      <c r="AE814"/>
      <c r="AI814"/>
      <c r="AO814"/>
      <c r="AP814"/>
    </row>
    <row r="815" spans="3:42">
      <c r="C815"/>
      <c r="G815"/>
      <c r="K815"/>
      <c r="O815"/>
      <c r="S815"/>
      <c r="W815"/>
      <c r="AA815"/>
      <c r="AE815"/>
      <c r="AI815"/>
      <c r="AO815"/>
      <c r="AP815"/>
    </row>
    <row r="816" spans="3:42">
      <c r="C816"/>
      <c r="G816"/>
      <c r="K816"/>
      <c r="O816"/>
      <c r="S816"/>
      <c r="W816"/>
      <c r="AA816"/>
      <c r="AE816"/>
      <c r="AI816"/>
      <c r="AO816"/>
      <c r="AP816"/>
    </row>
    <row r="817" spans="3:42">
      <c r="C817"/>
      <c r="G817"/>
      <c r="K817"/>
      <c r="O817"/>
      <c r="S817"/>
      <c r="W817"/>
      <c r="AA817"/>
      <c r="AE817"/>
      <c r="AI817"/>
      <c r="AO817"/>
      <c r="AP817"/>
    </row>
    <row r="818" spans="3:42">
      <c r="C818"/>
      <c r="G818"/>
      <c r="K818"/>
      <c r="O818"/>
      <c r="S818"/>
      <c r="W818"/>
      <c r="AA818"/>
      <c r="AE818"/>
      <c r="AI818"/>
      <c r="AO818"/>
      <c r="AP818"/>
    </row>
    <row r="819" spans="3:42">
      <c r="C819"/>
      <c r="G819"/>
      <c r="K819"/>
      <c r="O819"/>
      <c r="S819"/>
      <c r="W819"/>
      <c r="AA819"/>
      <c r="AE819"/>
      <c r="AI819"/>
      <c r="AO819"/>
      <c r="AP819"/>
    </row>
    <row r="820" spans="3:42">
      <c r="C820"/>
      <c r="G820"/>
      <c r="K820"/>
      <c r="O820"/>
      <c r="S820"/>
      <c r="W820"/>
      <c r="AA820"/>
      <c r="AE820"/>
      <c r="AI820"/>
      <c r="AO820"/>
      <c r="AP820"/>
    </row>
    <row r="821" spans="3:42">
      <c r="C821"/>
      <c r="G821"/>
      <c r="K821"/>
      <c r="O821"/>
      <c r="S821"/>
      <c r="W821"/>
      <c r="AA821"/>
      <c r="AE821"/>
      <c r="AI821"/>
      <c r="AO821"/>
      <c r="AP821"/>
    </row>
    <row r="822" spans="3:42">
      <c r="C822"/>
      <c r="G822"/>
      <c r="K822"/>
      <c r="O822"/>
      <c r="S822"/>
      <c r="W822"/>
      <c r="AA822"/>
      <c r="AE822"/>
      <c r="AI822"/>
      <c r="AO822"/>
      <c r="AP822"/>
    </row>
    <row r="823" spans="3:42">
      <c r="C823"/>
      <c r="G823"/>
      <c r="K823"/>
      <c r="O823"/>
      <c r="S823"/>
      <c r="W823"/>
      <c r="AA823"/>
      <c r="AE823"/>
      <c r="AI823"/>
      <c r="AO823"/>
      <c r="AP823"/>
    </row>
    <row r="824" spans="3:42">
      <c r="C824"/>
      <c r="G824"/>
      <c r="K824"/>
      <c r="O824"/>
      <c r="S824"/>
      <c r="W824"/>
      <c r="AA824"/>
      <c r="AE824"/>
      <c r="AI824"/>
      <c r="AO824"/>
      <c r="AP824"/>
    </row>
    <row r="825" spans="3:42">
      <c r="C825"/>
      <c r="G825"/>
      <c r="K825"/>
      <c r="O825"/>
      <c r="S825"/>
      <c r="W825"/>
      <c r="AA825"/>
      <c r="AE825"/>
      <c r="AI825"/>
      <c r="AO825"/>
      <c r="AP825"/>
    </row>
    <row r="826" spans="3:42">
      <c r="C826"/>
      <c r="G826"/>
      <c r="K826"/>
      <c r="O826"/>
      <c r="S826"/>
      <c r="W826"/>
      <c r="AA826"/>
      <c r="AE826"/>
      <c r="AI826"/>
      <c r="AO826"/>
      <c r="AP826"/>
    </row>
    <row r="827" spans="3:42">
      <c r="C827"/>
      <c r="G827"/>
      <c r="K827"/>
      <c r="O827"/>
      <c r="S827"/>
      <c r="W827"/>
      <c r="AA827"/>
      <c r="AE827"/>
      <c r="AI827"/>
      <c r="AO827"/>
      <c r="AP827"/>
    </row>
    <row r="828" spans="3:42">
      <c r="C828"/>
      <c r="G828"/>
      <c r="K828"/>
      <c r="O828"/>
      <c r="S828"/>
      <c r="W828"/>
      <c r="AA828"/>
      <c r="AE828"/>
      <c r="AI828"/>
      <c r="AO828"/>
      <c r="AP828"/>
    </row>
    <row r="829" spans="3:42">
      <c r="C829"/>
      <c r="G829"/>
      <c r="K829"/>
      <c r="O829"/>
      <c r="S829"/>
      <c r="W829"/>
      <c r="AA829"/>
      <c r="AE829"/>
      <c r="AI829"/>
      <c r="AO829"/>
      <c r="AP829"/>
    </row>
    <row r="830" spans="3:42">
      <c r="C830"/>
      <c r="G830"/>
      <c r="K830"/>
      <c r="O830"/>
      <c r="S830"/>
      <c r="W830"/>
      <c r="AA830"/>
      <c r="AE830"/>
      <c r="AI830"/>
      <c r="AO830"/>
      <c r="AP830"/>
    </row>
    <row r="831" spans="3:42">
      <c r="C831"/>
      <c r="G831"/>
      <c r="K831"/>
      <c r="O831"/>
      <c r="S831"/>
      <c r="W831"/>
      <c r="AA831"/>
      <c r="AE831"/>
      <c r="AI831"/>
      <c r="AO831"/>
      <c r="AP831"/>
    </row>
    <row r="832" spans="3:42">
      <c r="C832"/>
      <c r="G832"/>
      <c r="K832"/>
      <c r="O832"/>
      <c r="S832"/>
      <c r="W832"/>
      <c r="AA832"/>
      <c r="AE832"/>
      <c r="AI832"/>
      <c r="AO832"/>
      <c r="AP832"/>
    </row>
    <row r="833" spans="3:42">
      <c r="C833"/>
      <c r="G833"/>
      <c r="K833"/>
      <c r="O833"/>
      <c r="S833"/>
      <c r="W833"/>
      <c r="AA833"/>
      <c r="AE833"/>
      <c r="AI833"/>
      <c r="AO833"/>
      <c r="AP833"/>
    </row>
    <row r="834" spans="3:42">
      <c r="C834"/>
      <c r="G834"/>
      <c r="K834"/>
      <c r="O834"/>
      <c r="S834"/>
      <c r="W834"/>
      <c r="AA834"/>
      <c r="AE834"/>
      <c r="AI834"/>
      <c r="AO834"/>
      <c r="AP834"/>
    </row>
    <row r="835" spans="3:42">
      <c r="C835"/>
      <c r="G835"/>
      <c r="K835"/>
      <c r="O835"/>
      <c r="S835"/>
      <c r="W835"/>
      <c r="AA835"/>
      <c r="AE835"/>
      <c r="AI835"/>
      <c r="AO835"/>
      <c r="AP835"/>
    </row>
    <row r="836" spans="3:42">
      <c r="C836"/>
      <c r="G836"/>
      <c r="K836"/>
      <c r="O836"/>
      <c r="S836"/>
      <c r="W836"/>
      <c r="AA836"/>
      <c r="AE836"/>
      <c r="AI836"/>
      <c r="AO836"/>
      <c r="AP836"/>
    </row>
    <row r="837" spans="3:42">
      <c r="C837"/>
      <c r="G837"/>
      <c r="K837"/>
      <c r="O837"/>
      <c r="S837"/>
      <c r="W837"/>
      <c r="AA837"/>
      <c r="AE837"/>
      <c r="AI837"/>
      <c r="AO837"/>
      <c r="AP837"/>
    </row>
    <row r="838" spans="3:42">
      <c r="C838"/>
      <c r="G838"/>
      <c r="K838"/>
      <c r="O838"/>
      <c r="S838"/>
      <c r="W838"/>
      <c r="AA838"/>
      <c r="AE838"/>
      <c r="AI838"/>
      <c r="AO838"/>
      <c r="AP838"/>
    </row>
    <row r="839" spans="3:42">
      <c r="C839"/>
      <c r="G839"/>
      <c r="K839"/>
      <c r="O839"/>
      <c r="S839"/>
      <c r="W839"/>
      <c r="AA839"/>
      <c r="AE839"/>
      <c r="AI839"/>
      <c r="AO839"/>
      <c r="AP839"/>
    </row>
    <row r="840" spans="3:42">
      <c r="C840"/>
      <c r="G840"/>
      <c r="K840"/>
      <c r="O840"/>
      <c r="S840"/>
      <c r="W840"/>
      <c r="AA840"/>
      <c r="AE840"/>
      <c r="AI840"/>
      <c r="AO840"/>
      <c r="AP840"/>
    </row>
    <row r="841" spans="3:42">
      <c r="C841"/>
      <c r="G841"/>
      <c r="K841"/>
      <c r="O841"/>
      <c r="S841"/>
      <c r="W841"/>
      <c r="AA841"/>
      <c r="AE841"/>
      <c r="AI841"/>
      <c r="AO841"/>
      <c r="AP841"/>
    </row>
    <row r="842" spans="3:42">
      <c r="C842"/>
      <c r="G842"/>
      <c r="K842"/>
      <c r="O842"/>
      <c r="S842"/>
      <c r="W842"/>
      <c r="AA842"/>
      <c r="AE842"/>
      <c r="AI842"/>
      <c r="AO842"/>
      <c r="AP842"/>
    </row>
    <row r="843" spans="3:42">
      <c r="C843"/>
      <c r="G843"/>
      <c r="K843"/>
      <c r="O843"/>
      <c r="S843"/>
      <c r="W843"/>
      <c r="AA843"/>
      <c r="AE843"/>
      <c r="AI843"/>
      <c r="AO843"/>
      <c r="AP843"/>
    </row>
    <row r="844" spans="3:42">
      <c r="C844"/>
      <c r="G844"/>
      <c r="K844"/>
      <c r="O844"/>
      <c r="S844"/>
      <c r="W844"/>
      <c r="AA844"/>
      <c r="AE844"/>
      <c r="AI844"/>
      <c r="AO844"/>
      <c r="AP844"/>
    </row>
    <row r="845" spans="3:42">
      <c r="C845"/>
      <c r="G845"/>
      <c r="K845"/>
      <c r="O845"/>
      <c r="S845"/>
      <c r="W845"/>
      <c r="AA845"/>
      <c r="AE845"/>
      <c r="AI845"/>
      <c r="AO845"/>
      <c r="AP845"/>
    </row>
    <row r="846" spans="3:42">
      <c r="C846"/>
      <c r="G846"/>
      <c r="K846"/>
      <c r="O846"/>
      <c r="S846"/>
      <c r="W846"/>
      <c r="AA846"/>
      <c r="AE846"/>
      <c r="AI846"/>
      <c r="AO846"/>
      <c r="AP846"/>
    </row>
    <row r="847" spans="3:42">
      <c r="C847"/>
      <c r="G847"/>
      <c r="K847"/>
      <c r="O847"/>
      <c r="S847"/>
      <c r="W847"/>
      <c r="AA847"/>
      <c r="AE847"/>
      <c r="AI847"/>
      <c r="AO847"/>
      <c r="AP847"/>
    </row>
    <row r="848" spans="3:42">
      <c r="C848"/>
      <c r="G848"/>
      <c r="K848"/>
      <c r="O848"/>
      <c r="S848"/>
      <c r="W848"/>
      <c r="AA848"/>
      <c r="AE848"/>
      <c r="AI848"/>
      <c r="AO848"/>
      <c r="AP848"/>
    </row>
    <row r="849" spans="3:42">
      <c r="C849"/>
      <c r="G849"/>
      <c r="K849"/>
      <c r="O849"/>
      <c r="S849"/>
      <c r="W849"/>
      <c r="AA849"/>
      <c r="AE849"/>
      <c r="AI849"/>
      <c r="AO849"/>
      <c r="AP849"/>
    </row>
    <row r="850" spans="3:42">
      <c r="C850"/>
      <c r="G850"/>
      <c r="K850"/>
      <c r="O850"/>
      <c r="S850"/>
      <c r="W850"/>
      <c r="AA850"/>
      <c r="AE850"/>
      <c r="AI850"/>
      <c r="AO850"/>
      <c r="AP850"/>
    </row>
    <row r="851" spans="3:42">
      <c r="C851"/>
      <c r="G851"/>
      <c r="K851"/>
      <c r="O851"/>
      <c r="S851"/>
      <c r="W851"/>
      <c r="AA851"/>
      <c r="AE851"/>
      <c r="AI851"/>
      <c r="AO851"/>
      <c r="AP851"/>
    </row>
    <row r="852" spans="3:42">
      <c r="C852"/>
      <c r="G852"/>
      <c r="K852"/>
      <c r="O852"/>
      <c r="S852"/>
      <c r="W852"/>
      <c r="AA852"/>
      <c r="AE852"/>
      <c r="AI852"/>
      <c r="AO852"/>
      <c r="AP852"/>
    </row>
    <row r="853" spans="3:42">
      <c r="C853"/>
      <c r="G853"/>
      <c r="K853"/>
      <c r="O853"/>
      <c r="S853"/>
      <c r="W853"/>
      <c r="AA853"/>
      <c r="AE853"/>
      <c r="AI853"/>
      <c r="AO853"/>
      <c r="AP853"/>
    </row>
    <row r="854" spans="3:42">
      <c r="C854"/>
      <c r="G854"/>
      <c r="K854"/>
      <c r="O854"/>
      <c r="S854"/>
      <c r="W854"/>
      <c r="AA854"/>
      <c r="AE854"/>
      <c r="AI854"/>
      <c r="AO854"/>
      <c r="AP854"/>
    </row>
    <row r="855" spans="3:42">
      <c r="C855"/>
      <c r="G855"/>
      <c r="K855"/>
      <c r="O855"/>
      <c r="S855"/>
      <c r="W855"/>
      <c r="AA855"/>
      <c r="AE855"/>
      <c r="AI855"/>
      <c r="AO855"/>
      <c r="AP855"/>
    </row>
    <row r="856" spans="3:42">
      <c r="C856"/>
      <c r="G856"/>
      <c r="K856"/>
      <c r="O856"/>
      <c r="S856"/>
      <c r="W856"/>
      <c r="AA856"/>
      <c r="AE856"/>
      <c r="AI856"/>
      <c r="AO856"/>
      <c r="AP856"/>
    </row>
    <row r="857" spans="3:42">
      <c r="C857"/>
      <c r="G857"/>
      <c r="K857"/>
      <c r="O857"/>
      <c r="S857"/>
      <c r="W857"/>
      <c r="AA857"/>
      <c r="AE857"/>
      <c r="AI857"/>
      <c r="AO857"/>
      <c r="AP857"/>
    </row>
    <row r="858" spans="3:42">
      <c r="C858"/>
      <c r="G858"/>
      <c r="K858"/>
      <c r="O858"/>
      <c r="S858"/>
      <c r="W858"/>
      <c r="AA858"/>
      <c r="AE858"/>
      <c r="AI858"/>
      <c r="AO858"/>
      <c r="AP858"/>
    </row>
    <row r="859" spans="3:42">
      <c r="C859"/>
      <c r="G859"/>
      <c r="K859"/>
      <c r="O859"/>
      <c r="S859"/>
      <c r="W859"/>
      <c r="AA859"/>
      <c r="AE859"/>
      <c r="AI859"/>
      <c r="AO859"/>
      <c r="AP859"/>
    </row>
    <row r="860" spans="3:42">
      <c r="C860"/>
      <c r="G860"/>
      <c r="K860"/>
      <c r="O860"/>
      <c r="S860"/>
      <c r="W860"/>
      <c r="AA860"/>
      <c r="AE860"/>
      <c r="AI860"/>
      <c r="AO860"/>
      <c r="AP860"/>
    </row>
    <row r="861" spans="3:42">
      <c r="C861"/>
      <c r="G861"/>
      <c r="K861"/>
      <c r="O861"/>
      <c r="S861"/>
      <c r="W861"/>
      <c r="AA861"/>
      <c r="AE861"/>
      <c r="AI861"/>
      <c r="AO861"/>
      <c r="AP861"/>
    </row>
    <row r="862" spans="3:42">
      <c r="C862"/>
      <c r="G862"/>
      <c r="K862"/>
      <c r="O862"/>
      <c r="S862"/>
      <c r="W862"/>
      <c r="AA862"/>
      <c r="AE862"/>
      <c r="AI862"/>
      <c r="AO862"/>
      <c r="AP862"/>
    </row>
    <row r="863" spans="3:42">
      <c r="C863"/>
      <c r="G863"/>
      <c r="K863"/>
      <c r="O863"/>
      <c r="S863"/>
      <c r="W863"/>
      <c r="AA863"/>
      <c r="AE863"/>
      <c r="AI863"/>
      <c r="AO863"/>
      <c r="AP863"/>
    </row>
    <row r="864" spans="3:42">
      <c r="C864"/>
      <c r="G864"/>
      <c r="K864"/>
      <c r="O864"/>
      <c r="S864"/>
      <c r="W864"/>
      <c r="AA864"/>
      <c r="AE864"/>
      <c r="AI864"/>
      <c r="AO864"/>
      <c r="AP864"/>
    </row>
    <row r="865" spans="3:42">
      <c r="C865"/>
      <c r="G865"/>
      <c r="K865"/>
      <c r="O865"/>
      <c r="S865"/>
      <c r="W865"/>
      <c r="AA865"/>
      <c r="AE865"/>
      <c r="AI865"/>
      <c r="AO865"/>
      <c r="AP865"/>
    </row>
    <row r="866" spans="3:42">
      <c r="C866"/>
      <c r="G866"/>
      <c r="K866"/>
      <c r="O866"/>
      <c r="S866"/>
      <c r="W866"/>
      <c r="AA866"/>
      <c r="AE866"/>
      <c r="AI866"/>
      <c r="AO866"/>
      <c r="AP866"/>
    </row>
    <row r="867" spans="3:42">
      <c r="C867"/>
      <c r="G867"/>
      <c r="K867"/>
      <c r="O867"/>
      <c r="S867"/>
      <c r="W867"/>
      <c r="AA867"/>
      <c r="AE867"/>
      <c r="AI867"/>
      <c r="AO867"/>
      <c r="AP867"/>
    </row>
    <row r="868" spans="3:42">
      <c r="C868"/>
      <c r="G868"/>
      <c r="K868"/>
      <c r="O868"/>
      <c r="S868"/>
      <c r="W868"/>
      <c r="AA868"/>
      <c r="AE868"/>
      <c r="AI868"/>
      <c r="AO868"/>
      <c r="AP868"/>
    </row>
    <row r="869" spans="3:42">
      <c r="C869"/>
      <c r="G869"/>
      <c r="K869"/>
      <c r="O869"/>
      <c r="S869"/>
      <c r="W869"/>
      <c r="AA869"/>
      <c r="AE869"/>
      <c r="AI869"/>
      <c r="AO869"/>
      <c r="AP869"/>
    </row>
    <row r="870" spans="3:42">
      <c r="C870"/>
      <c r="G870"/>
      <c r="K870"/>
      <c r="O870"/>
      <c r="S870"/>
      <c r="W870"/>
      <c r="AA870"/>
      <c r="AE870"/>
      <c r="AI870"/>
      <c r="AO870"/>
      <c r="AP870"/>
    </row>
    <row r="871" spans="3:42">
      <c r="C871"/>
      <c r="G871"/>
      <c r="K871"/>
      <c r="O871"/>
      <c r="S871"/>
      <c r="W871"/>
      <c r="AA871"/>
      <c r="AE871"/>
      <c r="AI871"/>
      <c r="AO871"/>
      <c r="AP871"/>
    </row>
    <row r="872" spans="3:42">
      <c r="C872"/>
      <c r="G872"/>
      <c r="K872"/>
      <c r="O872"/>
      <c r="S872"/>
      <c r="W872"/>
      <c r="AA872"/>
      <c r="AE872"/>
      <c r="AI872"/>
      <c r="AO872"/>
      <c r="AP872"/>
    </row>
    <row r="873" spans="3:42">
      <c r="C873"/>
      <c r="G873"/>
      <c r="K873"/>
      <c r="O873"/>
      <c r="S873"/>
      <c r="W873"/>
      <c r="AA873"/>
      <c r="AE873"/>
      <c r="AI873"/>
      <c r="AO873"/>
      <c r="AP873"/>
    </row>
    <row r="874" spans="3:42">
      <c r="C874"/>
      <c r="G874"/>
      <c r="K874"/>
      <c r="O874"/>
      <c r="S874"/>
      <c r="W874"/>
      <c r="AA874"/>
      <c r="AE874"/>
      <c r="AI874"/>
      <c r="AO874"/>
      <c r="AP874"/>
    </row>
    <row r="875" spans="3:42">
      <c r="C875"/>
      <c r="G875"/>
      <c r="K875"/>
      <c r="O875"/>
      <c r="S875"/>
      <c r="W875"/>
      <c r="AA875"/>
      <c r="AE875"/>
      <c r="AI875"/>
      <c r="AO875"/>
      <c r="AP875"/>
    </row>
    <row r="876" spans="3:42">
      <c r="C876"/>
      <c r="G876"/>
      <c r="K876"/>
      <c r="O876"/>
      <c r="S876"/>
      <c r="W876"/>
      <c r="AA876"/>
      <c r="AE876"/>
      <c r="AI876"/>
      <c r="AO876"/>
      <c r="AP876"/>
    </row>
    <row r="877" spans="3:42">
      <c r="C877"/>
      <c r="G877"/>
      <c r="K877"/>
      <c r="O877"/>
      <c r="S877"/>
      <c r="W877"/>
      <c r="AA877"/>
      <c r="AE877"/>
      <c r="AI877"/>
      <c r="AO877"/>
      <c r="AP877"/>
    </row>
    <row r="878" spans="3:42">
      <c r="C878"/>
      <c r="G878"/>
      <c r="K878"/>
      <c r="O878"/>
      <c r="S878"/>
      <c r="W878"/>
      <c r="AA878"/>
      <c r="AE878"/>
      <c r="AI878"/>
      <c r="AO878"/>
      <c r="AP878"/>
    </row>
    <row r="879" spans="3:42">
      <c r="C879"/>
      <c r="G879"/>
      <c r="K879"/>
      <c r="O879"/>
      <c r="S879"/>
      <c r="W879"/>
      <c r="AA879"/>
      <c r="AE879"/>
      <c r="AI879"/>
      <c r="AO879"/>
      <c r="AP879"/>
    </row>
    <row r="880" spans="3:42">
      <c r="C880"/>
      <c r="G880"/>
      <c r="K880"/>
      <c r="O880"/>
      <c r="S880"/>
      <c r="W880"/>
      <c r="AA880"/>
      <c r="AE880"/>
      <c r="AI880"/>
      <c r="AO880"/>
      <c r="AP880"/>
    </row>
    <row r="881" spans="3:42">
      <c r="C881"/>
      <c r="G881"/>
      <c r="K881"/>
      <c r="O881"/>
      <c r="S881"/>
      <c r="W881"/>
      <c r="AA881"/>
      <c r="AE881"/>
      <c r="AI881"/>
      <c r="AO881"/>
      <c r="AP881"/>
    </row>
    <row r="882" spans="3:42">
      <c r="C882"/>
      <c r="G882"/>
      <c r="K882"/>
      <c r="O882"/>
      <c r="S882"/>
      <c r="W882"/>
      <c r="AA882"/>
      <c r="AE882"/>
      <c r="AI882"/>
      <c r="AO882"/>
      <c r="AP882"/>
    </row>
    <row r="883" spans="3:42">
      <c r="C883"/>
      <c r="G883"/>
      <c r="K883"/>
      <c r="O883"/>
      <c r="S883"/>
      <c r="W883"/>
      <c r="AA883"/>
      <c r="AE883"/>
      <c r="AI883"/>
      <c r="AO883"/>
      <c r="AP883"/>
    </row>
    <row r="884" spans="3:42">
      <c r="C884"/>
      <c r="G884"/>
      <c r="K884"/>
      <c r="O884"/>
      <c r="S884"/>
      <c r="W884"/>
      <c r="AA884"/>
      <c r="AE884"/>
      <c r="AI884"/>
      <c r="AO884"/>
      <c r="AP884"/>
    </row>
    <row r="885" spans="3:42">
      <c r="C885"/>
      <c r="G885"/>
      <c r="K885"/>
      <c r="O885"/>
      <c r="S885"/>
      <c r="W885"/>
      <c r="AA885"/>
      <c r="AE885"/>
      <c r="AI885"/>
      <c r="AO885"/>
      <c r="AP885"/>
    </row>
    <row r="886" spans="3:42">
      <c r="C886"/>
      <c r="G886"/>
      <c r="K886"/>
      <c r="O886"/>
      <c r="S886"/>
      <c r="W886"/>
      <c r="AA886"/>
      <c r="AE886"/>
      <c r="AI886"/>
      <c r="AO886"/>
      <c r="AP886"/>
    </row>
    <row r="887" spans="3:42">
      <c r="C887"/>
      <c r="G887"/>
      <c r="K887"/>
      <c r="O887"/>
      <c r="S887"/>
      <c r="W887"/>
      <c r="AA887"/>
      <c r="AE887"/>
      <c r="AI887"/>
      <c r="AO887"/>
      <c r="AP887"/>
    </row>
    <row r="888" spans="3:42">
      <c r="C888"/>
      <c r="G888"/>
      <c r="K888"/>
      <c r="O888"/>
      <c r="S888"/>
      <c r="W888"/>
      <c r="AA888"/>
      <c r="AE888"/>
      <c r="AI888"/>
      <c r="AO888"/>
      <c r="AP888"/>
    </row>
    <row r="889" spans="3:42">
      <c r="C889"/>
      <c r="G889"/>
      <c r="K889"/>
      <c r="O889"/>
      <c r="S889"/>
      <c r="W889"/>
      <c r="AA889"/>
      <c r="AE889"/>
      <c r="AI889"/>
      <c r="AO889"/>
      <c r="AP889"/>
    </row>
    <row r="890" spans="3:42">
      <c r="C890"/>
      <c r="G890"/>
      <c r="K890"/>
      <c r="O890"/>
      <c r="S890"/>
      <c r="W890"/>
      <c r="AA890"/>
      <c r="AE890"/>
      <c r="AI890"/>
      <c r="AO890"/>
      <c r="AP890"/>
    </row>
    <row r="891" spans="3:42">
      <c r="C891"/>
      <c r="G891"/>
      <c r="K891"/>
      <c r="O891"/>
      <c r="S891"/>
      <c r="W891"/>
      <c r="AA891"/>
      <c r="AE891"/>
      <c r="AI891"/>
      <c r="AO891"/>
      <c r="AP891"/>
    </row>
    <row r="892" spans="3:42">
      <c r="C892"/>
      <c r="G892"/>
      <c r="K892"/>
      <c r="O892"/>
      <c r="S892"/>
      <c r="W892"/>
      <c r="AA892"/>
      <c r="AE892"/>
      <c r="AI892"/>
      <c r="AO892"/>
      <c r="AP892"/>
    </row>
    <row r="893" spans="3:42">
      <c r="C893"/>
      <c r="G893"/>
      <c r="K893"/>
      <c r="O893"/>
      <c r="S893"/>
      <c r="W893"/>
      <c r="AA893"/>
      <c r="AE893"/>
      <c r="AI893"/>
      <c r="AO893"/>
      <c r="AP893"/>
    </row>
    <row r="894" spans="3:42">
      <c r="C894"/>
      <c r="G894"/>
      <c r="K894"/>
      <c r="O894"/>
      <c r="S894"/>
      <c r="W894"/>
      <c r="AA894"/>
      <c r="AE894"/>
      <c r="AI894"/>
      <c r="AO894"/>
      <c r="AP894"/>
    </row>
    <row r="895" spans="3:42">
      <c r="C895"/>
      <c r="G895"/>
      <c r="K895"/>
      <c r="O895"/>
      <c r="S895"/>
      <c r="W895"/>
      <c r="AA895"/>
      <c r="AE895"/>
      <c r="AI895"/>
      <c r="AO895"/>
      <c r="AP895"/>
    </row>
    <row r="896" spans="3:42">
      <c r="C896"/>
      <c r="G896"/>
      <c r="K896"/>
      <c r="O896"/>
      <c r="S896"/>
      <c r="W896"/>
      <c r="AA896"/>
      <c r="AE896"/>
      <c r="AI896"/>
      <c r="AO896"/>
      <c r="AP896"/>
    </row>
    <row r="897" spans="3:42">
      <c r="C897"/>
      <c r="G897"/>
      <c r="K897"/>
      <c r="O897"/>
      <c r="S897"/>
      <c r="W897"/>
      <c r="AA897"/>
      <c r="AE897"/>
      <c r="AI897"/>
      <c r="AO897"/>
      <c r="AP897"/>
    </row>
    <row r="898" spans="3:42">
      <c r="C898"/>
      <c r="G898"/>
      <c r="K898"/>
      <c r="O898"/>
      <c r="S898"/>
      <c r="W898"/>
      <c r="AA898"/>
      <c r="AE898"/>
      <c r="AI898"/>
      <c r="AO898"/>
      <c r="AP898"/>
    </row>
    <row r="899" spans="3:42">
      <c r="C899"/>
      <c r="G899"/>
      <c r="K899"/>
      <c r="O899"/>
      <c r="S899"/>
      <c r="W899"/>
      <c r="AA899"/>
      <c r="AE899"/>
      <c r="AI899"/>
      <c r="AO899"/>
      <c r="AP899"/>
    </row>
    <row r="900" spans="3:42">
      <c r="C900"/>
      <c r="G900"/>
      <c r="K900"/>
      <c r="O900"/>
      <c r="S900"/>
      <c r="W900"/>
      <c r="AA900"/>
      <c r="AE900"/>
      <c r="AI900"/>
      <c r="AO900"/>
      <c r="AP900"/>
    </row>
    <row r="901" spans="3:42">
      <c r="C901"/>
      <c r="G901"/>
      <c r="K901"/>
      <c r="O901"/>
      <c r="S901"/>
      <c r="W901"/>
      <c r="AA901"/>
      <c r="AE901"/>
      <c r="AI901"/>
      <c r="AO901"/>
      <c r="AP901"/>
    </row>
    <row r="902" spans="3:42">
      <c r="C902"/>
      <c r="G902"/>
      <c r="K902"/>
      <c r="O902"/>
      <c r="S902"/>
      <c r="W902"/>
      <c r="AA902"/>
      <c r="AE902"/>
      <c r="AI902"/>
      <c r="AO902"/>
      <c r="AP902"/>
    </row>
    <row r="903" spans="3:42">
      <c r="C903"/>
      <c r="G903"/>
      <c r="K903"/>
      <c r="O903"/>
      <c r="S903"/>
      <c r="W903"/>
      <c r="AA903"/>
      <c r="AE903"/>
      <c r="AI903"/>
      <c r="AO903"/>
      <c r="AP903"/>
    </row>
    <row r="904" spans="3:42">
      <c r="C904"/>
      <c r="G904"/>
      <c r="K904"/>
      <c r="O904"/>
      <c r="S904"/>
      <c r="W904"/>
      <c r="AA904"/>
      <c r="AE904"/>
      <c r="AI904"/>
      <c r="AO904"/>
      <c r="AP904"/>
    </row>
    <row r="905" spans="3:42">
      <c r="C905"/>
      <c r="G905"/>
      <c r="K905"/>
      <c r="O905"/>
      <c r="S905"/>
      <c r="W905"/>
      <c r="AA905"/>
      <c r="AE905"/>
      <c r="AI905"/>
      <c r="AO905"/>
      <c r="AP905"/>
    </row>
    <row r="906" spans="3:42">
      <c r="C906"/>
      <c r="G906"/>
      <c r="K906"/>
      <c r="O906"/>
      <c r="S906"/>
      <c r="W906"/>
      <c r="AA906"/>
      <c r="AE906"/>
      <c r="AI906"/>
      <c r="AO906"/>
      <c r="AP906"/>
    </row>
    <row r="907" spans="3:42">
      <c r="C907"/>
      <c r="G907"/>
      <c r="K907"/>
      <c r="O907"/>
      <c r="S907"/>
      <c r="W907"/>
      <c r="AA907"/>
      <c r="AE907"/>
      <c r="AI907"/>
      <c r="AO907"/>
      <c r="AP907"/>
    </row>
    <row r="908" spans="3:42">
      <c r="C908"/>
      <c r="G908"/>
      <c r="K908"/>
      <c r="O908"/>
      <c r="S908"/>
      <c r="W908"/>
      <c r="AA908"/>
      <c r="AE908"/>
      <c r="AI908"/>
      <c r="AO908"/>
      <c r="AP908"/>
    </row>
    <row r="909" spans="3:42">
      <c r="C909"/>
      <c r="G909"/>
      <c r="K909"/>
      <c r="O909"/>
      <c r="S909"/>
      <c r="W909"/>
      <c r="AA909"/>
      <c r="AE909"/>
      <c r="AI909"/>
      <c r="AO909"/>
      <c r="AP909"/>
    </row>
    <row r="910" spans="3:42">
      <c r="C910"/>
      <c r="G910"/>
      <c r="K910"/>
      <c r="O910"/>
      <c r="S910"/>
      <c r="W910"/>
      <c r="AA910"/>
      <c r="AE910"/>
      <c r="AI910"/>
      <c r="AO910"/>
      <c r="AP910"/>
    </row>
    <row r="911" spans="3:42">
      <c r="C911"/>
      <c r="G911"/>
      <c r="K911"/>
      <c r="O911"/>
      <c r="S911"/>
      <c r="W911"/>
      <c r="AA911"/>
      <c r="AE911"/>
      <c r="AI911"/>
      <c r="AO911"/>
      <c r="AP911"/>
    </row>
    <row r="912" spans="3:42">
      <c r="C912"/>
      <c r="G912"/>
      <c r="K912"/>
      <c r="O912"/>
      <c r="S912"/>
      <c r="W912"/>
      <c r="AA912"/>
      <c r="AE912"/>
      <c r="AI912"/>
      <c r="AO912"/>
      <c r="AP912"/>
    </row>
    <row r="913" spans="3:42">
      <c r="C913"/>
      <c r="G913"/>
      <c r="K913"/>
      <c r="O913"/>
      <c r="S913"/>
      <c r="W913"/>
      <c r="AA913"/>
      <c r="AE913"/>
      <c r="AI913"/>
      <c r="AO913"/>
      <c r="AP913"/>
    </row>
    <row r="914" spans="3:42">
      <c r="C914"/>
      <c r="G914"/>
      <c r="K914"/>
      <c r="O914"/>
      <c r="S914"/>
      <c r="W914"/>
      <c r="AA914"/>
      <c r="AE914"/>
      <c r="AI914"/>
      <c r="AO914"/>
      <c r="AP914"/>
    </row>
    <row r="915" spans="3:42">
      <c r="C915"/>
      <c r="G915"/>
      <c r="K915"/>
      <c r="O915"/>
      <c r="S915"/>
      <c r="W915"/>
      <c r="AA915"/>
      <c r="AE915"/>
      <c r="AI915"/>
      <c r="AO915"/>
      <c r="AP915"/>
    </row>
    <row r="916" spans="3:42">
      <c r="C916"/>
      <c r="G916"/>
      <c r="K916"/>
      <c r="O916"/>
      <c r="S916"/>
      <c r="W916"/>
      <c r="AA916"/>
      <c r="AE916"/>
      <c r="AI916"/>
      <c r="AO916"/>
      <c r="AP916"/>
    </row>
    <row r="917" spans="3:42">
      <c r="C917"/>
      <c r="G917"/>
      <c r="K917"/>
      <c r="O917"/>
      <c r="S917"/>
      <c r="W917"/>
      <c r="AA917"/>
      <c r="AE917"/>
      <c r="AI917"/>
      <c r="AO917"/>
      <c r="AP917"/>
    </row>
    <row r="918" spans="3:42">
      <c r="C918"/>
      <c r="G918"/>
      <c r="K918"/>
      <c r="O918"/>
      <c r="S918"/>
      <c r="W918"/>
      <c r="AA918"/>
      <c r="AE918"/>
      <c r="AI918"/>
      <c r="AO918"/>
      <c r="AP918"/>
    </row>
    <row r="919" spans="3:42">
      <c r="C919"/>
      <c r="G919"/>
      <c r="K919"/>
      <c r="O919"/>
      <c r="S919"/>
      <c r="W919"/>
      <c r="AA919"/>
      <c r="AE919"/>
      <c r="AI919"/>
      <c r="AO919"/>
      <c r="AP919"/>
    </row>
    <row r="920" spans="3:42">
      <c r="C920"/>
      <c r="G920"/>
      <c r="K920"/>
      <c r="O920"/>
      <c r="S920"/>
      <c r="W920"/>
      <c r="AA920"/>
      <c r="AE920"/>
      <c r="AI920"/>
      <c r="AO920"/>
      <c r="AP920"/>
    </row>
    <row r="921" spans="3:42">
      <c r="C921"/>
      <c r="G921"/>
      <c r="K921"/>
      <c r="O921"/>
      <c r="S921"/>
      <c r="W921"/>
      <c r="AA921"/>
      <c r="AE921"/>
      <c r="AI921"/>
      <c r="AO921"/>
      <c r="AP921"/>
    </row>
    <row r="922" spans="3:42">
      <c r="C922"/>
      <c r="G922"/>
      <c r="K922"/>
      <c r="O922"/>
      <c r="S922"/>
      <c r="W922"/>
      <c r="AA922"/>
      <c r="AE922"/>
      <c r="AI922"/>
      <c r="AO922"/>
      <c r="AP922"/>
    </row>
    <row r="923" spans="3:42">
      <c r="C923"/>
      <c r="G923"/>
      <c r="K923"/>
      <c r="O923"/>
      <c r="S923"/>
      <c r="W923"/>
      <c r="AA923"/>
      <c r="AE923"/>
      <c r="AI923"/>
      <c r="AO923"/>
      <c r="AP923"/>
    </row>
    <row r="924" spans="3:42">
      <c r="C924"/>
      <c r="G924"/>
      <c r="K924"/>
      <c r="O924"/>
      <c r="S924"/>
      <c r="W924"/>
      <c r="AA924"/>
      <c r="AE924"/>
      <c r="AI924"/>
      <c r="AO924"/>
      <c r="AP924"/>
    </row>
    <row r="925" spans="3:42">
      <c r="C925"/>
      <c r="G925"/>
      <c r="K925"/>
      <c r="O925"/>
      <c r="S925"/>
      <c r="W925"/>
      <c r="AA925"/>
      <c r="AE925"/>
      <c r="AI925"/>
      <c r="AO925"/>
      <c r="AP925"/>
    </row>
    <row r="926" spans="3:42">
      <c r="C926"/>
      <c r="G926"/>
      <c r="K926"/>
      <c r="O926"/>
      <c r="S926"/>
      <c r="W926"/>
      <c r="AA926"/>
      <c r="AE926"/>
      <c r="AI926"/>
      <c r="AO926"/>
      <c r="AP926"/>
    </row>
    <row r="927" spans="3:42">
      <c r="C927"/>
      <c r="G927"/>
      <c r="K927"/>
      <c r="O927"/>
      <c r="S927"/>
      <c r="W927"/>
      <c r="AA927"/>
      <c r="AE927"/>
      <c r="AI927"/>
      <c r="AO927"/>
      <c r="AP927"/>
    </row>
    <row r="928" spans="3:42">
      <c r="C928"/>
      <c r="G928"/>
      <c r="K928"/>
      <c r="O928"/>
      <c r="S928"/>
      <c r="W928"/>
      <c r="AA928"/>
      <c r="AE928"/>
      <c r="AI928"/>
      <c r="AO928"/>
      <c r="AP928"/>
    </row>
    <row r="929" spans="3:42">
      <c r="C929"/>
      <c r="G929"/>
      <c r="K929"/>
      <c r="O929"/>
      <c r="S929"/>
      <c r="W929"/>
      <c r="AA929"/>
      <c r="AE929"/>
      <c r="AI929"/>
      <c r="AO929"/>
      <c r="AP929"/>
    </row>
    <row r="930" spans="3:42">
      <c r="C930"/>
      <c r="G930"/>
      <c r="K930"/>
      <c r="O930"/>
      <c r="S930"/>
      <c r="W930"/>
      <c r="AA930"/>
      <c r="AE930"/>
      <c r="AI930"/>
      <c r="AO930"/>
      <c r="AP930"/>
    </row>
    <row r="931" spans="3:42">
      <c r="C931"/>
      <c r="G931"/>
      <c r="K931"/>
      <c r="O931"/>
      <c r="S931"/>
      <c r="W931"/>
      <c r="AA931"/>
      <c r="AE931"/>
      <c r="AI931"/>
      <c r="AO931"/>
      <c r="AP931"/>
    </row>
    <row r="932" spans="3:42">
      <c r="C932"/>
      <c r="G932"/>
      <c r="K932"/>
      <c r="O932"/>
      <c r="S932"/>
      <c r="W932"/>
      <c r="AA932"/>
      <c r="AE932"/>
      <c r="AI932"/>
      <c r="AO932"/>
      <c r="AP932"/>
    </row>
    <row r="933" spans="3:42">
      <c r="C933"/>
      <c r="G933"/>
      <c r="K933"/>
      <c r="O933"/>
      <c r="S933"/>
      <c r="W933"/>
      <c r="AA933"/>
      <c r="AE933"/>
      <c r="AI933"/>
      <c r="AO933"/>
      <c r="AP933"/>
    </row>
    <row r="934" spans="3:42">
      <c r="C934"/>
      <c r="G934"/>
      <c r="K934"/>
      <c r="O934"/>
      <c r="S934"/>
      <c r="W934"/>
      <c r="AA934"/>
      <c r="AE934"/>
      <c r="AI934"/>
      <c r="AO934"/>
      <c r="AP934"/>
    </row>
    <row r="935" spans="3:42">
      <c r="C935"/>
      <c r="G935"/>
      <c r="K935"/>
      <c r="O935"/>
      <c r="S935"/>
      <c r="W935"/>
      <c r="AA935"/>
      <c r="AE935"/>
      <c r="AI935"/>
      <c r="AO935"/>
      <c r="AP935"/>
    </row>
    <row r="936" spans="3:42">
      <c r="C936"/>
      <c r="G936"/>
      <c r="K936"/>
      <c r="O936"/>
      <c r="S936"/>
      <c r="W936"/>
      <c r="AA936"/>
      <c r="AE936"/>
      <c r="AI936"/>
      <c r="AO936"/>
      <c r="AP936"/>
    </row>
    <row r="937" spans="3:42">
      <c r="C937"/>
      <c r="G937"/>
      <c r="K937"/>
      <c r="O937"/>
      <c r="S937"/>
      <c r="W937"/>
      <c r="AA937"/>
      <c r="AE937"/>
      <c r="AI937"/>
      <c r="AO937"/>
      <c r="AP937"/>
    </row>
    <row r="938" spans="3:42">
      <c r="C938"/>
      <c r="G938"/>
      <c r="K938"/>
      <c r="O938"/>
      <c r="S938"/>
      <c r="W938"/>
      <c r="AA938"/>
      <c r="AE938"/>
      <c r="AI938"/>
      <c r="AO938"/>
      <c r="AP938"/>
    </row>
    <row r="939" spans="3:42">
      <c r="C939"/>
      <c r="G939"/>
      <c r="K939"/>
      <c r="O939"/>
      <c r="S939"/>
      <c r="W939"/>
      <c r="AA939"/>
      <c r="AE939"/>
      <c r="AI939"/>
      <c r="AO939"/>
      <c r="AP939"/>
    </row>
    <row r="940" spans="3:42">
      <c r="C940"/>
      <c r="G940"/>
      <c r="K940"/>
      <c r="O940"/>
      <c r="S940"/>
      <c r="W940"/>
      <c r="AA940"/>
      <c r="AE940"/>
      <c r="AI940"/>
      <c r="AO940"/>
      <c r="AP940"/>
    </row>
    <row r="941" spans="3:42">
      <c r="C941"/>
      <c r="G941"/>
      <c r="K941"/>
      <c r="O941"/>
      <c r="S941"/>
      <c r="W941"/>
      <c r="AA941"/>
      <c r="AE941"/>
      <c r="AI941"/>
      <c r="AO941"/>
      <c r="AP941"/>
    </row>
    <row r="942" spans="3:42">
      <c r="C942"/>
      <c r="G942"/>
      <c r="K942"/>
      <c r="O942"/>
      <c r="S942"/>
      <c r="W942"/>
      <c r="AA942"/>
      <c r="AE942"/>
      <c r="AI942"/>
      <c r="AO942"/>
      <c r="AP942"/>
    </row>
    <row r="943" spans="3:42">
      <c r="C943"/>
      <c r="G943"/>
      <c r="K943"/>
      <c r="O943"/>
      <c r="S943"/>
      <c r="W943"/>
      <c r="AA943"/>
      <c r="AE943"/>
      <c r="AI943"/>
      <c r="AO943"/>
      <c r="AP943"/>
    </row>
    <row r="944" spans="3:42">
      <c r="C944"/>
      <c r="G944"/>
      <c r="K944"/>
      <c r="O944"/>
      <c r="S944"/>
      <c r="W944"/>
      <c r="AA944"/>
      <c r="AE944"/>
      <c r="AI944"/>
      <c r="AO944"/>
      <c r="AP944"/>
    </row>
    <row r="945" spans="3:42">
      <c r="C945"/>
      <c r="G945"/>
      <c r="K945"/>
      <c r="O945"/>
      <c r="S945"/>
      <c r="W945"/>
      <c r="AA945"/>
      <c r="AE945"/>
      <c r="AI945"/>
      <c r="AO945"/>
      <c r="AP945"/>
    </row>
    <row r="946" spans="3:42">
      <c r="C946"/>
      <c r="G946"/>
      <c r="K946"/>
      <c r="O946"/>
      <c r="S946"/>
      <c r="W946"/>
      <c r="AA946"/>
      <c r="AE946"/>
      <c r="AI946"/>
      <c r="AO946"/>
      <c r="AP946"/>
    </row>
    <row r="947" spans="3:42">
      <c r="C947"/>
      <c r="G947"/>
      <c r="K947"/>
      <c r="O947"/>
      <c r="S947"/>
      <c r="W947"/>
      <c r="AA947"/>
      <c r="AE947"/>
      <c r="AI947"/>
      <c r="AO947"/>
      <c r="AP947"/>
    </row>
    <row r="948" spans="3:42">
      <c r="C948"/>
      <c r="G948"/>
      <c r="K948"/>
      <c r="O948"/>
      <c r="S948"/>
      <c r="W948"/>
      <c r="AA948"/>
      <c r="AE948"/>
      <c r="AI948"/>
      <c r="AO948"/>
      <c r="AP948"/>
    </row>
    <row r="949" spans="3:42">
      <c r="C949"/>
      <c r="G949"/>
      <c r="K949"/>
      <c r="O949"/>
      <c r="S949"/>
      <c r="W949"/>
      <c r="AA949"/>
      <c r="AE949"/>
      <c r="AI949"/>
      <c r="AO949"/>
      <c r="AP949"/>
    </row>
    <row r="950" spans="3:42">
      <c r="C950"/>
      <c r="G950"/>
      <c r="K950"/>
      <c r="O950"/>
      <c r="S950"/>
      <c r="W950"/>
      <c r="AA950"/>
      <c r="AE950"/>
      <c r="AI950"/>
      <c r="AO950"/>
      <c r="AP950"/>
    </row>
    <row r="951" spans="3:42">
      <c r="C951"/>
      <c r="G951"/>
      <c r="K951"/>
      <c r="O951"/>
      <c r="S951"/>
      <c r="W951"/>
      <c r="AA951"/>
      <c r="AE951"/>
      <c r="AI951"/>
      <c r="AO951"/>
      <c r="AP951"/>
    </row>
    <row r="952" spans="3:42">
      <c r="C952"/>
      <c r="G952"/>
      <c r="K952"/>
      <c r="O952"/>
      <c r="S952"/>
      <c r="W952"/>
      <c r="AA952"/>
      <c r="AE952"/>
      <c r="AI952"/>
      <c r="AO952"/>
      <c r="AP952"/>
    </row>
    <row r="953" spans="3:42">
      <c r="C953"/>
      <c r="G953"/>
      <c r="K953"/>
      <c r="O953"/>
      <c r="S953"/>
      <c r="W953"/>
      <c r="AA953"/>
      <c r="AE953"/>
      <c r="AI953"/>
      <c r="AO953"/>
      <c r="AP953"/>
    </row>
    <row r="954" spans="3:42">
      <c r="C954"/>
      <c r="G954"/>
      <c r="K954"/>
      <c r="O954"/>
      <c r="S954"/>
      <c r="W954"/>
      <c r="AA954"/>
      <c r="AE954"/>
      <c r="AI954"/>
      <c r="AO954"/>
      <c r="AP954"/>
    </row>
    <row r="955" spans="3:42">
      <c r="C955"/>
      <c r="G955"/>
      <c r="K955"/>
      <c r="O955"/>
      <c r="S955"/>
      <c r="W955"/>
      <c r="AA955"/>
      <c r="AE955"/>
      <c r="AI955"/>
      <c r="AO955"/>
      <c r="AP955"/>
    </row>
    <row r="956" spans="3:42">
      <c r="C956"/>
      <c r="G956"/>
      <c r="K956"/>
      <c r="O956"/>
      <c r="S956"/>
      <c r="W956"/>
      <c r="AA956"/>
      <c r="AE956"/>
      <c r="AI956"/>
      <c r="AO956"/>
      <c r="AP956"/>
    </row>
    <row r="957" spans="3:42">
      <c r="C957"/>
      <c r="G957"/>
      <c r="K957"/>
      <c r="O957"/>
      <c r="S957"/>
      <c r="W957"/>
      <c r="AA957"/>
      <c r="AE957"/>
      <c r="AI957"/>
      <c r="AO957"/>
      <c r="AP957"/>
    </row>
    <row r="958" spans="3:42">
      <c r="C958"/>
      <c r="G958"/>
      <c r="K958"/>
      <c r="O958"/>
      <c r="S958"/>
      <c r="W958"/>
      <c r="AA958"/>
      <c r="AE958"/>
      <c r="AI958"/>
      <c r="AO958"/>
      <c r="AP958"/>
    </row>
    <row r="959" spans="3:42">
      <c r="C959"/>
      <c r="G959"/>
      <c r="K959"/>
      <c r="O959"/>
      <c r="S959"/>
      <c r="W959"/>
      <c r="AA959"/>
      <c r="AE959"/>
      <c r="AI959"/>
      <c r="AO959"/>
      <c r="AP959"/>
    </row>
    <row r="960" spans="3:42">
      <c r="C960"/>
      <c r="G960"/>
      <c r="K960"/>
      <c r="O960"/>
      <c r="S960"/>
      <c r="W960"/>
      <c r="AA960"/>
      <c r="AE960"/>
      <c r="AI960"/>
      <c r="AO960"/>
      <c r="AP960"/>
    </row>
    <row r="961" spans="3:42">
      <c r="C961"/>
      <c r="G961"/>
      <c r="K961"/>
      <c r="O961"/>
      <c r="S961"/>
      <c r="W961"/>
      <c r="AA961"/>
      <c r="AE961"/>
      <c r="AI961"/>
      <c r="AO961"/>
      <c r="AP961"/>
    </row>
    <row r="962" spans="3:42">
      <c r="C962"/>
      <c r="G962"/>
      <c r="K962"/>
      <c r="O962"/>
      <c r="S962"/>
      <c r="W962"/>
      <c r="AA962"/>
      <c r="AE962"/>
      <c r="AI962"/>
      <c r="AO962"/>
      <c r="AP962"/>
    </row>
    <row r="963" spans="3:42">
      <c r="C963"/>
      <c r="G963"/>
      <c r="K963"/>
      <c r="O963"/>
      <c r="S963"/>
      <c r="W963"/>
      <c r="AA963"/>
      <c r="AE963"/>
      <c r="AI963"/>
      <c r="AO963"/>
      <c r="AP963"/>
    </row>
    <row r="964" spans="3:42">
      <c r="C964"/>
      <c r="G964"/>
      <c r="K964"/>
      <c r="O964"/>
      <c r="S964"/>
      <c r="W964"/>
      <c r="AA964"/>
      <c r="AE964"/>
      <c r="AI964"/>
      <c r="AO964"/>
      <c r="AP964"/>
    </row>
    <row r="965" spans="3:42">
      <c r="C965"/>
      <c r="G965"/>
      <c r="K965"/>
      <c r="O965"/>
      <c r="S965"/>
      <c r="W965"/>
      <c r="AA965"/>
      <c r="AE965"/>
      <c r="AI965"/>
      <c r="AO965"/>
      <c r="AP965"/>
    </row>
    <row r="966" spans="3:42">
      <c r="C966"/>
      <c r="G966"/>
      <c r="K966"/>
      <c r="O966"/>
      <c r="S966"/>
      <c r="W966"/>
      <c r="AA966"/>
      <c r="AE966"/>
      <c r="AI966"/>
      <c r="AO966"/>
      <c r="AP966"/>
    </row>
    <row r="967" spans="3:42">
      <c r="C967"/>
      <c r="G967"/>
      <c r="K967"/>
      <c r="O967"/>
      <c r="S967"/>
      <c r="W967"/>
      <c r="AA967"/>
      <c r="AE967"/>
      <c r="AI967"/>
      <c r="AO967"/>
      <c r="AP967"/>
    </row>
    <row r="968" spans="3:42">
      <c r="C968"/>
      <c r="G968"/>
      <c r="K968"/>
      <c r="O968"/>
      <c r="S968"/>
      <c r="W968"/>
      <c r="AA968"/>
      <c r="AE968"/>
      <c r="AI968"/>
      <c r="AO968"/>
      <c r="AP968"/>
    </row>
    <row r="969" spans="3:42">
      <c r="C969"/>
      <c r="G969"/>
      <c r="K969"/>
      <c r="O969"/>
      <c r="S969"/>
      <c r="W969"/>
      <c r="AA969"/>
      <c r="AE969"/>
      <c r="AI969"/>
      <c r="AO969"/>
      <c r="AP969"/>
    </row>
    <row r="970" spans="3:42">
      <c r="C970"/>
      <c r="G970"/>
      <c r="K970"/>
      <c r="O970"/>
      <c r="S970"/>
      <c r="W970"/>
      <c r="AA970"/>
      <c r="AE970"/>
      <c r="AI970"/>
      <c r="AO970"/>
      <c r="AP970"/>
    </row>
    <row r="971" spans="3:42">
      <c r="C971"/>
      <c r="G971"/>
      <c r="K971"/>
      <c r="O971"/>
      <c r="S971"/>
      <c r="W971"/>
      <c r="AA971"/>
      <c r="AE971"/>
      <c r="AI971"/>
      <c r="AO971"/>
      <c r="AP971"/>
    </row>
    <row r="972" spans="3:42">
      <c r="C972"/>
      <c r="G972"/>
      <c r="K972"/>
      <c r="O972"/>
      <c r="S972"/>
      <c r="W972"/>
      <c r="AA972"/>
      <c r="AE972"/>
      <c r="AI972"/>
      <c r="AO972"/>
      <c r="AP972"/>
    </row>
    <row r="973" spans="3:42">
      <c r="C973"/>
      <c r="G973"/>
      <c r="K973"/>
      <c r="O973"/>
      <c r="S973"/>
      <c r="W973"/>
      <c r="AA973"/>
      <c r="AE973"/>
      <c r="AI973"/>
      <c r="AO973"/>
      <c r="AP973"/>
    </row>
    <row r="974" spans="3:42">
      <c r="C974"/>
      <c r="G974"/>
      <c r="K974"/>
      <c r="O974"/>
      <c r="S974"/>
      <c r="W974"/>
      <c r="AA974"/>
      <c r="AE974"/>
      <c r="AI974"/>
      <c r="AO974"/>
      <c r="AP974"/>
    </row>
    <row r="975" spans="3:42">
      <c r="C975"/>
      <c r="G975"/>
      <c r="K975"/>
      <c r="O975"/>
      <c r="S975"/>
      <c r="W975"/>
      <c r="AA975"/>
      <c r="AE975"/>
      <c r="AI975"/>
      <c r="AO975"/>
      <c r="AP975"/>
    </row>
    <row r="976" spans="3:42">
      <c r="C976"/>
      <c r="G976"/>
      <c r="K976"/>
      <c r="O976"/>
      <c r="S976"/>
      <c r="W976"/>
      <c r="AA976"/>
      <c r="AE976"/>
      <c r="AI976"/>
      <c r="AO976"/>
      <c r="AP976"/>
    </row>
    <row r="977" spans="3:42">
      <c r="C977"/>
      <c r="G977"/>
      <c r="K977"/>
      <c r="O977"/>
      <c r="S977"/>
      <c r="W977"/>
      <c r="AA977"/>
      <c r="AE977"/>
      <c r="AI977"/>
      <c r="AO977"/>
      <c r="AP977"/>
    </row>
    <row r="978" spans="3:42">
      <c r="C978"/>
      <c r="G978"/>
      <c r="K978"/>
      <c r="O978"/>
      <c r="S978"/>
      <c r="W978"/>
      <c r="AA978"/>
      <c r="AE978"/>
      <c r="AI978"/>
      <c r="AO978"/>
      <c r="AP978"/>
    </row>
    <row r="979" spans="3:42">
      <c r="C979"/>
      <c r="G979"/>
      <c r="K979"/>
      <c r="O979"/>
      <c r="S979"/>
      <c r="W979"/>
      <c r="AA979"/>
      <c r="AE979"/>
      <c r="AI979"/>
      <c r="AO979"/>
      <c r="AP979"/>
    </row>
    <row r="980" spans="3:42">
      <c r="C980"/>
      <c r="G980"/>
      <c r="K980"/>
      <c r="O980"/>
      <c r="S980"/>
      <c r="W980"/>
      <c r="AA980"/>
      <c r="AE980"/>
      <c r="AI980"/>
      <c r="AO980"/>
      <c r="AP980"/>
    </row>
    <row r="981" spans="3:42">
      <c r="C981"/>
      <c r="G981"/>
      <c r="K981"/>
      <c r="O981"/>
      <c r="S981"/>
      <c r="W981"/>
      <c r="AA981"/>
      <c r="AE981"/>
      <c r="AI981"/>
      <c r="AO981"/>
      <c r="AP981"/>
    </row>
    <row r="982" spans="3:42">
      <c r="C982"/>
      <c r="G982"/>
      <c r="K982"/>
      <c r="O982"/>
      <c r="S982"/>
      <c r="W982"/>
      <c r="AA982"/>
      <c r="AE982"/>
      <c r="AI982"/>
      <c r="AO982"/>
      <c r="AP982"/>
    </row>
    <row r="983" spans="3:42">
      <c r="C983"/>
      <c r="G983"/>
      <c r="K983"/>
      <c r="O983"/>
      <c r="S983"/>
      <c r="W983"/>
      <c r="AA983"/>
      <c r="AE983"/>
      <c r="AI983"/>
      <c r="AO983"/>
      <c r="AP983"/>
    </row>
    <row r="984" spans="3:42">
      <c r="C984"/>
      <c r="G984"/>
      <c r="K984"/>
      <c r="O984"/>
      <c r="S984"/>
      <c r="W984"/>
      <c r="AA984"/>
      <c r="AE984"/>
      <c r="AI984"/>
      <c r="AO984"/>
      <c r="AP984"/>
    </row>
    <row r="985" spans="3:42">
      <c r="C985"/>
      <c r="G985"/>
      <c r="K985"/>
      <c r="O985"/>
      <c r="S985"/>
      <c r="W985"/>
      <c r="AA985"/>
      <c r="AE985"/>
      <c r="AI985"/>
      <c r="AO985"/>
      <c r="AP985"/>
    </row>
    <row r="986" spans="3:42">
      <c r="C986"/>
      <c r="G986"/>
      <c r="K986"/>
      <c r="O986"/>
      <c r="S986"/>
      <c r="W986"/>
      <c r="AA986"/>
      <c r="AE986"/>
      <c r="AI986"/>
      <c r="AO986"/>
      <c r="AP986"/>
    </row>
    <row r="987" spans="3:42">
      <c r="C987"/>
      <c r="G987"/>
      <c r="K987"/>
      <c r="O987"/>
      <c r="S987"/>
      <c r="W987"/>
      <c r="AA987"/>
      <c r="AE987"/>
      <c r="AI987"/>
      <c r="AO987"/>
      <c r="AP987"/>
    </row>
    <row r="988" spans="3:42">
      <c r="C988"/>
      <c r="G988"/>
      <c r="K988"/>
      <c r="O988"/>
      <c r="S988"/>
      <c r="W988"/>
      <c r="AA988"/>
      <c r="AE988"/>
      <c r="AI988"/>
      <c r="AO988"/>
      <c r="AP988"/>
    </row>
    <row r="989" spans="3:42">
      <c r="C989"/>
      <c r="G989"/>
      <c r="K989"/>
      <c r="O989"/>
      <c r="S989"/>
      <c r="W989"/>
      <c r="AA989"/>
      <c r="AE989"/>
      <c r="AI989"/>
      <c r="AO989"/>
      <c r="AP989"/>
    </row>
    <row r="990" spans="3:42">
      <c r="C990"/>
      <c r="G990"/>
      <c r="K990"/>
      <c r="O990"/>
      <c r="S990"/>
      <c r="W990"/>
      <c r="AA990"/>
      <c r="AE990"/>
      <c r="AI990"/>
      <c r="AO990"/>
      <c r="AP990"/>
    </row>
    <row r="991" spans="3:42">
      <c r="C991"/>
      <c r="G991"/>
      <c r="K991"/>
      <c r="O991"/>
      <c r="S991"/>
      <c r="W991"/>
      <c r="AA991"/>
      <c r="AE991"/>
      <c r="AI991"/>
      <c r="AO991"/>
      <c r="AP991"/>
    </row>
    <row r="992" spans="3:42">
      <c r="C992"/>
      <c r="G992"/>
      <c r="K992"/>
      <c r="O992"/>
      <c r="S992"/>
      <c r="W992"/>
      <c r="AA992"/>
      <c r="AE992"/>
      <c r="AI992"/>
      <c r="AO992"/>
      <c r="AP992"/>
    </row>
    <row r="993" spans="3:42">
      <c r="C993"/>
      <c r="G993"/>
      <c r="K993"/>
      <c r="O993"/>
      <c r="S993"/>
      <c r="W993"/>
      <c r="AA993"/>
      <c r="AE993"/>
      <c r="AI993"/>
      <c r="AO993"/>
      <c r="AP993"/>
    </row>
    <row r="994" spans="3:42">
      <c r="C994"/>
      <c r="G994"/>
      <c r="K994"/>
      <c r="O994"/>
      <c r="S994"/>
      <c r="W994"/>
      <c r="AA994"/>
      <c r="AE994"/>
      <c r="AI994"/>
      <c r="AO994"/>
      <c r="AP994"/>
    </row>
    <row r="995" spans="3:42">
      <c r="C995"/>
      <c r="G995"/>
      <c r="K995"/>
      <c r="O995"/>
      <c r="S995"/>
      <c r="W995"/>
      <c r="AA995"/>
      <c r="AE995"/>
      <c r="AI995"/>
      <c r="AO995"/>
      <c r="AP995"/>
    </row>
    <row r="996" spans="3:42">
      <c r="C996"/>
      <c r="G996"/>
      <c r="K996"/>
      <c r="O996"/>
      <c r="S996"/>
      <c r="W996"/>
      <c r="AA996"/>
      <c r="AE996"/>
      <c r="AI996"/>
      <c r="AO996"/>
      <c r="AP996"/>
    </row>
    <row r="997" spans="3:42">
      <c r="C997"/>
      <c r="G997"/>
      <c r="K997"/>
      <c r="O997"/>
      <c r="S997"/>
      <c r="W997"/>
      <c r="AA997"/>
      <c r="AE997"/>
      <c r="AI997"/>
      <c r="AO997"/>
      <c r="AP997"/>
    </row>
    <row r="998" spans="3:42">
      <c r="C998"/>
      <c r="G998"/>
      <c r="K998"/>
      <c r="O998"/>
      <c r="S998"/>
      <c r="W998"/>
      <c r="AA998"/>
      <c r="AE998"/>
      <c r="AI998"/>
      <c r="AO998"/>
      <c r="AP998"/>
    </row>
    <row r="999" spans="3:42">
      <c r="C999"/>
      <c r="G999"/>
      <c r="K999"/>
      <c r="O999"/>
      <c r="S999"/>
      <c r="W999"/>
      <c r="AA999"/>
      <c r="AE999"/>
      <c r="AI999"/>
      <c r="AO999"/>
      <c r="AP999"/>
    </row>
    <row r="1000" spans="3:42">
      <c r="C1000"/>
      <c r="G1000"/>
      <c r="K1000"/>
      <c r="O1000"/>
      <c r="S1000"/>
      <c r="W1000"/>
      <c r="AA1000"/>
      <c r="AE1000"/>
      <c r="AI1000"/>
      <c r="AO1000"/>
      <c r="AP1000"/>
    </row>
    <row r="1001" spans="3:42">
      <c r="C1001"/>
      <c r="G1001"/>
      <c r="K1001"/>
      <c r="O1001"/>
      <c r="S1001"/>
      <c r="W1001"/>
      <c r="AA1001"/>
      <c r="AE1001"/>
      <c r="AI1001"/>
      <c r="AO1001"/>
      <c r="AP1001"/>
    </row>
    <row r="1002" spans="3:42">
      <c r="C1002"/>
      <c r="G1002"/>
      <c r="K1002"/>
      <c r="O1002"/>
      <c r="S1002"/>
      <c r="W1002"/>
      <c r="AA1002"/>
      <c r="AE1002"/>
      <c r="AI1002"/>
      <c r="AO1002"/>
      <c r="AP1002"/>
    </row>
    <row r="1003" spans="3:42">
      <c r="C1003"/>
      <c r="G1003"/>
      <c r="K1003"/>
      <c r="O1003"/>
      <c r="S1003"/>
      <c r="W1003"/>
      <c r="AA1003"/>
      <c r="AE1003"/>
      <c r="AI1003"/>
      <c r="AO1003"/>
      <c r="AP1003"/>
    </row>
    <row r="1004" spans="3:42">
      <c r="C1004"/>
      <c r="G1004"/>
      <c r="K1004"/>
      <c r="O1004"/>
      <c r="S1004"/>
      <c r="W1004"/>
      <c r="AA1004"/>
      <c r="AE1004"/>
      <c r="AI1004"/>
      <c r="AO1004"/>
      <c r="AP1004"/>
    </row>
    <row r="1005" spans="3:42">
      <c r="C1005"/>
      <c r="G1005"/>
      <c r="K1005"/>
      <c r="O1005"/>
      <c r="S1005"/>
      <c r="W1005"/>
      <c r="AA1005"/>
      <c r="AE1005"/>
      <c r="AI1005"/>
      <c r="AO1005"/>
      <c r="AP1005"/>
    </row>
    <row r="1006" spans="3:42">
      <c r="C1006"/>
      <c r="G1006"/>
      <c r="K1006"/>
      <c r="O1006"/>
      <c r="S1006"/>
      <c r="W1006"/>
      <c r="AA1006"/>
      <c r="AE1006"/>
      <c r="AI1006"/>
      <c r="AO1006"/>
      <c r="AP1006"/>
    </row>
    <row r="1007" spans="3:42">
      <c r="C1007"/>
      <c r="G1007"/>
      <c r="K1007"/>
      <c r="O1007"/>
      <c r="S1007"/>
      <c r="W1007"/>
      <c r="AA1007"/>
      <c r="AE1007"/>
      <c r="AI1007"/>
      <c r="AO1007"/>
      <c r="AP1007"/>
    </row>
    <row r="1008" spans="3:42">
      <c r="C1008"/>
      <c r="G1008"/>
      <c r="K1008"/>
      <c r="O1008"/>
      <c r="S1008"/>
      <c r="W1008"/>
      <c r="AA1008"/>
      <c r="AE1008"/>
      <c r="AI1008"/>
      <c r="AO1008"/>
      <c r="AP1008"/>
    </row>
    <row r="1009" spans="3:42">
      <c r="C1009"/>
      <c r="G1009"/>
      <c r="K1009"/>
      <c r="O1009"/>
      <c r="S1009"/>
      <c r="W1009"/>
      <c r="AA1009"/>
      <c r="AE1009"/>
      <c r="AI1009"/>
      <c r="AO1009"/>
      <c r="AP1009"/>
    </row>
    <row r="1010" spans="3:42">
      <c r="C1010"/>
      <c r="G1010"/>
      <c r="K1010"/>
      <c r="O1010"/>
      <c r="S1010"/>
      <c r="W1010"/>
      <c r="AA1010"/>
      <c r="AE1010"/>
      <c r="AI1010"/>
      <c r="AO1010"/>
      <c r="AP1010"/>
    </row>
    <row r="1011" spans="3:42">
      <c r="C1011"/>
      <c r="G1011"/>
      <c r="K1011"/>
      <c r="O1011"/>
      <c r="S1011"/>
      <c r="W1011"/>
      <c r="AA1011"/>
      <c r="AE1011"/>
      <c r="AI1011"/>
      <c r="AO1011"/>
      <c r="AP1011"/>
    </row>
    <row r="1012" spans="3:42">
      <c r="C1012"/>
      <c r="G1012"/>
      <c r="K1012"/>
      <c r="O1012"/>
      <c r="S1012"/>
      <c r="W1012"/>
      <c r="AA1012"/>
      <c r="AE1012"/>
      <c r="AI1012"/>
      <c r="AO1012"/>
      <c r="AP1012"/>
    </row>
    <row r="1013" spans="3:42">
      <c r="C1013"/>
      <c r="G1013"/>
      <c r="K1013"/>
      <c r="O1013"/>
      <c r="S1013"/>
      <c r="W1013"/>
      <c r="AA1013"/>
      <c r="AE1013"/>
      <c r="AI1013"/>
      <c r="AO1013"/>
      <c r="AP1013"/>
    </row>
    <row r="1014" spans="3:42">
      <c r="C1014"/>
      <c r="G1014"/>
      <c r="K1014"/>
      <c r="O1014"/>
      <c r="S1014"/>
      <c r="W1014"/>
      <c r="AA1014"/>
      <c r="AE1014"/>
      <c r="AI1014"/>
      <c r="AO1014"/>
      <c r="AP1014"/>
    </row>
    <row r="1015" spans="3:42">
      <c r="C1015"/>
      <c r="G1015"/>
      <c r="K1015"/>
      <c r="O1015"/>
      <c r="S1015"/>
      <c r="W1015"/>
      <c r="AA1015"/>
      <c r="AE1015"/>
      <c r="AI1015"/>
      <c r="AO1015"/>
      <c r="AP1015"/>
    </row>
    <row r="1016" spans="3:42">
      <c r="C1016"/>
      <c r="G1016"/>
      <c r="K1016"/>
      <c r="O1016"/>
      <c r="S1016"/>
      <c r="W1016"/>
      <c r="AA1016"/>
      <c r="AE1016"/>
      <c r="AI1016"/>
      <c r="AO1016"/>
      <c r="AP1016"/>
    </row>
    <row r="1017" spans="3:42">
      <c r="C1017"/>
      <c r="G1017"/>
      <c r="K1017"/>
      <c r="O1017"/>
      <c r="S1017"/>
      <c r="W1017"/>
      <c r="AA1017"/>
      <c r="AE1017"/>
      <c r="AI1017"/>
      <c r="AO1017"/>
      <c r="AP1017"/>
    </row>
    <row r="1018" spans="3:42">
      <c r="C1018"/>
      <c r="G1018"/>
      <c r="K1018"/>
      <c r="O1018"/>
      <c r="S1018"/>
      <c r="W1018"/>
      <c r="AA1018"/>
      <c r="AE1018"/>
      <c r="AI1018"/>
      <c r="AO1018"/>
      <c r="AP1018"/>
    </row>
    <row r="1019" spans="3:42">
      <c r="C1019"/>
      <c r="G1019"/>
      <c r="K1019"/>
      <c r="O1019"/>
      <c r="S1019"/>
      <c r="W1019"/>
      <c r="AA1019"/>
      <c r="AE1019"/>
      <c r="AI1019"/>
      <c r="AO1019"/>
      <c r="AP1019"/>
    </row>
    <row r="1020" spans="3:42">
      <c r="C1020"/>
      <c r="G1020"/>
      <c r="K1020"/>
      <c r="O1020"/>
      <c r="S1020"/>
      <c r="W1020"/>
      <c r="AA1020"/>
      <c r="AE1020"/>
      <c r="AI1020"/>
      <c r="AO1020"/>
      <c r="AP1020"/>
    </row>
    <row r="1021" spans="3:42">
      <c r="C1021"/>
      <c r="G1021"/>
      <c r="K1021"/>
      <c r="O1021"/>
      <c r="S1021"/>
      <c r="W1021"/>
      <c r="AA1021"/>
      <c r="AE1021"/>
      <c r="AI1021"/>
      <c r="AO1021"/>
      <c r="AP1021"/>
    </row>
    <row r="1022" spans="3:42">
      <c r="C1022"/>
      <c r="G1022"/>
      <c r="K1022"/>
      <c r="O1022"/>
      <c r="S1022"/>
      <c r="W1022"/>
      <c r="AA1022"/>
      <c r="AE1022"/>
      <c r="AI1022"/>
      <c r="AO1022"/>
      <c r="AP1022"/>
    </row>
    <row r="1023" spans="3:42">
      <c r="C1023"/>
      <c r="G1023"/>
      <c r="K1023"/>
      <c r="O1023"/>
      <c r="S1023"/>
      <c r="W1023"/>
      <c r="AA1023"/>
      <c r="AE1023"/>
      <c r="AI1023"/>
      <c r="AO1023"/>
      <c r="AP1023"/>
    </row>
    <row r="1024" spans="3:42">
      <c r="C1024"/>
      <c r="G1024"/>
      <c r="K1024"/>
      <c r="O1024"/>
      <c r="S1024"/>
      <c r="W1024"/>
      <c r="AA1024"/>
      <c r="AE1024"/>
      <c r="AI1024"/>
      <c r="AO1024"/>
      <c r="AP1024"/>
    </row>
    <row r="1025" spans="3:42">
      <c r="C1025"/>
      <c r="G1025"/>
      <c r="K1025"/>
      <c r="O1025"/>
      <c r="S1025"/>
      <c r="W1025"/>
      <c r="AA1025"/>
      <c r="AE1025"/>
      <c r="AI1025"/>
      <c r="AO1025"/>
      <c r="AP1025"/>
    </row>
    <row r="1026" spans="3:42">
      <c r="C1026"/>
      <c r="G1026"/>
      <c r="K1026"/>
      <c r="O1026"/>
      <c r="S1026"/>
      <c r="W1026"/>
      <c r="AA1026"/>
      <c r="AE1026"/>
      <c r="AI1026"/>
      <c r="AO1026"/>
      <c r="AP1026"/>
    </row>
    <row r="1027" spans="3:42">
      <c r="C1027"/>
      <c r="G1027"/>
      <c r="K1027"/>
      <c r="O1027"/>
      <c r="S1027"/>
      <c r="W1027"/>
      <c r="AA1027"/>
      <c r="AE1027"/>
      <c r="AI1027"/>
      <c r="AO1027"/>
      <c r="AP1027"/>
    </row>
    <row r="1028" spans="3:42">
      <c r="C1028"/>
      <c r="G1028"/>
      <c r="K1028"/>
      <c r="O1028"/>
      <c r="S1028"/>
      <c r="W1028"/>
      <c r="AA1028"/>
      <c r="AE1028"/>
      <c r="AI1028"/>
      <c r="AO1028"/>
      <c r="AP1028"/>
    </row>
    <row r="1029" spans="3:42">
      <c r="C1029"/>
      <c r="G1029"/>
      <c r="K1029"/>
      <c r="O1029"/>
      <c r="S1029"/>
      <c r="W1029"/>
      <c r="AA1029"/>
      <c r="AE1029"/>
      <c r="AI1029"/>
      <c r="AO1029"/>
      <c r="AP1029"/>
    </row>
    <row r="1030" spans="3:42">
      <c r="C1030"/>
      <c r="G1030"/>
      <c r="K1030"/>
      <c r="O1030"/>
      <c r="S1030"/>
      <c r="W1030"/>
      <c r="AA1030"/>
      <c r="AE1030"/>
      <c r="AI1030"/>
      <c r="AO1030"/>
      <c r="AP1030"/>
    </row>
    <row r="1031" spans="3:42">
      <c r="C1031"/>
      <c r="G1031"/>
      <c r="K1031"/>
      <c r="O1031"/>
      <c r="S1031"/>
      <c r="W1031"/>
      <c r="AA1031"/>
      <c r="AE1031"/>
      <c r="AI1031"/>
      <c r="AO1031"/>
      <c r="AP1031"/>
    </row>
    <row r="1032" spans="3:42">
      <c r="C1032"/>
      <c r="G1032"/>
      <c r="K1032"/>
      <c r="O1032"/>
      <c r="S1032"/>
      <c r="W1032"/>
      <c r="AA1032"/>
      <c r="AE1032"/>
      <c r="AI1032"/>
      <c r="AO1032"/>
      <c r="AP1032"/>
    </row>
    <row r="1033" spans="3:42">
      <c r="C1033"/>
      <c r="G1033"/>
      <c r="K1033"/>
      <c r="O1033"/>
      <c r="S1033"/>
      <c r="W1033"/>
      <c r="AA1033"/>
      <c r="AE1033"/>
      <c r="AI1033"/>
      <c r="AO1033"/>
      <c r="AP1033"/>
    </row>
    <row r="1034" spans="3:42">
      <c r="C1034"/>
      <c r="G1034"/>
      <c r="K1034"/>
      <c r="O1034"/>
      <c r="S1034"/>
      <c r="W1034"/>
      <c r="AA1034"/>
      <c r="AE1034"/>
      <c r="AI1034"/>
      <c r="AO1034"/>
      <c r="AP1034"/>
    </row>
    <row r="1035" spans="3:42">
      <c r="C1035"/>
      <c r="G1035"/>
      <c r="K1035"/>
      <c r="O1035"/>
      <c r="S1035"/>
      <c r="W1035"/>
      <c r="AA1035"/>
      <c r="AE1035"/>
      <c r="AI1035"/>
      <c r="AO1035"/>
      <c r="AP1035"/>
    </row>
    <row r="1036" spans="3:42">
      <c r="C1036"/>
      <c r="G1036"/>
      <c r="K1036"/>
      <c r="O1036"/>
      <c r="S1036"/>
      <c r="W1036"/>
      <c r="AA1036"/>
      <c r="AE1036"/>
      <c r="AI1036"/>
      <c r="AO1036"/>
      <c r="AP1036"/>
    </row>
    <row r="1037" spans="3:42">
      <c r="C1037"/>
      <c r="G1037"/>
      <c r="K1037"/>
      <c r="O1037"/>
      <c r="S1037"/>
      <c r="W1037"/>
      <c r="AA1037"/>
      <c r="AE1037"/>
      <c r="AI1037"/>
      <c r="AO1037"/>
      <c r="AP1037"/>
    </row>
    <row r="1038" spans="3:42">
      <c r="C1038"/>
      <c r="G1038"/>
      <c r="K1038"/>
      <c r="O1038"/>
      <c r="S1038"/>
      <c r="W1038"/>
      <c r="AA1038"/>
      <c r="AE1038"/>
      <c r="AI1038"/>
      <c r="AO1038"/>
      <c r="AP1038"/>
    </row>
    <row r="1039" spans="3:42">
      <c r="C1039"/>
      <c r="G1039"/>
      <c r="K1039"/>
      <c r="O1039"/>
      <c r="S1039"/>
      <c r="W1039"/>
      <c r="AA1039"/>
      <c r="AE1039"/>
      <c r="AI1039"/>
      <c r="AO1039"/>
      <c r="AP1039"/>
    </row>
    <row r="1040" spans="3:42">
      <c r="C1040"/>
      <c r="G1040"/>
      <c r="K1040"/>
      <c r="O1040"/>
      <c r="S1040"/>
      <c r="W1040"/>
      <c r="AA1040"/>
      <c r="AE1040"/>
      <c r="AI1040"/>
      <c r="AO1040"/>
      <c r="AP1040"/>
    </row>
    <row r="1041" spans="3:42">
      <c r="C1041"/>
      <c r="G1041"/>
      <c r="K1041"/>
      <c r="O1041"/>
      <c r="S1041"/>
      <c r="W1041"/>
      <c r="AA1041"/>
      <c r="AE1041"/>
      <c r="AI1041"/>
      <c r="AO1041"/>
      <c r="AP1041"/>
    </row>
    <row r="1042" spans="3:42">
      <c r="C1042"/>
      <c r="G1042"/>
      <c r="K1042"/>
      <c r="O1042"/>
      <c r="S1042"/>
      <c r="W1042"/>
      <c r="AA1042"/>
      <c r="AE1042"/>
      <c r="AI1042"/>
      <c r="AO1042"/>
      <c r="AP1042"/>
    </row>
    <row r="1043" spans="3:42">
      <c r="C1043"/>
      <c r="G1043"/>
      <c r="K1043"/>
      <c r="O1043"/>
      <c r="S1043"/>
      <c r="W1043"/>
      <c r="AA1043"/>
      <c r="AE1043"/>
      <c r="AI1043"/>
      <c r="AO1043"/>
      <c r="AP1043"/>
    </row>
    <row r="1044" spans="3:42">
      <c r="C1044"/>
      <c r="G1044"/>
      <c r="K1044"/>
      <c r="O1044"/>
      <c r="S1044"/>
      <c r="W1044"/>
      <c r="AA1044"/>
      <c r="AE1044"/>
      <c r="AI1044"/>
      <c r="AO1044"/>
      <c r="AP1044"/>
    </row>
    <row r="1045" spans="3:42">
      <c r="C1045"/>
      <c r="G1045"/>
      <c r="K1045"/>
      <c r="O1045"/>
      <c r="S1045"/>
      <c r="W1045"/>
      <c r="AA1045"/>
      <c r="AE1045"/>
      <c r="AI1045"/>
      <c r="AO1045"/>
      <c r="AP1045"/>
    </row>
    <row r="1046" spans="3:42">
      <c r="C1046"/>
      <c r="G1046"/>
      <c r="K1046"/>
      <c r="O1046"/>
      <c r="S1046"/>
      <c r="W1046"/>
      <c r="AA1046"/>
      <c r="AE1046"/>
      <c r="AI1046"/>
      <c r="AO1046"/>
      <c r="AP1046"/>
    </row>
    <row r="1047" spans="3:42">
      <c r="C1047"/>
      <c r="G1047"/>
      <c r="K1047"/>
      <c r="O1047"/>
      <c r="S1047"/>
      <c r="W1047"/>
      <c r="AA1047"/>
      <c r="AE1047"/>
      <c r="AI1047"/>
      <c r="AO1047"/>
      <c r="AP1047"/>
    </row>
    <row r="1048" spans="3:42">
      <c r="C1048"/>
      <c r="G1048"/>
      <c r="K1048"/>
      <c r="O1048"/>
      <c r="S1048"/>
      <c r="W1048"/>
      <c r="AA1048"/>
      <c r="AE1048"/>
      <c r="AI1048"/>
      <c r="AO1048"/>
      <c r="AP1048"/>
    </row>
    <row r="1049" spans="3:42">
      <c r="C1049"/>
      <c r="G1049"/>
      <c r="K1049"/>
      <c r="O1049"/>
      <c r="S1049"/>
      <c r="W1049"/>
      <c r="AA1049"/>
      <c r="AE1049"/>
      <c r="AI1049"/>
      <c r="AO1049"/>
      <c r="AP1049"/>
    </row>
    <row r="1050" spans="3:42">
      <c r="C1050"/>
      <c r="G1050"/>
      <c r="K1050"/>
      <c r="O1050"/>
      <c r="S1050"/>
      <c r="W1050"/>
      <c r="AA1050"/>
      <c r="AE1050"/>
      <c r="AI1050"/>
      <c r="AO1050"/>
      <c r="AP1050"/>
    </row>
    <row r="1051" spans="3:42">
      <c r="C1051"/>
      <c r="G1051"/>
      <c r="K1051"/>
      <c r="O1051"/>
      <c r="S1051"/>
      <c r="W1051"/>
      <c r="AA1051"/>
      <c r="AE1051"/>
      <c r="AI1051"/>
      <c r="AO1051"/>
      <c r="AP1051"/>
    </row>
    <row r="1052" spans="3:42">
      <c r="C1052"/>
      <c r="G1052"/>
      <c r="K1052"/>
      <c r="O1052"/>
      <c r="S1052"/>
      <c r="W1052"/>
      <c r="AA1052"/>
      <c r="AE1052"/>
      <c r="AI1052"/>
      <c r="AO1052"/>
      <c r="AP1052"/>
    </row>
    <row r="1053" spans="3:42">
      <c r="C1053"/>
      <c r="G1053"/>
      <c r="K1053"/>
      <c r="O1053"/>
      <c r="S1053"/>
      <c r="W1053"/>
      <c r="AA1053"/>
      <c r="AE1053"/>
      <c r="AI1053"/>
      <c r="AO1053"/>
      <c r="AP1053"/>
    </row>
    <row r="1054" spans="3:42">
      <c r="C1054"/>
      <c r="G1054"/>
      <c r="K1054"/>
      <c r="O1054"/>
      <c r="S1054"/>
      <c r="W1054"/>
      <c r="AA1054"/>
      <c r="AE1054"/>
      <c r="AI1054"/>
      <c r="AO1054"/>
      <c r="AP1054"/>
    </row>
    <row r="1055" spans="3:42">
      <c r="C1055"/>
      <c r="G1055"/>
      <c r="K1055"/>
      <c r="O1055"/>
      <c r="S1055"/>
      <c r="W1055"/>
      <c r="AA1055"/>
      <c r="AE1055"/>
      <c r="AI1055"/>
      <c r="AO1055"/>
      <c r="AP1055"/>
    </row>
    <row r="1056" spans="3:42">
      <c r="C1056"/>
      <c r="G1056"/>
      <c r="K1056"/>
      <c r="O1056"/>
      <c r="S1056"/>
      <c r="W1056"/>
      <c r="AA1056"/>
      <c r="AE1056"/>
      <c r="AI1056"/>
      <c r="AO1056"/>
      <c r="AP1056"/>
    </row>
    <row r="1057" spans="3:42">
      <c r="C1057"/>
      <c r="G1057"/>
      <c r="K1057"/>
      <c r="O1057"/>
      <c r="S1057"/>
      <c r="W1057"/>
      <c r="AA1057"/>
      <c r="AE1057"/>
      <c r="AI1057"/>
      <c r="AO1057"/>
      <c r="AP1057"/>
    </row>
    <row r="1058" spans="3:42">
      <c r="C1058"/>
      <c r="G1058"/>
      <c r="K1058"/>
      <c r="O1058"/>
      <c r="S1058"/>
      <c r="W1058"/>
      <c r="AA1058"/>
      <c r="AE1058"/>
      <c r="AI1058"/>
      <c r="AO1058"/>
      <c r="AP1058"/>
    </row>
    <row r="1059" spans="3:42">
      <c r="C1059"/>
      <c r="G1059"/>
      <c r="K1059"/>
      <c r="O1059"/>
      <c r="S1059"/>
      <c r="W1059"/>
      <c r="AA1059"/>
      <c r="AE1059"/>
      <c r="AI1059"/>
      <c r="AO1059"/>
      <c r="AP1059"/>
    </row>
    <row r="1060" spans="3:42">
      <c r="C1060"/>
      <c r="G1060"/>
      <c r="K1060"/>
      <c r="O1060"/>
      <c r="S1060"/>
      <c r="W1060"/>
      <c r="AA1060"/>
      <c r="AE1060"/>
      <c r="AI1060"/>
      <c r="AO1060"/>
      <c r="AP1060"/>
    </row>
    <row r="1061" spans="3:42">
      <c r="C1061"/>
      <c r="G1061"/>
      <c r="K1061"/>
      <c r="O1061"/>
      <c r="S1061"/>
      <c r="W1061"/>
      <c r="AA1061"/>
      <c r="AE1061"/>
      <c r="AI1061"/>
      <c r="AO1061"/>
      <c r="AP1061"/>
    </row>
    <row r="1062" spans="3:42">
      <c r="C1062"/>
      <c r="G1062"/>
      <c r="K1062"/>
      <c r="O1062"/>
      <c r="S1062"/>
      <c r="W1062"/>
      <c r="AA1062"/>
      <c r="AE1062"/>
      <c r="AI1062"/>
      <c r="AO1062"/>
      <c r="AP1062"/>
    </row>
    <row r="1063" spans="3:42">
      <c r="C1063"/>
      <c r="G1063"/>
      <c r="K1063"/>
      <c r="O1063"/>
      <c r="S1063"/>
      <c r="W1063"/>
      <c r="AA1063"/>
      <c r="AE1063"/>
      <c r="AI1063"/>
      <c r="AO1063"/>
      <c r="AP1063"/>
    </row>
    <row r="1064" spans="3:42">
      <c r="C1064"/>
      <c r="G1064"/>
      <c r="K1064"/>
      <c r="O1064"/>
      <c r="S1064"/>
      <c r="W1064"/>
      <c r="AA1064"/>
      <c r="AE1064"/>
      <c r="AI1064"/>
      <c r="AO1064"/>
      <c r="AP1064"/>
    </row>
    <row r="1065" spans="3:42">
      <c r="C1065"/>
      <c r="G1065"/>
      <c r="K1065"/>
      <c r="O1065"/>
      <c r="S1065"/>
      <c r="W1065"/>
      <c r="AA1065"/>
      <c r="AE1065"/>
      <c r="AI1065"/>
      <c r="AO1065"/>
      <c r="AP1065"/>
    </row>
    <row r="1066" spans="3:42">
      <c r="C1066"/>
      <c r="G1066"/>
      <c r="K1066"/>
      <c r="O1066"/>
      <c r="S1066"/>
      <c r="W1066"/>
      <c r="AA1066"/>
      <c r="AE1066"/>
      <c r="AI1066"/>
      <c r="AO1066"/>
      <c r="AP1066"/>
    </row>
    <row r="1067" spans="3:42">
      <c r="C1067"/>
      <c r="G1067"/>
      <c r="K1067"/>
      <c r="O1067"/>
      <c r="S1067"/>
      <c r="W1067"/>
      <c r="AA1067"/>
      <c r="AE1067"/>
      <c r="AI1067"/>
      <c r="AO1067"/>
      <c r="AP1067"/>
    </row>
    <row r="1068" spans="3:42">
      <c r="C1068"/>
      <c r="G1068"/>
      <c r="K1068"/>
      <c r="O1068"/>
      <c r="S1068"/>
      <c r="W1068"/>
      <c r="AA1068"/>
      <c r="AE1068"/>
      <c r="AI1068"/>
      <c r="AO1068"/>
      <c r="AP1068"/>
    </row>
    <row r="1069" spans="3:42">
      <c r="C1069"/>
      <c r="G1069"/>
      <c r="K1069"/>
      <c r="O1069"/>
      <c r="S1069"/>
      <c r="W1069"/>
      <c r="AA1069"/>
      <c r="AE1069"/>
      <c r="AI1069"/>
      <c r="AO1069"/>
      <c r="AP1069"/>
    </row>
    <row r="1070" spans="3:42">
      <c r="C1070"/>
      <c r="G1070"/>
      <c r="K1070"/>
      <c r="O1070"/>
      <c r="S1070"/>
      <c r="W1070"/>
      <c r="AA1070"/>
      <c r="AE1070"/>
      <c r="AI1070"/>
      <c r="AO1070"/>
      <c r="AP1070"/>
    </row>
    <row r="1071" spans="3:42">
      <c r="C1071"/>
      <c r="G1071"/>
      <c r="K1071"/>
      <c r="O1071"/>
      <c r="S1071"/>
      <c r="W1071"/>
      <c r="AA1071"/>
      <c r="AE1071"/>
      <c r="AI1071"/>
      <c r="AO1071"/>
      <c r="AP1071"/>
    </row>
    <row r="1072" spans="3:42">
      <c r="C1072"/>
      <c r="G1072"/>
      <c r="K1072"/>
      <c r="O1072"/>
      <c r="S1072"/>
      <c r="W1072"/>
      <c r="AA1072"/>
      <c r="AE1072"/>
      <c r="AI1072"/>
      <c r="AO1072"/>
      <c r="AP1072"/>
    </row>
    <row r="1073" spans="3:42">
      <c r="C1073"/>
      <c r="G1073"/>
      <c r="K1073"/>
      <c r="O1073"/>
      <c r="S1073"/>
      <c r="W1073"/>
      <c r="AA1073"/>
      <c r="AE1073"/>
      <c r="AI1073"/>
      <c r="AO1073"/>
      <c r="AP1073"/>
    </row>
    <row r="1074" spans="3:42">
      <c r="C1074"/>
      <c r="G1074"/>
      <c r="K1074"/>
      <c r="O1074"/>
      <c r="S1074"/>
      <c r="W1074"/>
      <c r="AA1074"/>
      <c r="AE1074"/>
      <c r="AI1074"/>
      <c r="AO1074"/>
      <c r="AP1074"/>
    </row>
    <row r="1075" spans="3:42">
      <c r="C1075"/>
      <c r="G1075"/>
      <c r="K1075"/>
      <c r="O1075"/>
      <c r="S1075"/>
      <c r="W1075"/>
      <c r="AA1075"/>
      <c r="AE1075"/>
      <c r="AI1075"/>
      <c r="AO1075"/>
      <c r="AP1075"/>
    </row>
    <row r="1076" spans="3:42">
      <c r="C1076"/>
      <c r="G1076"/>
      <c r="K1076"/>
      <c r="O1076"/>
      <c r="S1076"/>
      <c r="W1076"/>
      <c r="AA1076"/>
      <c r="AE1076"/>
      <c r="AI1076"/>
      <c r="AO1076"/>
      <c r="AP1076"/>
    </row>
    <row r="1077" spans="3:42">
      <c r="C1077"/>
      <c r="G1077"/>
      <c r="K1077"/>
      <c r="O1077"/>
      <c r="S1077"/>
      <c r="W1077"/>
      <c r="AA1077"/>
      <c r="AE1077"/>
      <c r="AI1077"/>
      <c r="AO1077"/>
      <c r="AP1077"/>
    </row>
    <row r="1078" spans="3:42">
      <c r="C1078"/>
      <c r="G1078"/>
      <c r="K1078"/>
      <c r="O1078"/>
      <c r="S1078"/>
      <c r="W1078"/>
      <c r="AA1078"/>
      <c r="AE1078"/>
      <c r="AI1078"/>
      <c r="AO1078"/>
      <c r="AP1078"/>
    </row>
    <row r="1079" spans="3:42">
      <c r="C1079"/>
      <c r="G1079"/>
      <c r="K1079"/>
      <c r="O1079"/>
      <c r="S1079"/>
      <c r="W1079"/>
      <c r="AA1079"/>
      <c r="AE1079"/>
      <c r="AI1079"/>
      <c r="AO1079"/>
      <c r="AP1079"/>
    </row>
    <row r="1080" spans="3:42">
      <c r="C1080"/>
      <c r="G1080"/>
      <c r="K1080"/>
      <c r="O1080"/>
      <c r="S1080"/>
      <c r="W1080"/>
      <c r="AA1080"/>
      <c r="AE1080"/>
      <c r="AI1080"/>
      <c r="AO1080"/>
      <c r="AP1080"/>
    </row>
    <row r="1081" spans="3:42">
      <c r="C1081"/>
      <c r="G1081"/>
      <c r="K1081"/>
      <c r="O1081"/>
      <c r="S1081"/>
      <c r="W1081"/>
      <c r="AA1081"/>
      <c r="AE1081"/>
      <c r="AI1081"/>
      <c r="AO1081"/>
      <c r="AP1081"/>
    </row>
    <row r="1082" spans="3:42">
      <c r="C1082"/>
      <c r="G1082"/>
      <c r="K1082"/>
      <c r="O1082"/>
      <c r="S1082"/>
      <c r="W1082"/>
      <c r="AA1082"/>
      <c r="AE1082"/>
      <c r="AI1082"/>
      <c r="AO1082"/>
      <c r="AP1082"/>
    </row>
    <row r="1083" spans="3:42">
      <c r="C1083"/>
      <c r="G1083"/>
      <c r="K1083"/>
      <c r="O1083"/>
      <c r="S1083"/>
      <c r="W1083"/>
      <c r="AA1083"/>
      <c r="AE1083"/>
      <c r="AI1083"/>
      <c r="AO1083"/>
      <c r="AP1083"/>
    </row>
    <row r="1084" spans="3:42">
      <c r="C1084"/>
      <c r="G1084"/>
      <c r="K1084"/>
      <c r="O1084"/>
      <c r="S1084"/>
      <c r="W1084"/>
      <c r="AA1084"/>
      <c r="AE1084"/>
      <c r="AI1084"/>
      <c r="AO1084"/>
      <c r="AP1084"/>
    </row>
    <row r="1085" spans="3:42">
      <c r="C1085"/>
      <c r="G1085"/>
      <c r="K1085"/>
      <c r="O1085"/>
      <c r="S1085"/>
      <c r="W1085"/>
      <c r="AA1085"/>
      <c r="AE1085"/>
      <c r="AI1085"/>
      <c r="AO1085"/>
      <c r="AP1085"/>
    </row>
    <row r="1086" spans="3:42">
      <c r="C1086"/>
      <c r="G1086"/>
      <c r="K1086"/>
      <c r="O1086"/>
      <c r="S1086"/>
      <c r="W1086"/>
      <c r="AA1086"/>
      <c r="AE1086"/>
      <c r="AI1086"/>
      <c r="AO1086"/>
      <c r="AP1086"/>
    </row>
    <row r="1087" spans="3:42">
      <c r="C1087"/>
      <c r="G1087"/>
      <c r="K1087"/>
      <c r="O1087"/>
      <c r="S1087"/>
      <c r="W1087"/>
      <c r="AA1087"/>
      <c r="AE1087"/>
      <c r="AI1087"/>
      <c r="AO1087"/>
      <c r="AP1087"/>
    </row>
    <row r="1088" spans="3:42">
      <c r="C1088"/>
      <c r="G1088"/>
      <c r="K1088"/>
      <c r="O1088"/>
      <c r="S1088"/>
      <c r="W1088"/>
      <c r="AA1088"/>
      <c r="AE1088"/>
      <c r="AI1088"/>
      <c r="AO1088"/>
      <c r="AP1088"/>
    </row>
    <row r="1089" spans="3:42">
      <c r="C1089"/>
      <c r="G1089"/>
      <c r="K1089"/>
      <c r="O1089"/>
      <c r="S1089"/>
      <c r="W1089"/>
      <c r="AA1089"/>
      <c r="AE1089"/>
      <c r="AI1089"/>
      <c r="AO1089"/>
      <c r="AP1089"/>
    </row>
    <row r="1090" spans="3:42">
      <c r="C1090"/>
      <c r="G1090"/>
      <c r="K1090"/>
      <c r="O1090"/>
      <c r="S1090"/>
      <c r="W1090"/>
      <c r="AA1090"/>
      <c r="AE1090"/>
      <c r="AI1090"/>
      <c r="AO1090"/>
      <c r="AP1090"/>
    </row>
    <row r="1091" spans="3:42">
      <c r="C1091"/>
      <c r="G1091"/>
      <c r="K1091"/>
      <c r="O1091"/>
      <c r="S1091"/>
      <c r="W1091"/>
      <c r="AA1091"/>
      <c r="AE1091"/>
      <c r="AI1091"/>
      <c r="AO1091"/>
      <c r="AP1091"/>
    </row>
    <row r="1092" spans="3:42">
      <c r="C1092"/>
      <c r="G1092"/>
      <c r="K1092"/>
      <c r="O1092"/>
      <c r="S1092"/>
      <c r="W1092"/>
      <c r="AA1092"/>
      <c r="AE1092"/>
      <c r="AI1092"/>
      <c r="AO1092"/>
      <c r="AP1092"/>
    </row>
    <row r="1093" spans="3:42">
      <c r="C1093"/>
      <c r="G1093"/>
      <c r="K1093"/>
      <c r="O1093"/>
      <c r="S1093"/>
      <c r="W1093"/>
      <c r="AA1093"/>
      <c r="AE1093"/>
      <c r="AI1093"/>
      <c r="AO1093"/>
      <c r="AP1093"/>
    </row>
    <row r="1094" spans="3:42">
      <c r="C1094"/>
      <c r="G1094"/>
      <c r="K1094"/>
      <c r="O1094"/>
      <c r="S1094"/>
      <c r="W1094"/>
      <c r="AA1094"/>
      <c r="AE1094"/>
      <c r="AI1094"/>
      <c r="AO1094"/>
      <c r="AP1094"/>
    </row>
    <row r="1095" spans="3:42">
      <c r="C1095"/>
      <c r="G1095"/>
      <c r="K1095"/>
      <c r="O1095"/>
      <c r="S1095"/>
      <c r="W1095"/>
      <c r="AA1095"/>
      <c r="AE1095"/>
      <c r="AI1095"/>
      <c r="AO1095"/>
      <c r="AP1095"/>
    </row>
    <row r="1096" spans="3:42">
      <c r="C1096"/>
      <c r="G1096"/>
      <c r="K1096"/>
      <c r="O1096"/>
      <c r="S1096"/>
      <c r="W1096"/>
      <c r="AA1096"/>
      <c r="AE1096"/>
      <c r="AI1096"/>
      <c r="AO1096"/>
      <c r="AP1096"/>
    </row>
    <row r="1097" spans="3:42">
      <c r="C1097"/>
      <c r="G1097"/>
      <c r="K1097"/>
      <c r="O1097"/>
      <c r="S1097"/>
      <c r="W1097"/>
      <c r="AA1097"/>
      <c r="AE1097"/>
      <c r="AI1097"/>
      <c r="AO1097"/>
      <c r="AP1097"/>
    </row>
    <row r="1098" spans="3:42">
      <c r="C1098"/>
      <c r="G1098"/>
      <c r="K1098"/>
      <c r="O1098"/>
      <c r="S1098"/>
      <c r="W1098"/>
      <c r="AA1098"/>
      <c r="AE1098"/>
      <c r="AI1098"/>
      <c r="AO1098"/>
      <c r="AP1098"/>
    </row>
    <row r="1099" spans="3:42">
      <c r="C1099"/>
      <c r="G1099"/>
      <c r="K1099"/>
      <c r="O1099"/>
      <c r="S1099"/>
      <c r="W1099"/>
      <c r="AA1099"/>
      <c r="AE1099"/>
      <c r="AI1099"/>
      <c r="AO1099"/>
      <c r="AP1099"/>
    </row>
    <row r="1100" spans="3:42">
      <c r="C1100"/>
      <c r="G1100"/>
      <c r="K1100"/>
      <c r="O1100"/>
      <c r="S1100"/>
      <c r="W1100"/>
      <c r="AA1100"/>
      <c r="AE1100"/>
      <c r="AI1100"/>
      <c r="AO1100"/>
      <c r="AP1100"/>
    </row>
    <row r="1101" spans="3:42">
      <c r="C1101"/>
      <c r="G1101"/>
      <c r="K1101"/>
      <c r="O1101"/>
      <c r="S1101"/>
      <c r="W1101"/>
      <c r="AA1101"/>
      <c r="AE1101"/>
      <c r="AI1101"/>
      <c r="AO1101"/>
      <c r="AP1101"/>
    </row>
    <row r="1102" spans="3:42">
      <c r="C1102"/>
      <c r="G1102"/>
      <c r="K1102"/>
      <c r="O1102"/>
      <c r="S1102"/>
      <c r="W1102"/>
      <c r="AA1102"/>
      <c r="AE1102"/>
      <c r="AI1102"/>
      <c r="AO1102"/>
      <c r="AP1102"/>
    </row>
    <row r="1103" spans="3:42">
      <c r="C1103"/>
      <c r="G1103"/>
      <c r="K1103"/>
      <c r="O1103"/>
      <c r="S1103"/>
      <c r="W1103"/>
      <c r="AA1103"/>
      <c r="AE1103"/>
      <c r="AI1103"/>
      <c r="AO1103"/>
      <c r="AP1103"/>
    </row>
    <row r="1104" spans="3:42">
      <c r="C1104"/>
      <c r="G1104"/>
      <c r="K1104"/>
      <c r="O1104"/>
      <c r="S1104"/>
      <c r="W1104"/>
      <c r="AA1104"/>
      <c r="AE1104"/>
      <c r="AI1104"/>
      <c r="AO1104"/>
      <c r="AP1104"/>
    </row>
    <row r="1105" spans="3:42">
      <c r="C1105"/>
      <c r="G1105"/>
      <c r="K1105"/>
      <c r="O1105"/>
      <c r="S1105"/>
      <c r="W1105"/>
      <c r="AA1105"/>
      <c r="AE1105"/>
      <c r="AI1105"/>
      <c r="AO1105"/>
      <c r="AP1105"/>
    </row>
    <row r="1106" spans="3:42">
      <c r="C1106"/>
      <c r="G1106"/>
      <c r="K1106"/>
      <c r="O1106"/>
      <c r="S1106"/>
      <c r="W1106"/>
      <c r="AA1106"/>
      <c r="AE1106"/>
      <c r="AI1106"/>
      <c r="AO1106"/>
      <c r="AP1106"/>
    </row>
    <row r="1107" spans="3:42">
      <c r="C1107"/>
      <c r="G1107"/>
      <c r="K1107"/>
      <c r="O1107"/>
      <c r="S1107"/>
      <c r="W1107"/>
      <c r="AA1107"/>
      <c r="AE1107"/>
      <c r="AI1107"/>
      <c r="AO1107"/>
      <c r="AP1107"/>
    </row>
    <row r="1108" spans="3:42">
      <c r="C1108"/>
      <c r="G1108"/>
      <c r="K1108"/>
      <c r="O1108"/>
      <c r="S1108"/>
      <c r="W1108"/>
      <c r="AA1108"/>
      <c r="AE1108"/>
      <c r="AI1108"/>
      <c r="AO1108"/>
      <c r="AP1108"/>
    </row>
    <row r="1109" spans="3:42">
      <c r="C1109"/>
      <c r="G1109"/>
      <c r="K1109"/>
      <c r="O1109"/>
      <c r="S1109"/>
      <c r="W1109"/>
      <c r="AA1109"/>
      <c r="AE1109"/>
      <c r="AI1109"/>
      <c r="AO1109"/>
      <c r="AP1109"/>
    </row>
    <row r="1110" spans="3:42">
      <c r="C1110"/>
      <c r="G1110"/>
      <c r="K1110"/>
      <c r="O1110"/>
      <c r="S1110"/>
      <c r="W1110"/>
      <c r="AA1110"/>
      <c r="AE1110"/>
      <c r="AI1110"/>
      <c r="AO1110"/>
      <c r="AP1110"/>
    </row>
    <row r="1111" spans="3:42">
      <c r="C1111"/>
      <c r="G1111"/>
      <c r="K1111"/>
      <c r="O1111"/>
      <c r="S1111"/>
      <c r="W1111"/>
      <c r="AA1111"/>
      <c r="AE1111"/>
      <c r="AI1111"/>
      <c r="AO1111"/>
      <c r="AP1111"/>
    </row>
    <row r="1112" spans="3:42">
      <c r="C1112"/>
      <c r="G1112"/>
      <c r="K1112"/>
      <c r="O1112"/>
      <c r="S1112"/>
      <c r="W1112"/>
      <c r="AA1112"/>
      <c r="AE1112"/>
      <c r="AI1112"/>
      <c r="AO1112"/>
      <c r="AP1112"/>
    </row>
    <row r="1113" spans="3:42">
      <c r="C1113"/>
      <c r="G1113"/>
      <c r="K1113"/>
      <c r="O1113"/>
      <c r="S1113"/>
      <c r="W1113"/>
      <c r="AA1113"/>
      <c r="AE1113"/>
      <c r="AI1113"/>
      <c r="AO1113"/>
      <c r="AP1113"/>
    </row>
    <row r="1114" spans="3:42">
      <c r="C1114"/>
      <c r="G1114"/>
      <c r="K1114"/>
      <c r="O1114"/>
      <c r="S1114"/>
      <c r="W1114"/>
      <c r="AA1114"/>
      <c r="AE1114"/>
      <c r="AI1114"/>
      <c r="AO1114"/>
      <c r="AP1114"/>
    </row>
    <row r="1115" spans="3:42">
      <c r="C1115"/>
      <c r="G1115"/>
      <c r="K1115"/>
      <c r="O1115"/>
      <c r="S1115"/>
      <c r="W1115"/>
      <c r="AA1115"/>
      <c r="AE1115"/>
      <c r="AI1115"/>
      <c r="AO1115"/>
      <c r="AP1115"/>
    </row>
    <row r="1116" spans="3:42">
      <c r="C1116"/>
      <c r="G1116"/>
      <c r="K1116"/>
      <c r="O1116"/>
      <c r="S1116"/>
      <c r="W1116"/>
      <c r="AA1116"/>
      <c r="AE1116"/>
      <c r="AI1116"/>
      <c r="AO1116"/>
      <c r="AP1116"/>
    </row>
    <row r="1117" spans="3:42">
      <c r="C1117"/>
      <c r="G1117"/>
      <c r="K1117"/>
      <c r="O1117"/>
      <c r="S1117"/>
      <c r="W1117"/>
      <c r="AA1117"/>
      <c r="AE1117"/>
      <c r="AI1117"/>
      <c r="AO1117"/>
      <c r="AP1117"/>
    </row>
    <row r="1118" spans="3:42">
      <c r="C1118"/>
      <c r="G1118"/>
      <c r="K1118"/>
      <c r="O1118"/>
      <c r="S1118"/>
      <c r="W1118"/>
      <c r="AA1118"/>
      <c r="AE1118"/>
      <c r="AI1118"/>
      <c r="AO1118"/>
      <c r="AP1118"/>
    </row>
    <row r="1119" spans="3:42">
      <c r="C1119"/>
      <c r="G1119"/>
      <c r="K1119"/>
      <c r="O1119"/>
      <c r="S1119"/>
      <c r="W1119"/>
      <c r="AA1119"/>
      <c r="AE1119"/>
      <c r="AI1119"/>
      <c r="AO1119"/>
      <c r="AP1119"/>
    </row>
    <row r="1120" spans="3:42">
      <c r="C1120"/>
      <c r="G1120"/>
      <c r="K1120"/>
      <c r="O1120"/>
      <c r="S1120"/>
      <c r="W1120"/>
      <c r="AA1120"/>
      <c r="AE1120"/>
      <c r="AI1120"/>
      <c r="AO1120"/>
      <c r="AP1120"/>
    </row>
    <row r="1121" spans="3:42">
      <c r="C1121"/>
      <c r="G1121"/>
      <c r="K1121"/>
      <c r="O1121"/>
      <c r="S1121"/>
      <c r="W1121"/>
      <c r="AA1121"/>
      <c r="AE1121"/>
      <c r="AI1121"/>
      <c r="AO1121"/>
      <c r="AP1121"/>
    </row>
    <row r="1122" spans="3:42">
      <c r="C1122"/>
      <c r="G1122"/>
      <c r="K1122"/>
      <c r="O1122"/>
      <c r="S1122"/>
      <c r="W1122"/>
      <c r="AA1122"/>
      <c r="AE1122"/>
      <c r="AI1122"/>
      <c r="AO1122"/>
      <c r="AP1122"/>
    </row>
    <row r="1123" spans="3:42">
      <c r="C1123"/>
      <c r="G1123"/>
      <c r="K1123"/>
      <c r="O1123"/>
      <c r="S1123"/>
      <c r="W1123"/>
      <c r="AA1123"/>
      <c r="AE1123"/>
      <c r="AI1123"/>
      <c r="AO1123"/>
      <c r="AP1123"/>
    </row>
    <row r="1124" spans="3:42">
      <c r="C1124"/>
      <c r="G1124"/>
      <c r="K1124"/>
      <c r="O1124"/>
      <c r="S1124"/>
      <c r="W1124"/>
      <c r="AA1124"/>
      <c r="AE1124"/>
      <c r="AI1124"/>
      <c r="AO1124"/>
      <c r="AP1124"/>
    </row>
    <row r="1125" spans="3:42">
      <c r="C1125"/>
      <c r="G1125"/>
      <c r="K1125"/>
      <c r="O1125"/>
      <c r="S1125"/>
      <c r="W1125"/>
      <c r="AA1125"/>
      <c r="AE1125"/>
      <c r="AI1125"/>
      <c r="AO1125"/>
      <c r="AP1125"/>
    </row>
    <row r="1126" spans="3:42">
      <c r="C1126"/>
      <c r="G1126"/>
      <c r="K1126"/>
      <c r="O1126"/>
      <c r="S1126"/>
      <c r="W1126"/>
      <c r="AA1126"/>
      <c r="AE1126"/>
      <c r="AI1126"/>
      <c r="AO1126"/>
      <c r="AP1126"/>
    </row>
    <row r="1127" spans="3:42">
      <c r="C1127"/>
      <c r="G1127"/>
      <c r="K1127"/>
      <c r="O1127"/>
      <c r="S1127"/>
      <c r="W1127"/>
      <c r="AA1127"/>
      <c r="AE1127"/>
      <c r="AI1127"/>
      <c r="AO1127"/>
      <c r="AP1127"/>
    </row>
    <row r="1128" spans="3:42">
      <c r="C1128"/>
      <c r="G1128"/>
      <c r="K1128"/>
      <c r="O1128"/>
      <c r="S1128"/>
      <c r="W1128"/>
      <c r="AA1128"/>
      <c r="AE1128"/>
      <c r="AI1128"/>
      <c r="AO1128"/>
      <c r="AP1128"/>
    </row>
    <row r="1129" spans="3:42">
      <c r="C1129"/>
      <c r="G1129"/>
      <c r="K1129"/>
      <c r="O1129"/>
      <c r="S1129"/>
      <c r="W1129"/>
      <c r="AA1129"/>
      <c r="AE1129"/>
      <c r="AI1129"/>
      <c r="AO1129"/>
      <c r="AP1129"/>
    </row>
    <row r="1130" spans="3:42">
      <c r="C1130"/>
      <c r="G1130"/>
      <c r="K1130"/>
      <c r="O1130"/>
      <c r="S1130"/>
      <c r="W1130"/>
      <c r="AA1130"/>
      <c r="AE1130"/>
      <c r="AI1130"/>
      <c r="AO1130"/>
      <c r="AP1130"/>
    </row>
    <row r="1131" spans="3:42">
      <c r="C1131"/>
      <c r="G1131"/>
      <c r="K1131"/>
      <c r="O1131"/>
      <c r="S1131"/>
      <c r="W1131"/>
      <c r="AA1131"/>
      <c r="AE1131"/>
      <c r="AI1131"/>
      <c r="AO1131"/>
      <c r="AP1131"/>
    </row>
    <row r="1132" spans="3:42">
      <c r="C1132"/>
      <c r="G1132"/>
      <c r="K1132"/>
      <c r="O1132"/>
      <c r="S1132"/>
      <c r="W1132"/>
      <c r="AA1132"/>
      <c r="AE1132"/>
      <c r="AI1132"/>
      <c r="AO1132"/>
      <c r="AP1132"/>
    </row>
    <row r="1133" spans="3:42">
      <c r="C1133"/>
      <c r="G1133"/>
      <c r="K1133"/>
      <c r="O1133"/>
      <c r="S1133"/>
      <c r="W1133"/>
      <c r="AA1133"/>
      <c r="AE1133"/>
      <c r="AI1133"/>
      <c r="AO1133"/>
      <c r="AP1133"/>
    </row>
    <row r="1134" spans="3:42">
      <c r="C1134"/>
      <c r="G1134"/>
      <c r="K1134"/>
      <c r="O1134"/>
      <c r="S1134"/>
      <c r="W1134"/>
      <c r="AA1134"/>
      <c r="AE1134"/>
      <c r="AI1134"/>
      <c r="AO1134"/>
      <c r="AP1134"/>
    </row>
    <row r="1135" spans="3:42">
      <c r="C1135"/>
      <c r="G1135"/>
      <c r="K1135"/>
      <c r="O1135"/>
      <c r="S1135"/>
      <c r="W1135"/>
      <c r="AA1135"/>
      <c r="AE1135"/>
      <c r="AI1135"/>
      <c r="AO1135"/>
      <c r="AP1135"/>
    </row>
    <row r="1136" spans="3:42">
      <c r="C1136"/>
      <c r="G1136"/>
      <c r="K1136"/>
      <c r="O1136"/>
      <c r="S1136"/>
      <c r="W1136"/>
      <c r="AA1136"/>
      <c r="AE1136"/>
      <c r="AI1136"/>
      <c r="AO1136"/>
      <c r="AP1136"/>
    </row>
    <row r="1137" spans="3:42">
      <c r="C1137"/>
      <c r="G1137"/>
      <c r="K1137"/>
      <c r="O1137"/>
      <c r="S1137"/>
      <c r="W1137"/>
      <c r="AA1137"/>
      <c r="AE1137"/>
      <c r="AI1137"/>
      <c r="AO1137"/>
      <c r="AP1137"/>
    </row>
    <row r="1138" spans="3:42">
      <c r="C1138"/>
      <c r="G1138"/>
      <c r="K1138"/>
      <c r="O1138"/>
      <c r="S1138"/>
      <c r="W1138"/>
      <c r="AA1138"/>
      <c r="AE1138"/>
      <c r="AI1138"/>
      <c r="AO1138"/>
      <c r="AP1138"/>
    </row>
    <row r="1139" spans="3:42">
      <c r="C1139"/>
      <c r="G1139"/>
      <c r="K1139"/>
      <c r="O1139"/>
      <c r="S1139"/>
      <c r="W1139"/>
      <c r="AA1139"/>
      <c r="AE1139"/>
      <c r="AI1139"/>
      <c r="AO1139"/>
      <c r="AP1139"/>
    </row>
    <row r="1140" spans="3:42">
      <c r="C1140"/>
      <c r="G1140"/>
      <c r="K1140"/>
      <c r="O1140"/>
      <c r="S1140"/>
      <c r="W1140"/>
      <c r="AA1140"/>
      <c r="AE1140"/>
      <c r="AI1140"/>
      <c r="AO1140"/>
      <c r="AP1140"/>
    </row>
    <row r="1141" spans="3:42">
      <c r="C1141"/>
      <c r="G1141"/>
      <c r="K1141"/>
      <c r="O1141"/>
      <c r="S1141"/>
      <c r="W1141"/>
      <c r="AA1141"/>
      <c r="AE1141"/>
      <c r="AI1141"/>
      <c r="AO1141"/>
      <c r="AP1141"/>
    </row>
    <row r="1142" spans="3:42">
      <c r="C1142"/>
      <c r="G1142"/>
      <c r="K1142"/>
      <c r="O1142"/>
      <c r="S1142"/>
      <c r="W1142"/>
      <c r="AA1142"/>
      <c r="AE1142"/>
      <c r="AI1142"/>
      <c r="AO1142"/>
      <c r="AP1142"/>
    </row>
    <row r="1143" spans="3:42">
      <c r="C1143"/>
      <c r="G1143"/>
      <c r="K1143"/>
      <c r="O1143"/>
      <c r="S1143"/>
      <c r="W1143"/>
      <c r="AA1143"/>
      <c r="AE1143"/>
      <c r="AI1143"/>
      <c r="AO1143"/>
      <c r="AP1143"/>
    </row>
    <row r="1144" spans="3:42">
      <c r="C1144"/>
      <c r="G1144"/>
      <c r="K1144"/>
      <c r="O1144"/>
      <c r="S1144"/>
      <c r="W1144"/>
      <c r="AA1144"/>
      <c r="AE1144"/>
      <c r="AI1144"/>
      <c r="AO1144"/>
      <c r="AP1144"/>
    </row>
    <row r="1145" spans="3:42">
      <c r="C1145"/>
      <c r="G1145"/>
      <c r="K1145"/>
      <c r="O1145"/>
      <c r="S1145"/>
      <c r="W1145"/>
      <c r="AA1145"/>
      <c r="AE1145"/>
      <c r="AI1145"/>
      <c r="AO1145"/>
      <c r="AP1145"/>
    </row>
    <row r="1146" spans="3:42">
      <c r="C1146"/>
      <c r="G1146"/>
      <c r="K1146"/>
      <c r="O1146"/>
      <c r="S1146"/>
      <c r="W1146"/>
      <c r="AA1146"/>
      <c r="AE1146"/>
      <c r="AI1146"/>
      <c r="AO1146"/>
      <c r="AP1146"/>
    </row>
    <row r="1147" spans="3:42">
      <c r="C1147"/>
      <c r="G1147"/>
      <c r="K1147"/>
      <c r="O1147"/>
      <c r="S1147"/>
      <c r="W1147"/>
      <c r="AA1147"/>
      <c r="AE1147"/>
      <c r="AI1147"/>
      <c r="AO1147"/>
      <c r="AP1147"/>
    </row>
    <row r="1148" spans="3:42">
      <c r="C1148"/>
      <c r="G1148"/>
      <c r="K1148"/>
      <c r="O1148"/>
      <c r="S1148"/>
      <c r="W1148"/>
      <c r="AA1148"/>
      <c r="AE1148"/>
      <c r="AI1148"/>
      <c r="AO1148"/>
      <c r="AP1148"/>
    </row>
    <row r="1149" spans="3:42">
      <c r="C1149"/>
      <c r="G1149"/>
      <c r="K1149"/>
      <c r="O1149"/>
      <c r="S1149"/>
      <c r="W1149"/>
      <c r="AA1149"/>
      <c r="AE1149"/>
      <c r="AI1149"/>
      <c r="AO1149"/>
      <c r="AP1149"/>
    </row>
    <row r="1150" spans="3:42">
      <c r="C1150"/>
      <c r="G1150"/>
      <c r="K1150"/>
      <c r="O1150"/>
      <c r="S1150"/>
      <c r="W1150"/>
      <c r="AA1150"/>
      <c r="AE1150"/>
      <c r="AI1150"/>
      <c r="AO1150"/>
      <c r="AP1150"/>
    </row>
    <row r="1151" spans="3:42">
      <c r="C1151"/>
      <c r="G1151"/>
      <c r="K1151"/>
      <c r="O1151"/>
      <c r="S1151"/>
      <c r="W1151"/>
      <c r="AA1151"/>
      <c r="AE1151"/>
      <c r="AI1151"/>
      <c r="AO1151"/>
      <c r="AP1151"/>
    </row>
    <row r="1152" spans="3:42">
      <c r="C1152"/>
      <c r="G1152"/>
      <c r="K1152"/>
      <c r="O1152"/>
      <c r="S1152"/>
      <c r="W1152"/>
      <c r="AA1152"/>
      <c r="AE1152"/>
      <c r="AI1152"/>
      <c r="AO1152"/>
      <c r="AP1152"/>
    </row>
    <row r="1153" spans="3:42">
      <c r="C1153"/>
      <c r="G1153"/>
      <c r="K1153"/>
      <c r="O1153"/>
      <c r="S1153"/>
      <c r="W1153"/>
      <c r="AA1153"/>
      <c r="AE1153"/>
      <c r="AI1153"/>
      <c r="AO1153"/>
      <c r="AP1153"/>
    </row>
    <row r="1154" spans="3:42">
      <c r="C1154"/>
      <c r="G1154"/>
      <c r="K1154"/>
      <c r="O1154"/>
      <c r="S1154"/>
      <c r="W1154"/>
      <c r="AA1154"/>
      <c r="AE1154"/>
      <c r="AI1154"/>
      <c r="AO1154"/>
      <c r="AP1154"/>
    </row>
    <row r="1155" spans="3:42">
      <c r="C1155"/>
      <c r="G1155"/>
      <c r="K1155"/>
      <c r="O1155"/>
      <c r="S1155"/>
      <c r="W1155"/>
      <c r="AA1155"/>
      <c r="AE1155"/>
      <c r="AI1155"/>
      <c r="AO1155"/>
      <c r="AP1155"/>
    </row>
    <row r="1156" spans="3:42">
      <c r="C1156"/>
      <c r="G1156"/>
      <c r="K1156"/>
      <c r="O1156"/>
      <c r="S1156"/>
      <c r="W1156"/>
      <c r="AA1156"/>
      <c r="AE1156"/>
      <c r="AI1156"/>
      <c r="AO1156"/>
      <c r="AP1156"/>
    </row>
    <row r="1157" spans="3:42">
      <c r="C1157"/>
      <c r="G1157"/>
      <c r="K1157"/>
      <c r="O1157"/>
      <c r="S1157"/>
      <c r="W1157"/>
      <c r="AA1157"/>
      <c r="AE1157"/>
      <c r="AI1157"/>
      <c r="AO1157"/>
      <c r="AP1157"/>
    </row>
    <row r="1158" spans="3:42">
      <c r="C1158"/>
      <c r="G1158"/>
      <c r="K1158"/>
      <c r="O1158"/>
      <c r="S1158"/>
      <c r="W1158"/>
      <c r="AA1158"/>
      <c r="AE1158"/>
      <c r="AI1158"/>
      <c r="AO1158"/>
      <c r="AP1158"/>
    </row>
    <row r="1159" spans="3:42">
      <c r="C1159"/>
      <c r="G1159"/>
      <c r="K1159"/>
      <c r="O1159"/>
      <c r="S1159"/>
      <c r="W1159"/>
      <c r="AA1159"/>
      <c r="AE1159"/>
      <c r="AI1159"/>
      <c r="AO1159"/>
      <c r="AP1159"/>
    </row>
    <row r="1160" spans="3:42">
      <c r="C1160"/>
      <c r="G1160"/>
      <c r="K1160"/>
      <c r="O1160"/>
      <c r="S1160"/>
      <c r="W1160"/>
      <c r="AA1160"/>
      <c r="AE1160"/>
      <c r="AI1160"/>
      <c r="AO1160"/>
      <c r="AP1160"/>
    </row>
    <row r="1161" spans="3:42">
      <c r="C1161"/>
      <c r="G1161"/>
      <c r="K1161"/>
      <c r="O1161"/>
      <c r="S1161"/>
      <c r="W1161"/>
      <c r="AA1161"/>
      <c r="AE1161"/>
      <c r="AI1161"/>
      <c r="AO1161"/>
      <c r="AP1161"/>
    </row>
    <row r="1162" spans="3:42">
      <c r="C1162"/>
      <c r="G1162"/>
      <c r="K1162"/>
      <c r="O1162"/>
      <c r="S1162"/>
      <c r="W1162"/>
      <c r="AA1162"/>
      <c r="AE1162"/>
      <c r="AI1162"/>
      <c r="AO1162"/>
      <c r="AP1162"/>
    </row>
    <row r="1163" spans="3:42">
      <c r="C1163"/>
      <c r="G1163"/>
      <c r="K1163"/>
      <c r="O1163"/>
      <c r="S1163"/>
      <c r="W1163"/>
      <c r="AA1163"/>
      <c r="AE1163"/>
      <c r="AI1163"/>
      <c r="AO1163"/>
      <c r="AP1163"/>
    </row>
    <row r="1164" spans="3:42">
      <c r="C1164"/>
      <c r="G1164"/>
      <c r="K1164"/>
      <c r="O1164"/>
      <c r="S1164"/>
      <c r="W1164"/>
      <c r="AA1164"/>
      <c r="AE1164"/>
      <c r="AI1164"/>
      <c r="AO1164"/>
      <c r="AP1164"/>
    </row>
    <row r="1165" spans="3:42">
      <c r="C1165"/>
      <c r="G1165"/>
      <c r="K1165"/>
      <c r="O1165"/>
      <c r="S1165"/>
      <c r="W1165"/>
      <c r="AA1165"/>
      <c r="AE1165"/>
      <c r="AI1165"/>
      <c r="AO1165"/>
      <c r="AP1165"/>
    </row>
    <row r="1166" spans="3:42">
      <c r="C1166"/>
      <c r="G1166"/>
      <c r="K1166"/>
      <c r="O1166"/>
      <c r="S1166"/>
      <c r="W1166"/>
      <c r="AA1166"/>
      <c r="AE1166"/>
      <c r="AI1166"/>
      <c r="AO1166"/>
      <c r="AP1166"/>
    </row>
    <row r="1167" spans="3:42">
      <c r="C1167"/>
      <c r="G1167"/>
      <c r="K1167"/>
      <c r="O1167"/>
      <c r="S1167"/>
      <c r="W1167"/>
      <c r="AA1167"/>
      <c r="AE1167"/>
      <c r="AI1167"/>
      <c r="AO1167"/>
      <c r="AP1167"/>
    </row>
    <row r="1168" spans="3:42">
      <c r="C1168"/>
      <c r="G1168"/>
      <c r="K1168"/>
      <c r="O1168"/>
      <c r="S1168"/>
      <c r="W1168"/>
      <c r="AA1168"/>
      <c r="AE1168"/>
      <c r="AI1168"/>
      <c r="AO1168"/>
      <c r="AP1168"/>
    </row>
    <row r="1169" spans="3:42">
      <c r="C1169"/>
      <c r="G1169"/>
      <c r="K1169"/>
      <c r="O1169"/>
      <c r="S1169"/>
      <c r="W1169"/>
      <c r="AA1169"/>
      <c r="AE1169"/>
      <c r="AI1169"/>
      <c r="AO1169"/>
      <c r="AP1169"/>
    </row>
    <row r="1170" spans="3:42">
      <c r="C1170"/>
      <c r="G1170"/>
      <c r="K1170"/>
      <c r="O1170"/>
      <c r="S1170"/>
      <c r="W1170"/>
      <c r="AA1170"/>
      <c r="AE1170"/>
      <c r="AI1170"/>
      <c r="AO1170"/>
      <c r="AP1170"/>
    </row>
    <row r="1171" spans="3:42">
      <c r="C1171"/>
      <c r="G1171"/>
      <c r="K1171"/>
      <c r="O1171"/>
      <c r="S1171"/>
      <c r="W1171"/>
      <c r="AA1171"/>
      <c r="AE1171"/>
      <c r="AI1171"/>
      <c r="AO1171"/>
      <c r="AP1171"/>
    </row>
    <row r="1172" spans="3:42">
      <c r="C1172"/>
      <c r="G1172"/>
      <c r="K1172"/>
      <c r="O1172"/>
      <c r="S1172"/>
      <c r="W1172"/>
      <c r="AA1172"/>
      <c r="AE1172"/>
      <c r="AI1172"/>
      <c r="AO1172"/>
      <c r="AP1172"/>
    </row>
    <row r="1173" spans="3:42">
      <c r="C1173"/>
      <c r="G1173"/>
      <c r="K1173"/>
      <c r="O1173"/>
      <c r="S1173"/>
      <c r="W1173"/>
      <c r="AA1173"/>
      <c r="AE1173"/>
      <c r="AI1173"/>
      <c r="AO1173"/>
      <c r="AP1173"/>
    </row>
    <row r="1174" spans="3:42">
      <c r="C1174"/>
      <c r="G1174"/>
      <c r="K1174"/>
      <c r="O1174"/>
      <c r="S1174"/>
      <c r="W1174"/>
      <c r="AA1174"/>
      <c r="AE1174"/>
      <c r="AI1174"/>
      <c r="AO1174"/>
      <c r="AP1174"/>
    </row>
    <row r="1175" spans="3:42">
      <c r="C1175"/>
      <c r="G1175"/>
      <c r="K1175"/>
      <c r="O1175"/>
      <c r="S1175"/>
      <c r="W1175"/>
      <c r="AA1175"/>
      <c r="AE1175"/>
      <c r="AI1175"/>
      <c r="AO1175"/>
      <c r="AP1175"/>
    </row>
    <row r="1176" spans="3:42">
      <c r="C1176"/>
      <c r="G1176"/>
      <c r="K1176"/>
      <c r="O1176"/>
      <c r="S1176"/>
      <c r="W1176"/>
      <c r="AA1176"/>
      <c r="AE1176"/>
      <c r="AI1176"/>
      <c r="AO1176"/>
      <c r="AP1176"/>
    </row>
    <row r="1177" spans="3:42">
      <c r="C1177"/>
      <c r="G1177"/>
      <c r="K1177"/>
      <c r="O1177"/>
      <c r="S1177"/>
      <c r="W1177"/>
      <c r="AA1177"/>
      <c r="AE1177"/>
      <c r="AI1177"/>
      <c r="AO1177"/>
      <c r="AP1177"/>
    </row>
    <row r="1178" spans="3:42">
      <c r="C1178"/>
      <c r="G1178"/>
      <c r="K1178"/>
      <c r="O1178"/>
      <c r="S1178"/>
      <c r="W1178"/>
      <c r="AA1178"/>
      <c r="AE1178"/>
      <c r="AI1178"/>
      <c r="AO1178"/>
      <c r="AP1178"/>
    </row>
    <row r="1179" spans="3:42">
      <c r="C1179"/>
      <c r="G1179"/>
      <c r="K1179"/>
      <c r="O1179"/>
      <c r="S1179"/>
      <c r="W1179"/>
      <c r="AA1179"/>
      <c r="AE1179"/>
      <c r="AI1179"/>
      <c r="AO1179"/>
      <c r="AP1179"/>
    </row>
    <row r="1180" spans="3:42">
      <c r="C1180"/>
      <c r="G1180"/>
      <c r="K1180"/>
      <c r="O1180"/>
      <c r="S1180"/>
      <c r="W1180"/>
      <c r="AA1180"/>
      <c r="AE1180"/>
      <c r="AI1180"/>
      <c r="AO1180"/>
      <c r="AP1180"/>
    </row>
    <row r="1181" spans="3:42">
      <c r="C1181"/>
      <c r="G1181"/>
      <c r="K1181"/>
      <c r="O1181"/>
      <c r="S1181"/>
      <c r="W1181"/>
      <c r="AA1181"/>
      <c r="AE1181"/>
      <c r="AI1181"/>
      <c r="AO1181"/>
      <c r="AP1181"/>
    </row>
    <row r="1182" spans="3:42">
      <c r="C1182"/>
      <c r="G1182"/>
      <c r="K1182"/>
      <c r="O1182"/>
      <c r="S1182"/>
      <c r="W1182"/>
      <c r="AA1182"/>
      <c r="AE1182"/>
      <c r="AI1182"/>
      <c r="AO1182"/>
      <c r="AP1182"/>
    </row>
    <row r="1183" spans="3:42">
      <c r="C1183"/>
      <c r="G1183"/>
      <c r="K1183"/>
      <c r="O1183"/>
      <c r="S1183"/>
      <c r="W1183"/>
      <c r="AA1183"/>
      <c r="AE1183"/>
      <c r="AI1183"/>
      <c r="AO1183"/>
      <c r="AP1183"/>
    </row>
    <row r="1184" spans="3:42">
      <c r="C1184"/>
      <c r="G1184"/>
      <c r="K1184"/>
      <c r="O1184"/>
      <c r="S1184"/>
      <c r="W1184"/>
      <c r="AA1184"/>
      <c r="AE1184"/>
      <c r="AI1184"/>
      <c r="AO1184"/>
      <c r="AP1184"/>
    </row>
    <row r="1185" spans="3:42">
      <c r="C1185"/>
      <c r="G1185"/>
      <c r="K1185"/>
      <c r="O1185"/>
      <c r="S1185"/>
      <c r="W1185"/>
      <c r="AA1185"/>
      <c r="AE1185"/>
      <c r="AI1185"/>
      <c r="AO1185"/>
      <c r="AP1185"/>
    </row>
    <row r="1186" spans="3:42">
      <c r="C1186"/>
      <c r="G1186"/>
      <c r="K1186"/>
      <c r="O1186"/>
      <c r="S1186"/>
      <c r="W1186"/>
      <c r="AA1186"/>
      <c r="AE1186"/>
      <c r="AI1186"/>
      <c r="AO1186"/>
      <c r="AP1186"/>
    </row>
    <row r="1187" spans="3:42">
      <c r="C1187"/>
      <c r="G1187"/>
      <c r="K1187"/>
      <c r="O1187"/>
      <c r="S1187"/>
      <c r="W1187"/>
      <c r="AA1187"/>
      <c r="AE1187"/>
      <c r="AI1187"/>
      <c r="AO1187"/>
      <c r="AP1187"/>
    </row>
    <row r="1188" spans="3:42">
      <c r="C1188"/>
      <c r="G1188"/>
      <c r="K1188"/>
      <c r="O1188"/>
      <c r="S1188"/>
      <c r="W1188"/>
      <c r="AA1188"/>
      <c r="AE1188"/>
      <c r="AI1188"/>
      <c r="AO1188"/>
      <c r="AP1188"/>
    </row>
    <row r="1189" spans="3:42">
      <c r="C1189"/>
      <c r="G1189"/>
      <c r="K1189"/>
      <c r="O1189"/>
      <c r="S1189"/>
      <c r="W1189"/>
      <c r="AA1189"/>
      <c r="AE1189"/>
      <c r="AI1189"/>
      <c r="AO1189"/>
      <c r="AP1189"/>
    </row>
    <row r="1190" spans="3:42">
      <c r="C1190"/>
      <c r="G1190"/>
      <c r="K1190"/>
      <c r="O1190"/>
      <c r="S1190"/>
      <c r="W1190"/>
      <c r="AA1190"/>
      <c r="AE1190"/>
      <c r="AI1190"/>
      <c r="AO1190"/>
      <c r="AP1190"/>
    </row>
    <row r="1191" spans="3:42">
      <c r="C1191"/>
      <c r="G1191"/>
      <c r="K1191"/>
      <c r="O1191"/>
      <c r="S1191"/>
      <c r="W1191"/>
      <c r="AA1191"/>
      <c r="AE1191"/>
      <c r="AI1191"/>
      <c r="AO1191"/>
      <c r="AP1191"/>
    </row>
    <row r="1192" spans="3:42">
      <c r="C1192"/>
      <c r="G1192"/>
      <c r="K1192"/>
      <c r="O1192"/>
      <c r="S1192"/>
      <c r="W1192"/>
      <c r="AA1192"/>
      <c r="AE1192"/>
      <c r="AI1192"/>
      <c r="AO1192"/>
      <c r="AP1192"/>
    </row>
    <row r="1193" spans="3:42">
      <c r="C1193"/>
      <c r="G1193"/>
      <c r="K1193"/>
      <c r="O1193"/>
      <c r="S1193"/>
      <c r="W1193"/>
      <c r="AA1193"/>
      <c r="AE1193"/>
      <c r="AI1193"/>
      <c r="AO1193"/>
      <c r="AP1193"/>
    </row>
    <row r="1194" spans="3:42">
      <c r="C1194"/>
      <c r="G1194"/>
      <c r="K1194"/>
      <c r="O1194"/>
      <c r="S1194"/>
      <c r="W1194"/>
      <c r="AA1194"/>
      <c r="AE1194"/>
      <c r="AI1194"/>
      <c r="AO1194"/>
      <c r="AP1194"/>
    </row>
    <row r="1195" spans="3:42">
      <c r="C1195"/>
      <c r="G1195"/>
      <c r="K1195"/>
      <c r="O1195"/>
      <c r="S1195"/>
      <c r="W1195"/>
      <c r="AA1195"/>
      <c r="AE1195"/>
      <c r="AI1195"/>
      <c r="AO1195"/>
      <c r="AP1195"/>
    </row>
    <row r="1196" spans="3:42">
      <c r="C1196"/>
      <c r="G1196"/>
      <c r="K1196"/>
      <c r="O1196"/>
      <c r="S1196"/>
      <c r="W1196"/>
      <c r="AA1196"/>
      <c r="AE1196"/>
      <c r="AI1196"/>
      <c r="AO1196"/>
      <c r="AP1196"/>
    </row>
    <row r="1197" spans="3:42">
      <c r="C1197"/>
      <c r="G1197"/>
      <c r="K1197"/>
      <c r="O1197"/>
      <c r="S1197"/>
      <c r="W1197"/>
      <c r="AA1197"/>
      <c r="AE1197"/>
      <c r="AI1197"/>
      <c r="AO1197"/>
      <c r="AP1197"/>
    </row>
    <row r="1198" spans="3:42">
      <c r="C1198"/>
      <c r="G1198"/>
      <c r="K1198"/>
      <c r="O1198"/>
      <c r="S1198"/>
      <c r="W1198"/>
      <c r="AA1198"/>
      <c r="AE1198"/>
      <c r="AI1198"/>
      <c r="AO1198"/>
      <c r="AP1198"/>
    </row>
    <row r="1199" spans="3:42">
      <c r="C1199"/>
      <c r="G1199"/>
      <c r="K1199"/>
      <c r="O1199"/>
      <c r="S1199"/>
      <c r="W1199"/>
      <c r="AA1199"/>
      <c r="AE1199"/>
      <c r="AI1199"/>
      <c r="AO1199"/>
      <c r="AP1199"/>
    </row>
    <row r="1200" spans="3:42">
      <c r="C1200"/>
      <c r="G1200"/>
      <c r="K1200"/>
      <c r="O1200"/>
      <c r="S1200"/>
      <c r="W1200"/>
      <c r="AA1200"/>
      <c r="AE1200"/>
      <c r="AI1200"/>
      <c r="AO1200"/>
      <c r="AP1200"/>
    </row>
    <row r="1201" spans="3:42">
      <c r="C1201"/>
      <c r="G1201"/>
      <c r="K1201"/>
      <c r="O1201"/>
      <c r="S1201"/>
      <c r="W1201"/>
      <c r="AA1201"/>
      <c r="AE1201"/>
      <c r="AI1201"/>
      <c r="AO1201"/>
      <c r="AP1201"/>
    </row>
    <row r="1202" spans="3:42">
      <c r="C1202"/>
      <c r="G1202"/>
      <c r="K1202"/>
      <c r="O1202"/>
      <c r="S1202"/>
      <c r="W1202"/>
      <c r="AA1202"/>
      <c r="AE1202"/>
      <c r="AI1202"/>
      <c r="AO1202"/>
      <c r="AP1202"/>
    </row>
    <row r="1203" spans="3:42">
      <c r="C1203"/>
      <c r="G1203"/>
      <c r="K1203"/>
      <c r="O1203"/>
      <c r="S1203"/>
      <c r="W1203"/>
      <c r="AA1203"/>
      <c r="AE1203"/>
      <c r="AI1203"/>
      <c r="AO1203"/>
      <c r="AP1203"/>
    </row>
    <row r="1204" spans="3:42">
      <c r="C1204"/>
      <c r="G1204"/>
      <c r="K1204"/>
      <c r="O1204"/>
      <c r="S1204"/>
      <c r="W1204"/>
      <c r="AA1204"/>
      <c r="AE1204"/>
      <c r="AI1204"/>
      <c r="AO1204"/>
      <c r="AP1204"/>
    </row>
    <row r="1205" spans="3:42">
      <c r="C1205"/>
      <c r="G1205"/>
      <c r="K1205"/>
      <c r="O1205"/>
      <c r="S1205"/>
      <c r="W1205"/>
      <c r="AA1205"/>
      <c r="AE1205"/>
      <c r="AI1205"/>
      <c r="AO1205"/>
      <c r="AP1205"/>
    </row>
    <row r="1206" spans="3:42">
      <c r="C1206"/>
      <c r="G1206"/>
      <c r="K1206"/>
      <c r="O1206"/>
      <c r="S1206"/>
      <c r="W1206"/>
      <c r="AA1206"/>
      <c r="AE1206"/>
      <c r="AI1206"/>
      <c r="AO1206"/>
      <c r="AP1206"/>
    </row>
    <row r="1207" spans="3:42">
      <c r="C1207"/>
      <c r="G1207"/>
      <c r="K1207"/>
      <c r="O1207"/>
      <c r="S1207"/>
      <c r="W1207"/>
      <c r="AA1207"/>
      <c r="AE1207"/>
      <c r="AI1207"/>
      <c r="AO1207"/>
      <c r="AP1207"/>
    </row>
    <row r="1208" spans="3:42">
      <c r="C1208"/>
      <c r="G1208"/>
      <c r="K1208"/>
      <c r="O1208"/>
      <c r="S1208"/>
      <c r="W1208"/>
      <c r="AA1208"/>
      <c r="AE1208"/>
      <c r="AI1208"/>
      <c r="AO1208"/>
      <c r="AP1208"/>
    </row>
    <row r="1209" spans="3:42">
      <c r="C1209"/>
      <c r="G1209"/>
      <c r="K1209"/>
      <c r="O1209"/>
      <c r="S1209"/>
      <c r="W1209"/>
      <c r="AA1209"/>
      <c r="AE1209"/>
      <c r="AI1209"/>
      <c r="AO1209"/>
      <c r="AP1209"/>
    </row>
    <row r="1210" spans="3:42">
      <c r="C1210"/>
      <c r="G1210"/>
      <c r="K1210"/>
      <c r="O1210"/>
      <c r="S1210"/>
      <c r="W1210"/>
      <c r="AA1210"/>
      <c r="AE1210"/>
      <c r="AI1210"/>
      <c r="AO1210"/>
      <c r="AP1210"/>
    </row>
    <row r="1211" spans="3:42">
      <c r="C1211"/>
      <c r="G1211"/>
      <c r="K1211"/>
      <c r="O1211"/>
      <c r="S1211"/>
      <c r="W1211"/>
      <c r="AA1211"/>
      <c r="AE1211"/>
      <c r="AI1211"/>
      <c r="AO1211"/>
      <c r="AP1211"/>
    </row>
    <row r="1212" spans="3:42">
      <c r="C1212"/>
      <c r="G1212"/>
      <c r="K1212"/>
      <c r="O1212"/>
      <c r="S1212"/>
      <c r="W1212"/>
      <c r="AA1212"/>
      <c r="AE1212"/>
      <c r="AI1212"/>
      <c r="AO1212"/>
      <c r="AP1212"/>
    </row>
    <row r="1213" spans="3:42">
      <c r="C1213"/>
      <c r="G1213"/>
      <c r="K1213"/>
      <c r="O1213"/>
      <c r="S1213"/>
      <c r="W1213"/>
      <c r="AA1213"/>
      <c r="AE1213"/>
      <c r="AI1213"/>
      <c r="AO1213"/>
      <c r="AP1213"/>
    </row>
    <row r="1214" spans="3:42">
      <c r="C1214"/>
      <c r="G1214"/>
      <c r="K1214"/>
      <c r="O1214"/>
      <c r="S1214"/>
      <c r="W1214"/>
      <c r="AA1214"/>
      <c r="AE1214"/>
      <c r="AI1214"/>
      <c r="AO1214"/>
      <c r="AP1214"/>
    </row>
    <row r="1215" spans="3:42">
      <c r="C1215"/>
      <c r="G1215"/>
      <c r="K1215"/>
      <c r="O1215"/>
      <c r="S1215"/>
      <c r="W1215"/>
      <c r="AA1215"/>
      <c r="AE1215"/>
      <c r="AI1215"/>
      <c r="AO1215"/>
      <c r="AP1215"/>
    </row>
    <row r="1216" spans="3:42">
      <c r="C1216"/>
      <c r="G1216"/>
      <c r="K1216"/>
      <c r="O1216"/>
      <c r="S1216"/>
      <c r="W1216"/>
      <c r="AA1216"/>
      <c r="AE1216"/>
      <c r="AI1216"/>
      <c r="AO1216"/>
      <c r="AP1216"/>
    </row>
    <row r="1217" spans="3:42">
      <c r="C1217"/>
      <c r="G1217"/>
      <c r="K1217"/>
      <c r="O1217"/>
      <c r="S1217"/>
      <c r="W1217"/>
      <c r="AA1217"/>
      <c r="AE1217"/>
      <c r="AI1217"/>
      <c r="AO1217"/>
      <c r="AP1217"/>
    </row>
    <row r="1218" spans="3:42">
      <c r="C1218"/>
      <c r="G1218"/>
      <c r="K1218"/>
      <c r="O1218"/>
      <c r="S1218"/>
      <c r="W1218"/>
      <c r="AA1218"/>
      <c r="AE1218"/>
      <c r="AI1218"/>
      <c r="AO1218"/>
      <c r="AP1218"/>
    </row>
    <row r="1219" spans="3:42">
      <c r="C1219"/>
      <c r="G1219"/>
      <c r="K1219"/>
      <c r="O1219"/>
      <c r="S1219"/>
      <c r="W1219"/>
      <c r="AA1219"/>
      <c r="AE1219"/>
      <c r="AI1219"/>
      <c r="AO1219"/>
      <c r="AP1219"/>
    </row>
    <row r="1220" spans="3:42">
      <c r="C1220"/>
      <c r="G1220"/>
      <c r="K1220"/>
      <c r="O1220"/>
      <c r="S1220"/>
      <c r="W1220"/>
      <c r="AA1220"/>
      <c r="AE1220"/>
      <c r="AI1220"/>
      <c r="AO1220"/>
      <c r="AP1220"/>
    </row>
    <row r="1221" spans="3:42">
      <c r="C1221"/>
      <c r="G1221"/>
      <c r="K1221"/>
      <c r="O1221"/>
      <c r="S1221"/>
      <c r="W1221"/>
      <c r="AA1221"/>
      <c r="AE1221"/>
      <c r="AI1221"/>
      <c r="AO1221"/>
      <c r="AP1221"/>
    </row>
    <row r="1222" spans="3:42">
      <c r="C1222"/>
      <c r="G1222"/>
      <c r="K1222"/>
      <c r="O1222"/>
      <c r="S1222"/>
      <c r="W1222"/>
      <c r="AA1222"/>
      <c r="AE1222"/>
      <c r="AI1222"/>
      <c r="AO1222"/>
      <c r="AP1222"/>
    </row>
    <row r="1223" spans="3:42">
      <c r="C1223"/>
      <c r="G1223"/>
      <c r="K1223"/>
      <c r="O1223"/>
      <c r="S1223"/>
      <c r="W1223"/>
      <c r="AA1223"/>
      <c r="AE1223"/>
      <c r="AI1223"/>
      <c r="AO1223"/>
      <c r="AP1223"/>
    </row>
    <row r="1224" spans="3:42">
      <c r="C1224"/>
      <c r="G1224"/>
      <c r="K1224"/>
      <c r="O1224"/>
      <c r="S1224"/>
      <c r="W1224"/>
      <c r="AA1224"/>
      <c r="AE1224"/>
      <c r="AI1224"/>
      <c r="AO1224"/>
      <c r="AP1224"/>
    </row>
    <row r="1225" spans="3:42">
      <c r="C1225"/>
      <c r="G1225"/>
      <c r="K1225"/>
      <c r="O1225"/>
      <c r="S1225"/>
      <c r="W1225"/>
      <c r="AA1225"/>
      <c r="AE1225"/>
      <c r="AI1225"/>
      <c r="AO1225"/>
      <c r="AP1225"/>
    </row>
    <row r="1226" spans="3:42">
      <c r="C1226"/>
      <c r="G1226"/>
      <c r="K1226"/>
      <c r="O1226"/>
      <c r="S1226"/>
      <c r="W1226"/>
      <c r="AA1226"/>
      <c r="AE1226"/>
      <c r="AI1226"/>
      <c r="AO1226"/>
      <c r="AP1226"/>
    </row>
    <row r="1227" spans="3:42">
      <c r="C1227"/>
      <c r="G1227"/>
      <c r="K1227"/>
      <c r="O1227"/>
      <c r="S1227"/>
      <c r="W1227"/>
      <c r="AA1227"/>
      <c r="AE1227"/>
      <c r="AI1227"/>
      <c r="AO1227"/>
      <c r="AP1227"/>
    </row>
    <row r="1228" spans="3:42">
      <c r="C1228"/>
      <c r="G1228"/>
      <c r="K1228"/>
      <c r="O1228"/>
      <c r="S1228"/>
      <c r="W1228"/>
      <c r="AA1228"/>
      <c r="AE1228"/>
      <c r="AI1228"/>
      <c r="AO1228"/>
      <c r="AP1228"/>
    </row>
    <row r="1229" spans="3:42">
      <c r="C1229"/>
      <c r="G1229"/>
      <c r="K1229"/>
      <c r="O1229"/>
      <c r="S1229"/>
      <c r="W1229"/>
      <c r="AA1229"/>
      <c r="AE1229"/>
      <c r="AI1229"/>
      <c r="AO1229"/>
      <c r="AP1229"/>
    </row>
    <row r="1230" spans="3:42">
      <c r="C1230"/>
      <c r="G1230"/>
      <c r="K1230"/>
      <c r="O1230"/>
      <c r="S1230"/>
      <c r="W1230"/>
      <c r="AA1230"/>
      <c r="AE1230"/>
      <c r="AI1230"/>
      <c r="AO1230"/>
      <c r="AP1230"/>
    </row>
    <row r="1231" spans="3:42">
      <c r="C1231"/>
      <c r="G1231"/>
      <c r="K1231"/>
      <c r="O1231"/>
      <c r="S1231"/>
      <c r="W1231"/>
      <c r="AA1231"/>
      <c r="AE1231"/>
      <c r="AI1231"/>
      <c r="AO1231"/>
      <c r="AP1231"/>
    </row>
    <row r="1232" spans="3:42">
      <c r="C1232"/>
      <c r="G1232"/>
      <c r="K1232"/>
      <c r="O1232"/>
      <c r="S1232"/>
      <c r="W1232"/>
      <c r="AA1232"/>
      <c r="AE1232"/>
      <c r="AI1232"/>
      <c r="AO1232"/>
      <c r="AP1232"/>
    </row>
    <row r="1233" spans="3:42">
      <c r="C1233"/>
      <c r="G1233"/>
      <c r="K1233"/>
      <c r="O1233"/>
      <c r="S1233"/>
      <c r="W1233"/>
      <c r="AA1233"/>
      <c r="AE1233"/>
      <c r="AI1233"/>
      <c r="AO1233"/>
      <c r="AP1233"/>
    </row>
    <row r="1234" spans="3:42">
      <c r="C1234"/>
      <c r="G1234"/>
      <c r="K1234"/>
      <c r="O1234"/>
      <c r="S1234"/>
      <c r="W1234"/>
      <c r="AA1234"/>
      <c r="AE1234"/>
      <c r="AI1234"/>
      <c r="AO1234"/>
      <c r="AP1234"/>
    </row>
    <row r="1235" spans="3:42">
      <c r="C1235"/>
      <c r="G1235"/>
      <c r="K1235"/>
      <c r="O1235"/>
      <c r="S1235"/>
      <c r="W1235"/>
      <c r="AA1235"/>
      <c r="AE1235"/>
      <c r="AI1235"/>
      <c r="AO1235"/>
      <c r="AP1235"/>
    </row>
    <row r="1236" spans="3:42">
      <c r="C1236"/>
      <c r="G1236"/>
      <c r="K1236"/>
      <c r="O1236"/>
      <c r="S1236"/>
      <c r="W1236"/>
      <c r="AA1236"/>
      <c r="AE1236"/>
      <c r="AI1236"/>
      <c r="AO1236"/>
      <c r="AP1236"/>
    </row>
    <row r="1237" spans="3:42">
      <c r="C1237"/>
      <c r="G1237"/>
      <c r="K1237"/>
      <c r="O1237"/>
      <c r="S1237"/>
      <c r="W1237"/>
      <c r="AA1237"/>
      <c r="AE1237"/>
      <c r="AI1237"/>
      <c r="AO1237"/>
      <c r="AP1237"/>
    </row>
    <row r="1238" spans="3:42">
      <c r="C1238"/>
      <c r="G1238"/>
      <c r="K1238"/>
      <c r="O1238"/>
      <c r="S1238"/>
      <c r="W1238"/>
      <c r="AA1238"/>
      <c r="AE1238"/>
      <c r="AI1238"/>
      <c r="AO1238"/>
      <c r="AP1238"/>
    </row>
    <row r="1239" spans="3:42">
      <c r="C1239"/>
      <c r="G1239"/>
      <c r="K1239"/>
      <c r="O1239"/>
      <c r="S1239"/>
      <c r="W1239"/>
      <c r="AA1239"/>
      <c r="AE1239"/>
      <c r="AI1239"/>
      <c r="AO1239"/>
      <c r="AP1239"/>
    </row>
    <row r="1240" spans="3:42">
      <c r="C1240"/>
      <c r="G1240"/>
      <c r="K1240"/>
      <c r="O1240"/>
      <c r="S1240"/>
      <c r="W1240"/>
      <c r="AA1240"/>
      <c r="AE1240"/>
      <c r="AI1240"/>
      <c r="AO1240"/>
      <c r="AP1240"/>
    </row>
    <row r="1241" spans="3:42">
      <c r="C1241"/>
      <c r="G1241"/>
      <c r="K1241"/>
      <c r="O1241"/>
      <c r="S1241"/>
      <c r="W1241"/>
      <c r="AA1241"/>
      <c r="AE1241"/>
      <c r="AI1241"/>
      <c r="AO1241"/>
      <c r="AP1241"/>
    </row>
    <row r="1242" spans="3:42">
      <c r="C1242"/>
      <c r="G1242"/>
      <c r="K1242"/>
      <c r="O1242"/>
      <c r="S1242"/>
      <c r="W1242"/>
      <c r="AA1242"/>
      <c r="AE1242"/>
      <c r="AI1242"/>
      <c r="AO1242"/>
      <c r="AP1242"/>
    </row>
    <row r="1243" spans="3:42">
      <c r="C1243"/>
      <c r="G1243"/>
      <c r="K1243"/>
      <c r="O1243"/>
      <c r="S1243"/>
      <c r="W1243"/>
      <c r="AA1243"/>
      <c r="AE1243"/>
      <c r="AI1243"/>
      <c r="AO1243"/>
      <c r="AP1243"/>
    </row>
    <row r="1244" spans="3:42">
      <c r="C1244"/>
      <c r="G1244"/>
      <c r="K1244"/>
      <c r="O1244"/>
      <c r="S1244"/>
      <c r="W1244"/>
      <c r="AA1244"/>
      <c r="AE1244"/>
      <c r="AI1244"/>
      <c r="AO1244"/>
      <c r="AP1244"/>
    </row>
    <row r="1245" spans="3:42">
      <c r="C1245"/>
      <c r="G1245"/>
      <c r="K1245"/>
      <c r="O1245"/>
      <c r="S1245"/>
      <c r="W1245"/>
      <c r="AA1245"/>
      <c r="AE1245"/>
      <c r="AI1245"/>
      <c r="AO1245"/>
      <c r="AP1245"/>
    </row>
    <row r="1246" spans="3:42">
      <c r="C1246"/>
      <c r="G1246"/>
      <c r="K1246"/>
      <c r="O1246"/>
      <c r="S1246"/>
      <c r="W1246"/>
      <c r="AA1246"/>
      <c r="AE1246"/>
      <c r="AI1246"/>
      <c r="AO1246"/>
      <c r="AP1246"/>
    </row>
    <row r="1247" spans="3:42">
      <c r="C1247"/>
      <c r="G1247"/>
      <c r="K1247"/>
      <c r="O1247"/>
      <c r="S1247"/>
      <c r="W1247"/>
      <c r="AA1247"/>
      <c r="AE1247"/>
      <c r="AI1247"/>
      <c r="AO1247"/>
      <c r="AP1247"/>
    </row>
    <row r="1248" spans="3:42">
      <c r="C1248"/>
      <c r="G1248"/>
      <c r="K1248"/>
      <c r="O1248"/>
      <c r="S1248"/>
      <c r="W1248"/>
      <c r="AA1248"/>
      <c r="AE1248"/>
      <c r="AI1248"/>
      <c r="AO1248"/>
      <c r="AP1248"/>
    </row>
    <row r="1249" spans="3:42">
      <c r="C1249"/>
      <c r="G1249"/>
      <c r="K1249"/>
      <c r="O1249"/>
      <c r="S1249"/>
      <c r="W1249"/>
      <c r="AA1249"/>
      <c r="AE1249"/>
      <c r="AI1249"/>
      <c r="AO1249"/>
      <c r="AP1249"/>
    </row>
    <row r="1250" spans="3:42">
      <c r="C1250"/>
      <c r="G1250"/>
      <c r="K1250"/>
      <c r="O1250"/>
      <c r="S1250"/>
      <c r="W1250"/>
      <c r="AA1250"/>
      <c r="AE1250"/>
      <c r="AI1250"/>
      <c r="AO1250"/>
      <c r="AP1250"/>
    </row>
    <row r="1251" spans="3:42">
      <c r="C1251"/>
      <c r="G1251"/>
      <c r="K1251"/>
      <c r="O1251"/>
      <c r="S1251"/>
      <c r="W1251"/>
      <c r="AA1251"/>
      <c r="AE1251"/>
      <c r="AI1251"/>
      <c r="AO1251"/>
      <c r="AP1251"/>
    </row>
    <row r="1252" spans="3:42">
      <c r="C1252"/>
      <c r="G1252"/>
      <c r="K1252"/>
      <c r="O1252"/>
      <c r="S1252"/>
      <c r="W1252"/>
      <c r="AA1252"/>
      <c r="AE1252"/>
      <c r="AI1252"/>
      <c r="AO1252"/>
      <c r="AP1252"/>
    </row>
    <row r="1253" spans="3:42">
      <c r="C1253"/>
      <c r="G1253"/>
      <c r="K1253"/>
      <c r="O1253"/>
      <c r="S1253"/>
      <c r="W1253"/>
      <c r="AA1253"/>
      <c r="AE1253"/>
      <c r="AI1253"/>
      <c r="AO1253"/>
      <c r="AP1253"/>
    </row>
    <row r="1254" spans="3:42">
      <c r="C1254"/>
      <c r="G1254"/>
      <c r="K1254"/>
      <c r="O1254"/>
      <c r="S1254"/>
      <c r="W1254"/>
      <c r="AA1254"/>
      <c r="AE1254"/>
      <c r="AI1254"/>
      <c r="AO1254"/>
      <c r="AP1254"/>
    </row>
    <row r="1255" spans="3:42">
      <c r="C1255"/>
      <c r="G1255"/>
      <c r="K1255"/>
      <c r="O1255"/>
      <c r="S1255"/>
      <c r="W1255"/>
      <c r="AA1255"/>
      <c r="AE1255"/>
      <c r="AI1255"/>
      <c r="AO1255"/>
      <c r="AP1255"/>
    </row>
    <row r="1256" spans="3:42">
      <c r="C1256"/>
      <c r="G1256"/>
      <c r="K1256"/>
      <c r="O1256"/>
      <c r="S1256"/>
      <c r="W1256"/>
      <c r="AA1256"/>
      <c r="AE1256"/>
      <c r="AI1256"/>
      <c r="AO1256"/>
      <c r="AP1256"/>
    </row>
    <row r="1257" spans="3:42">
      <c r="C1257"/>
      <c r="G1257"/>
      <c r="K1257"/>
      <c r="O1257"/>
      <c r="S1257"/>
      <c r="W1257"/>
      <c r="AA1257"/>
      <c r="AE1257"/>
      <c r="AI1257"/>
      <c r="AO1257"/>
      <c r="AP1257"/>
    </row>
    <row r="1258" spans="3:42">
      <c r="C1258"/>
      <c r="G1258"/>
      <c r="K1258"/>
      <c r="O1258"/>
      <c r="S1258"/>
      <c r="W1258"/>
      <c r="AA1258"/>
      <c r="AE1258"/>
      <c r="AI1258"/>
      <c r="AO1258"/>
      <c r="AP1258"/>
    </row>
    <row r="1259" spans="3:42">
      <c r="C1259"/>
      <c r="G1259"/>
      <c r="K1259"/>
      <c r="O1259"/>
      <c r="S1259"/>
      <c r="W1259"/>
      <c r="AA1259"/>
      <c r="AE1259"/>
      <c r="AI1259"/>
      <c r="AO1259"/>
      <c r="AP1259"/>
    </row>
    <row r="1260" spans="3:42">
      <c r="C1260"/>
      <c r="G1260"/>
      <c r="K1260"/>
      <c r="O1260"/>
      <c r="S1260"/>
      <c r="W1260"/>
      <c r="AA1260"/>
      <c r="AE1260"/>
      <c r="AI1260"/>
      <c r="AO1260"/>
      <c r="AP1260"/>
    </row>
    <row r="1261" spans="3:42">
      <c r="C1261"/>
      <c r="G1261"/>
      <c r="K1261"/>
      <c r="O1261"/>
      <c r="S1261"/>
      <c r="W1261"/>
      <c r="AA1261"/>
      <c r="AE1261"/>
      <c r="AI1261"/>
      <c r="AO1261"/>
      <c r="AP1261"/>
    </row>
    <row r="1262" spans="3:42">
      <c r="C1262"/>
      <c r="G1262"/>
      <c r="K1262"/>
      <c r="O1262"/>
      <c r="S1262"/>
      <c r="W1262"/>
      <c r="AA1262"/>
      <c r="AE1262"/>
      <c r="AI1262"/>
      <c r="AO1262"/>
      <c r="AP1262"/>
    </row>
    <row r="1263" spans="3:42">
      <c r="C1263"/>
      <c r="G1263"/>
      <c r="K1263"/>
      <c r="O1263"/>
      <c r="S1263"/>
      <c r="W1263"/>
      <c r="AA1263"/>
      <c r="AE1263"/>
      <c r="AI1263"/>
      <c r="AO1263"/>
      <c r="AP1263"/>
    </row>
    <row r="1264" spans="3:42">
      <c r="C1264"/>
      <c r="G1264"/>
      <c r="K1264"/>
      <c r="O1264"/>
      <c r="S1264"/>
      <c r="W1264"/>
      <c r="AA1264"/>
      <c r="AE1264"/>
      <c r="AI1264"/>
      <c r="AO1264"/>
      <c r="AP1264"/>
    </row>
    <row r="1265" spans="3:42">
      <c r="C1265"/>
      <c r="G1265"/>
      <c r="K1265"/>
      <c r="O1265"/>
      <c r="S1265"/>
      <c r="W1265"/>
      <c r="AA1265"/>
      <c r="AE1265"/>
      <c r="AI1265"/>
      <c r="AO1265"/>
      <c r="AP1265"/>
    </row>
    <row r="1266" spans="3:42">
      <c r="C1266"/>
      <c r="G1266"/>
      <c r="K1266"/>
      <c r="O1266"/>
      <c r="S1266"/>
      <c r="W1266"/>
      <c r="AA1266"/>
      <c r="AE1266"/>
      <c r="AI1266"/>
      <c r="AO1266"/>
      <c r="AP1266"/>
    </row>
    <row r="1267" spans="3:42">
      <c r="C1267"/>
      <c r="G1267"/>
      <c r="K1267"/>
      <c r="O1267"/>
      <c r="S1267"/>
      <c r="W1267"/>
      <c r="AA1267"/>
      <c r="AE1267"/>
      <c r="AI1267"/>
      <c r="AO1267"/>
      <c r="AP1267"/>
    </row>
    <row r="1268" spans="3:42">
      <c r="C1268"/>
      <c r="G1268"/>
      <c r="K1268"/>
      <c r="O1268"/>
      <c r="S1268"/>
      <c r="W1268"/>
      <c r="AA1268"/>
      <c r="AE1268"/>
      <c r="AI1268"/>
      <c r="AO1268"/>
      <c r="AP1268"/>
    </row>
    <row r="1269" spans="3:42">
      <c r="C1269"/>
      <c r="G1269"/>
      <c r="K1269"/>
      <c r="O1269"/>
      <c r="S1269"/>
      <c r="W1269"/>
      <c r="AA1269"/>
      <c r="AE1269"/>
      <c r="AI1269"/>
      <c r="AO1269"/>
      <c r="AP1269"/>
    </row>
    <row r="1270" spans="3:42">
      <c r="C1270"/>
      <c r="G1270"/>
      <c r="K1270"/>
      <c r="O1270"/>
      <c r="S1270"/>
      <c r="W1270"/>
      <c r="AA1270"/>
      <c r="AE1270"/>
      <c r="AI1270"/>
      <c r="AO1270"/>
      <c r="AP1270"/>
    </row>
    <row r="1271" spans="3:42">
      <c r="C1271"/>
      <c r="G1271"/>
      <c r="K1271"/>
      <c r="O1271"/>
      <c r="S1271"/>
      <c r="W1271"/>
      <c r="AA1271"/>
      <c r="AE1271"/>
      <c r="AI1271"/>
      <c r="AO1271"/>
      <c r="AP1271"/>
    </row>
    <row r="1272" spans="3:42">
      <c r="C1272"/>
      <c r="G1272"/>
      <c r="K1272"/>
      <c r="O1272"/>
      <c r="S1272"/>
      <c r="W1272"/>
      <c r="AA1272"/>
      <c r="AE1272"/>
      <c r="AI1272"/>
      <c r="AO1272"/>
      <c r="AP1272"/>
    </row>
    <row r="1273" spans="3:42">
      <c r="C1273"/>
      <c r="G1273"/>
      <c r="K1273"/>
      <c r="O1273"/>
      <c r="S1273"/>
      <c r="W1273"/>
      <c r="AA1273"/>
      <c r="AE1273"/>
      <c r="AI1273"/>
      <c r="AO1273"/>
      <c r="AP1273"/>
    </row>
    <row r="1274" spans="3:42">
      <c r="C1274"/>
      <c r="G1274"/>
      <c r="K1274"/>
      <c r="O1274"/>
      <c r="S1274"/>
      <c r="W1274"/>
      <c r="AA1274"/>
      <c r="AE1274"/>
      <c r="AI1274"/>
      <c r="AO1274"/>
      <c r="AP1274"/>
    </row>
    <row r="1275" spans="3:42">
      <c r="C1275"/>
      <c r="G1275"/>
      <c r="K1275"/>
      <c r="O1275"/>
      <c r="S1275"/>
      <c r="W1275"/>
      <c r="AA1275"/>
      <c r="AE1275"/>
      <c r="AI1275"/>
      <c r="AO1275"/>
      <c r="AP1275"/>
    </row>
    <row r="1276" spans="3:42">
      <c r="C1276"/>
      <c r="G1276"/>
      <c r="K1276"/>
      <c r="O1276"/>
      <c r="S1276"/>
      <c r="W1276"/>
      <c r="AA1276"/>
      <c r="AE1276"/>
      <c r="AI1276"/>
      <c r="AO1276"/>
      <c r="AP1276"/>
    </row>
    <row r="1277" spans="3:42">
      <c r="C1277"/>
      <c r="G1277"/>
      <c r="K1277"/>
      <c r="O1277"/>
      <c r="S1277"/>
      <c r="W1277"/>
      <c r="AA1277"/>
      <c r="AE1277"/>
      <c r="AI1277"/>
      <c r="AO1277"/>
      <c r="AP1277"/>
    </row>
    <row r="1278" spans="3:42">
      <c r="C1278"/>
      <c r="G1278"/>
      <c r="K1278"/>
      <c r="O1278"/>
      <c r="S1278"/>
      <c r="W1278"/>
      <c r="AA1278"/>
      <c r="AE1278"/>
      <c r="AI1278"/>
      <c r="AO1278"/>
      <c r="AP1278"/>
    </row>
    <row r="1279" spans="3:42">
      <c r="C1279"/>
      <c r="G1279"/>
      <c r="K1279"/>
      <c r="O1279"/>
      <c r="S1279"/>
      <c r="W1279"/>
      <c r="AA1279"/>
      <c r="AE1279"/>
      <c r="AI1279"/>
      <c r="AO1279"/>
      <c r="AP1279"/>
    </row>
    <row r="1280" spans="3:42">
      <c r="C1280"/>
      <c r="G1280"/>
      <c r="K1280"/>
      <c r="O1280"/>
      <c r="S1280"/>
      <c r="W1280"/>
      <c r="AA1280"/>
      <c r="AE1280"/>
      <c r="AI1280"/>
      <c r="AO1280"/>
      <c r="AP1280"/>
    </row>
    <row r="1281" spans="3:42">
      <c r="C1281"/>
      <c r="G1281"/>
      <c r="K1281"/>
      <c r="O1281"/>
      <c r="S1281"/>
      <c r="W1281"/>
      <c r="AA1281"/>
      <c r="AE1281"/>
      <c r="AI1281"/>
      <c r="AO1281"/>
      <c r="AP1281"/>
    </row>
    <row r="1282" spans="3:42">
      <c r="C1282"/>
      <c r="G1282"/>
      <c r="K1282"/>
      <c r="O1282"/>
      <c r="S1282"/>
      <c r="W1282"/>
      <c r="AA1282"/>
      <c r="AE1282"/>
      <c r="AI1282"/>
      <c r="AO1282"/>
      <c r="AP1282"/>
    </row>
    <row r="1283" spans="3:42">
      <c r="C1283"/>
      <c r="G1283"/>
      <c r="K1283"/>
      <c r="O1283"/>
      <c r="S1283"/>
      <c r="W1283"/>
      <c r="AA1283"/>
      <c r="AE1283"/>
      <c r="AI1283"/>
      <c r="AO1283"/>
      <c r="AP1283"/>
    </row>
    <row r="1284" spans="3:42">
      <c r="C1284"/>
      <c r="G1284"/>
      <c r="K1284"/>
      <c r="O1284"/>
      <c r="S1284"/>
      <c r="W1284"/>
      <c r="AA1284"/>
      <c r="AE1284"/>
      <c r="AI1284"/>
      <c r="AO1284"/>
      <c r="AP1284"/>
    </row>
    <row r="1285" spans="3:42">
      <c r="C1285"/>
      <c r="G1285"/>
      <c r="K1285"/>
      <c r="O1285"/>
      <c r="S1285"/>
      <c r="W1285"/>
      <c r="AA1285"/>
      <c r="AE1285"/>
      <c r="AI1285"/>
      <c r="AO1285"/>
      <c r="AP1285"/>
    </row>
    <row r="1286" spans="3:42">
      <c r="C1286"/>
      <c r="G1286"/>
      <c r="K1286"/>
      <c r="O1286"/>
      <c r="S1286"/>
      <c r="W1286"/>
      <c r="AA1286"/>
      <c r="AE1286"/>
      <c r="AI1286"/>
      <c r="AO1286"/>
      <c r="AP1286"/>
    </row>
    <row r="1287" spans="3:42">
      <c r="C1287"/>
      <c r="G1287"/>
      <c r="K1287"/>
      <c r="O1287"/>
      <c r="S1287"/>
      <c r="W1287"/>
      <c r="AA1287"/>
      <c r="AE1287"/>
      <c r="AI1287"/>
      <c r="AO1287"/>
      <c r="AP1287"/>
    </row>
    <row r="1288" spans="3:42">
      <c r="C1288"/>
      <c r="G1288"/>
      <c r="K1288"/>
      <c r="O1288"/>
      <c r="S1288"/>
      <c r="W1288"/>
      <c r="AA1288"/>
      <c r="AE1288"/>
      <c r="AI1288"/>
      <c r="AO1288"/>
      <c r="AP1288"/>
    </row>
    <row r="1289" spans="3:42">
      <c r="C1289"/>
      <c r="G1289"/>
      <c r="K1289"/>
      <c r="O1289"/>
      <c r="S1289"/>
      <c r="W1289"/>
      <c r="AA1289"/>
      <c r="AE1289"/>
      <c r="AI1289"/>
      <c r="AO1289"/>
      <c r="AP1289"/>
    </row>
    <row r="1290" spans="3:42">
      <c r="C1290"/>
      <c r="G1290"/>
      <c r="K1290"/>
      <c r="O1290"/>
      <c r="S1290"/>
      <c r="W1290"/>
      <c r="AA1290"/>
      <c r="AE1290"/>
      <c r="AI1290"/>
      <c r="AO1290"/>
      <c r="AP1290"/>
    </row>
    <row r="1291" spans="3:42">
      <c r="C1291"/>
      <c r="G1291"/>
      <c r="K1291"/>
      <c r="O1291"/>
      <c r="S1291"/>
      <c r="W1291"/>
      <c r="AA1291"/>
      <c r="AE1291"/>
      <c r="AI1291"/>
      <c r="AO1291"/>
      <c r="AP1291"/>
    </row>
    <row r="1292" spans="3:42">
      <c r="C1292"/>
      <c r="G1292"/>
      <c r="K1292"/>
      <c r="O1292"/>
      <c r="S1292"/>
      <c r="W1292"/>
      <c r="AA1292"/>
      <c r="AE1292"/>
      <c r="AI1292"/>
      <c r="AO1292"/>
      <c r="AP1292"/>
    </row>
    <row r="1293" spans="3:42">
      <c r="C1293"/>
      <c r="G1293"/>
      <c r="K1293"/>
      <c r="O1293"/>
      <c r="S1293"/>
      <c r="W1293"/>
      <c r="AA1293"/>
      <c r="AE1293"/>
      <c r="AI1293"/>
      <c r="AO1293"/>
      <c r="AP1293"/>
    </row>
    <row r="1294" spans="3:42">
      <c r="C1294"/>
      <c r="G1294"/>
      <c r="K1294"/>
      <c r="O1294"/>
      <c r="S1294"/>
      <c r="W1294"/>
      <c r="AA1294"/>
      <c r="AE1294"/>
      <c r="AI1294"/>
      <c r="AO1294"/>
      <c r="AP1294"/>
    </row>
    <row r="1295" spans="3:42">
      <c r="C1295"/>
      <c r="G1295"/>
      <c r="K1295"/>
      <c r="O1295"/>
      <c r="S1295"/>
      <c r="W1295"/>
      <c r="AA1295"/>
      <c r="AE1295"/>
      <c r="AI1295"/>
      <c r="AO1295"/>
      <c r="AP1295"/>
    </row>
    <row r="1296" spans="3:42">
      <c r="C1296"/>
      <c r="G1296"/>
      <c r="K1296"/>
      <c r="O1296"/>
      <c r="S1296"/>
      <c r="W1296"/>
      <c r="AA1296"/>
      <c r="AE1296"/>
      <c r="AI1296"/>
      <c r="AO1296"/>
      <c r="AP1296"/>
    </row>
    <row r="1297" spans="3:42">
      <c r="C1297"/>
      <c r="G1297"/>
      <c r="K1297"/>
      <c r="O1297"/>
      <c r="S1297"/>
      <c r="W1297"/>
      <c r="AA1297"/>
      <c r="AE1297"/>
      <c r="AI1297"/>
      <c r="AO1297"/>
      <c r="AP1297"/>
    </row>
    <row r="1298" spans="3:42">
      <c r="C1298"/>
      <c r="G1298"/>
      <c r="K1298"/>
      <c r="O1298"/>
      <c r="S1298"/>
      <c r="W1298"/>
      <c r="AA1298"/>
      <c r="AE1298"/>
      <c r="AI1298"/>
      <c r="AO1298"/>
      <c r="AP1298"/>
    </row>
    <row r="1299" spans="3:42">
      <c r="C1299"/>
      <c r="G1299"/>
      <c r="K1299"/>
      <c r="O1299"/>
      <c r="S1299"/>
      <c r="W1299"/>
      <c r="AA1299"/>
      <c r="AE1299"/>
      <c r="AI1299"/>
      <c r="AO1299"/>
      <c r="AP1299"/>
    </row>
    <row r="1300" spans="3:42">
      <c r="C1300"/>
      <c r="G1300"/>
      <c r="K1300"/>
      <c r="O1300"/>
      <c r="S1300"/>
      <c r="W1300"/>
      <c r="AA1300"/>
      <c r="AE1300"/>
      <c r="AI1300"/>
      <c r="AO1300"/>
      <c r="AP1300"/>
    </row>
    <row r="1301" spans="3:42">
      <c r="C1301"/>
      <c r="G1301"/>
      <c r="K1301"/>
      <c r="O1301"/>
      <c r="S1301"/>
      <c r="W1301"/>
      <c r="AA1301"/>
      <c r="AE1301"/>
      <c r="AI1301"/>
      <c r="AO1301"/>
      <c r="AP1301"/>
    </row>
    <row r="1302" spans="3:42">
      <c r="C1302"/>
      <c r="G1302"/>
      <c r="K1302"/>
      <c r="O1302"/>
      <c r="S1302"/>
      <c r="W1302"/>
      <c r="AA1302"/>
      <c r="AE1302"/>
      <c r="AI1302"/>
      <c r="AO1302"/>
      <c r="AP1302"/>
    </row>
    <row r="1303" spans="3:42">
      <c r="C1303"/>
      <c r="G1303"/>
      <c r="K1303"/>
      <c r="O1303"/>
      <c r="S1303"/>
      <c r="W1303"/>
      <c r="AA1303"/>
      <c r="AE1303"/>
      <c r="AI1303"/>
      <c r="AO1303"/>
      <c r="AP1303"/>
    </row>
    <row r="1304" spans="3:42">
      <c r="C1304"/>
      <c r="G1304"/>
      <c r="K1304"/>
      <c r="O1304"/>
      <c r="S1304"/>
      <c r="W1304"/>
      <c r="AA1304"/>
      <c r="AE1304"/>
      <c r="AI1304"/>
      <c r="AO1304"/>
      <c r="AP1304"/>
    </row>
    <row r="1305" spans="3:42">
      <c r="C1305"/>
      <c r="G1305"/>
      <c r="K1305"/>
      <c r="O1305"/>
      <c r="S1305"/>
      <c r="W1305"/>
      <c r="AA1305"/>
      <c r="AE1305"/>
      <c r="AI1305"/>
      <c r="AO1305"/>
      <c r="AP1305"/>
    </row>
    <row r="1306" spans="3:42">
      <c r="C1306"/>
      <c r="G1306"/>
      <c r="K1306"/>
      <c r="O1306"/>
      <c r="S1306"/>
      <c r="W1306"/>
      <c r="AA1306"/>
      <c r="AE1306"/>
      <c r="AI1306"/>
      <c r="AO1306"/>
      <c r="AP1306"/>
    </row>
    <row r="1307" spans="3:42">
      <c r="C1307"/>
      <c r="G1307"/>
      <c r="K1307"/>
      <c r="O1307"/>
      <c r="S1307"/>
      <c r="W1307"/>
      <c r="AA1307"/>
      <c r="AE1307"/>
      <c r="AI1307"/>
      <c r="AO1307"/>
      <c r="AP1307"/>
    </row>
    <row r="1308" spans="3:42">
      <c r="C1308"/>
      <c r="G1308"/>
      <c r="K1308"/>
      <c r="O1308"/>
      <c r="S1308"/>
      <c r="W1308"/>
      <c r="AA1308"/>
      <c r="AE1308"/>
      <c r="AI1308"/>
      <c r="AO1308"/>
      <c r="AP1308"/>
    </row>
    <row r="1309" spans="3:42">
      <c r="C1309"/>
      <c r="G1309"/>
      <c r="K1309"/>
      <c r="O1309"/>
      <c r="S1309"/>
      <c r="W1309"/>
      <c r="AA1309"/>
      <c r="AE1309"/>
      <c r="AI1309"/>
      <c r="AO1309"/>
      <c r="AP1309"/>
    </row>
    <row r="1310" spans="3:42">
      <c r="C1310"/>
      <c r="G1310"/>
      <c r="K1310"/>
      <c r="O1310"/>
      <c r="S1310"/>
      <c r="W1310"/>
      <c r="AA1310"/>
      <c r="AE1310"/>
      <c r="AI1310"/>
      <c r="AO1310"/>
      <c r="AP1310"/>
    </row>
    <row r="1311" spans="3:42">
      <c r="C1311"/>
      <c r="G1311"/>
      <c r="K1311"/>
      <c r="O1311"/>
      <c r="S1311"/>
      <c r="W1311"/>
      <c r="AA1311"/>
      <c r="AE1311"/>
      <c r="AI1311"/>
      <c r="AO1311"/>
      <c r="AP1311"/>
    </row>
    <row r="1312" spans="3:42">
      <c r="C1312"/>
      <c r="G1312"/>
      <c r="K1312"/>
      <c r="O1312"/>
      <c r="S1312"/>
      <c r="W1312"/>
      <c r="AA1312"/>
      <c r="AE1312"/>
      <c r="AI1312"/>
      <c r="AO1312"/>
      <c r="AP1312"/>
    </row>
    <row r="1313" spans="3:42">
      <c r="C1313"/>
      <c r="G1313"/>
      <c r="K1313"/>
      <c r="O1313"/>
      <c r="S1313"/>
      <c r="W1313"/>
      <c r="AA1313"/>
      <c r="AE1313"/>
      <c r="AI1313"/>
      <c r="AO1313"/>
      <c r="AP1313"/>
    </row>
    <row r="1314" spans="3:42">
      <c r="C1314"/>
      <c r="G1314"/>
      <c r="K1314"/>
      <c r="O1314"/>
      <c r="S1314"/>
      <c r="W1314"/>
      <c r="AA1314"/>
      <c r="AE1314"/>
      <c r="AI1314"/>
      <c r="AO1314"/>
      <c r="AP1314"/>
    </row>
    <row r="1315" spans="3:42">
      <c r="C1315"/>
      <c r="G1315"/>
      <c r="K1315"/>
      <c r="O1315"/>
      <c r="S1315"/>
      <c r="W1315"/>
      <c r="AA1315"/>
      <c r="AE1315"/>
      <c r="AI1315"/>
      <c r="AO1315"/>
      <c r="AP1315"/>
    </row>
    <row r="1316" spans="3:42">
      <c r="C1316"/>
      <c r="G1316"/>
      <c r="K1316"/>
      <c r="O1316"/>
      <c r="S1316"/>
      <c r="W1316"/>
      <c r="AA1316"/>
      <c r="AE1316"/>
      <c r="AI1316"/>
      <c r="AO1316"/>
      <c r="AP1316"/>
    </row>
    <row r="1317" spans="3:42">
      <c r="C1317"/>
      <c r="G1317"/>
      <c r="K1317"/>
      <c r="O1317"/>
      <c r="S1317"/>
      <c r="W1317"/>
      <c r="AA1317"/>
      <c r="AE1317"/>
      <c r="AI1317"/>
      <c r="AO1317"/>
      <c r="AP1317"/>
    </row>
    <row r="1318" spans="3:42">
      <c r="C1318"/>
      <c r="G1318"/>
      <c r="K1318"/>
      <c r="O1318"/>
      <c r="S1318"/>
      <c r="W1318"/>
      <c r="AA1318"/>
      <c r="AE1318"/>
      <c r="AI1318"/>
      <c r="AO1318"/>
      <c r="AP1318"/>
    </row>
    <row r="1319" spans="3:42">
      <c r="C1319"/>
      <c r="G1319"/>
      <c r="K1319"/>
      <c r="O1319"/>
      <c r="S1319"/>
      <c r="W1319"/>
      <c r="AA1319"/>
      <c r="AE1319"/>
      <c r="AI1319"/>
      <c r="AO1319"/>
      <c r="AP1319"/>
    </row>
    <row r="1320" spans="3:42">
      <c r="C1320"/>
      <c r="G1320"/>
      <c r="K1320"/>
      <c r="O1320"/>
      <c r="S1320"/>
      <c r="W1320"/>
      <c r="AA1320"/>
      <c r="AE1320"/>
      <c r="AI1320"/>
      <c r="AO1320"/>
      <c r="AP1320"/>
    </row>
    <row r="1321" spans="3:42">
      <c r="C1321"/>
      <c r="G1321"/>
      <c r="K1321"/>
      <c r="O1321"/>
      <c r="S1321"/>
      <c r="W1321"/>
      <c r="AA1321"/>
      <c r="AE1321"/>
      <c r="AI1321"/>
      <c r="AO1321"/>
      <c r="AP1321"/>
    </row>
    <row r="1322" spans="3:42">
      <c r="C1322"/>
      <c r="G1322"/>
      <c r="K1322"/>
      <c r="O1322"/>
      <c r="S1322"/>
      <c r="W1322"/>
      <c r="AA1322"/>
      <c r="AE1322"/>
      <c r="AI1322"/>
      <c r="AO1322"/>
      <c r="AP1322"/>
    </row>
    <row r="1323" spans="3:42">
      <c r="C1323"/>
      <c r="G1323"/>
      <c r="K1323"/>
      <c r="O1323"/>
      <c r="S1323"/>
      <c r="W1323"/>
      <c r="AA1323"/>
      <c r="AE1323"/>
      <c r="AI1323"/>
      <c r="AO1323"/>
      <c r="AP1323"/>
    </row>
    <row r="1324" spans="3:42">
      <c r="C1324"/>
      <c r="G1324"/>
      <c r="K1324"/>
      <c r="O1324"/>
      <c r="S1324"/>
      <c r="W1324"/>
      <c r="AA1324"/>
      <c r="AE1324"/>
      <c r="AI1324"/>
      <c r="AO1324"/>
      <c r="AP1324"/>
    </row>
    <row r="1325" spans="3:42">
      <c r="C1325"/>
      <c r="G1325"/>
      <c r="K1325"/>
      <c r="O1325"/>
      <c r="S1325"/>
      <c r="W1325"/>
      <c r="AA1325"/>
      <c r="AE1325"/>
      <c r="AI1325"/>
      <c r="AO1325"/>
      <c r="AP1325"/>
    </row>
    <row r="1326" spans="3:42">
      <c r="C1326"/>
      <c r="G1326"/>
      <c r="K1326"/>
      <c r="O1326"/>
      <c r="S1326"/>
      <c r="W1326"/>
      <c r="AA1326"/>
      <c r="AE1326"/>
      <c r="AI1326"/>
      <c r="AO1326"/>
      <c r="AP1326"/>
    </row>
    <row r="1327" spans="3:42">
      <c r="C1327"/>
      <c r="G1327"/>
      <c r="K1327"/>
      <c r="O1327"/>
      <c r="S1327"/>
      <c r="W1327"/>
      <c r="AA1327"/>
      <c r="AE1327"/>
      <c r="AI1327"/>
      <c r="AO1327"/>
      <c r="AP1327"/>
    </row>
    <row r="1328" spans="3:42">
      <c r="C1328"/>
      <c r="G1328"/>
      <c r="K1328"/>
      <c r="O1328"/>
      <c r="S1328"/>
      <c r="W1328"/>
      <c r="AA1328"/>
      <c r="AE1328"/>
      <c r="AI1328"/>
      <c r="AO1328"/>
      <c r="AP1328"/>
    </row>
    <row r="1329" spans="3:42">
      <c r="C1329"/>
      <c r="G1329"/>
      <c r="K1329"/>
      <c r="O1329"/>
      <c r="S1329"/>
      <c r="W1329"/>
      <c r="AA1329"/>
      <c r="AE1329"/>
      <c r="AI1329"/>
      <c r="AO1329"/>
      <c r="AP1329"/>
    </row>
    <row r="1330" spans="3:42">
      <c r="C1330"/>
      <c r="G1330"/>
      <c r="K1330"/>
      <c r="O1330"/>
      <c r="S1330"/>
      <c r="W1330"/>
      <c r="AA1330"/>
      <c r="AE1330"/>
      <c r="AI1330"/>
      <c r="AO1330"/>
      <c r="AP1330"/>
    </row>
    <row r="1331" spans="3:42">
      <c r="C1331"/>
      <c r="G1331"/>
      <c r="K1331"/>
      <c r="O1331"/>
      <c r="S1331"/>
      <c r="W1331"/>
      <c r="AA1331"/>
      <c r="AE1331"/>
      <c r="AI1331"/>
      <c r="AO1331"/>
      <c r="AP1331"/>
    </row>
    <row r="1332" spans="3:42">
      <c r="C1332"/>
      <c r="G1332"/>
      <c r="K1332"/>
      <c r="O1332"/>
      <c r="S1332"/>
      <c r="W1332"/>
      <c r="AA1332"/>
      <c r="AE1332"/>
      <c r="AI1332"/>
      <c r="AO1332"/>
      <c r="AP1332"/>
    </row>
    <row r="1333" spans="3:42">
      <c r="C1333"/>
      <c r="G1333"/>
      <c r="K1333"/>
      <c r="O1333"/>
      <c r="S1333"/>
      <c r="W1333"/>
      <c r="AA1333"/>
      <c r="AE1333"/>
      <c r="AI1333"/>
      <c r="AO1333"/>
      <c r="AP1333"/>
    </row>
    <row r="1334" spans="3:42">
      <c r="C1334"/>
      <c r="G1334"/>
      <c r="K1334"/>
      <c r="O1334"/>
      <c r="S1334"/>
      <c r="W1334"/>
      <c r="AA1334"/>
      <c r="AE1334"/>
      <c r="AI1334"/>
      <c r="AO1334"/>
      <c r="AP1334"/>
    </row>
    <row r="1335" spans="3:42">
      <c r="C1335"/>
      <c r="G1335"/>
      <c r="K1335"/>
      <c r="O1335"/>
      <c r="S1335"/>
      <c r="W1335"/>
      <c r="AA1335"/>
      <c r="AE1335"/>
      <c r="AI1335"/>
      <c r="AO1335"/>
      <c r="AP1335"/>
    </row>
    <row r="1336" spans="3:42">
      <c r="C1336"/>
      <c r="G1336"/>
      <c r="K1336"/>
      <c r="O1336"/>
      <c r="S1336"/>
      <c r="W1336"/>
      <c r="AA1336"/>
      <c r="AE1336"/>
      <c r="AI1336"/>
      <c r="AO1336"/>
      <c r="AP1336"/>
    </row>
    <row r="1337" spans="3:42">
      <c r="C1337"/>
      <c r="G1337"/>
      <c r="K1337"/>
      <c r="O1337"/>
      <c r="S1337"/>
      <c r="W1337"/>
      <c r="AA1337"/>
      <c r="AE1337"/>
      <c r="AI1337"/>
      <c r="AO1337"/>
      <c r="AP1337"/>
    </row>
    <row r="1338" spans="3:42">
      <c r="C1338"/>
      <c r="G1338"/>
      <c r="K1338"/>
      <c r="O1338"/>
      <c r="S1338"/>
      <c r="W1338"/>
      <c r="AA1338"/>
      <c r="AE1338"/>
      <c r="AI1338"/>
      <c r="AO1338"/>
      <c r="AP1338"/>
    </row>
    <row r="1339" spans="3:42">
      <c r="C1339"/>
      <c r="G1339"/>
      <c r="K1339"/>
      <c r="O1339"/>
      <c r="S1339"/>
      <c r="W1339"/>
      <c r="AA1339"/>
      <c r="AE1339"/>
      <c r="AI1339"/>
      <c r="AO1339"/>
      <c r="AP1339"/>
    </row>
    <row r="1340" spans="3:42">
      <c r="C1340"/>
      <c r="G1340"/>
      <c r="K1340"/>
      <c r="O1340"/>
      <c r="S1340"/>
      <c r="W1340"/>
      <c r="AA1340"/>
      <c r="AE1340"/>
      <c r="AI1340"/>
      <c r="AO1340"/>
      <c r="AP1340"/>
    </row>
    <row r="1341" spans="3:42">
      <c r="C1341"/>
      <c r="G1341"/>
      <c r="K1341"/>
      <c r="O1341"/>
      <c r="S1341"/>
      <c r="W1341"/>
      <c r="AA1341"/>
      <c r="AE1341"/>
      <c r="AI1341"/>
      <c r="AO1341"/>
      <c r="AP1341"/>
    </row>
    <row r="1342" spans="3:42">
      <c r="C1342"/>
      <c r="G1342"/>
      <c r="K1342"/>
      <c r="O1342"/>
      <c r="S1342"/>
      <c r="W1342"/>
      <c r="AA1342"/>
      <c r="AE1342"/>
      <c r="AI1342"/>
      <c r="AO1342"/>
      <c r="AP1342"/>
    </row>
    <row r="1343" spans="3:42">
      <c r="C1343"/>
      <c r="G1343"/>
      <c r="K1343"/>
      <c r="O1343"/>
      <c r="S1343"/>
      <c r="W1343"/>
      <c r="AA1343"/>
      <c r="AE1343"/>
      <c r="AI1343"/>
      <c r="AO1343"/>
      <c r="AP1343"/>
    </row>
    <row r="1344" spans="3:42">
      <c r="C1344"/>
      <c r="G1344"/>
      <c r="K1344"/>
      <c r="O1344"/>
      <c r="S1344"/>
      <c r="W1344"/>
      <c r="AA1344"/>
      <c r="AE1344"/>
      <c r="AI1344"/>
      <c r="AO1344"/>
      <c r="AP1344"/>
    </row>
    <row r="1345" spans="3:42">
      <c r="C1345"/>
      <c r="G1345"/>
      <c r="K1345"/>
      <c r="O1345"/>
      <c r="S1345"/>
      <c r="W1345"/>
      <c r="AA1345"/>
      <c r="AE1345"/>
      <c r="AI1345"/>
      <c r="AO1345"/>
      <c r="AP1345"/>
    </row>
    <row r="1346" spans="3:42">
      <c r="C1346"/>
      <c r="G1346"/>
      <c r="K1346"/>
      <c r="O1346"/>
      <c r="S1346"/>
      <c r="W1346"/>
      <c r="AA1346"/>
      <c r="AE1346"/>
      <c r="AI1346"/>
      <c r="AO1346"/>
      <c r="AP1346"/>
    </row>
    <row r="1347" spans="3:42">
      <c r="C1347"/>
      <c r="G1347"/>
      <c r="K1347"/>
      <c r="O1347"/>
      <c r="S1347"/>
      <c r="W1347"/>
      <c r="AA1347"/>
      <c r="AE1347"/>
      <c r="AI1347"/>
      <c r="AO1347"/>
      <c r="AP1347"/>
    </row>
    <row r="1348" spans="3:42">
      <c r="C1348"/>
      <c r="G1348"/>
      <c r="K1348"/>
      <c r="O1348"/>
      <c r="S1348"/>
      <c r="W1348"/>
      <c r="AA1348"/>
      <c r="AE1348"/>
      <c r="AI1348"/>
      <c r="AO1348"/>
      <c r="AP1348"/>
    </row>
    <row r="1349" spans="3:42">
      <c r="C1349"/>
      <c r="G1349"/>
      <c r="K1349"/>
      <c r="O1349"/>
      <c r="S1349"/>
      <c r="W1349"/>
      <c r="AA1349"/>
      <c r="AE1349"/>
      <c r="AI1349"/>
      <c r="AO1349"/>
      <c r="AP1349"/>
    </row>
    <row r="1350" spans="3:42">
      <c r="C1350"/>
      <c r="G1350"/>
      <c r="K1350"/>
      <c r="O1350"/>
      <c r="S1350"/>
      <c r="W1350"/>
      <c r="AA1350"/>
      <c r="AE1350"/>
      <c r="AI1350"/>
      <c r="AO1350"/>
      <c r="AP1350"/>
    </row>
    <row r="1351" spans="3:42">
      <c r="C1351"/>
      <c r="G1351"/>
      <c r="K1351"/>
      <c r="O1351"/>
      <c r="S1351"/>
      <c r="W1351"/>
      <c r="AA1351"/>
      <c r="AE1351"/>
      <c r="AI1351"/>
      <c r="AO1351"/>
      <c r="AP1351"/>
    </row>
    <row r="1352" spans="3:42">
      <c r="C1352"/>
      <c r="G1352"/>
      <c r="K1352"/>
      <c r="O1352"/>
      <c r="S1352"/>
      <c r="W1352"/>
      <c r="AA1352"/>
      <c r="AE1352"/>
      <c r="AI1352"/>
      <c r="AO1352"/>
      <c r="AP1352"/>
    </row>
    <row r="1353" spans="3:42">
      <c r="C1353"/>
      <c r="G1353"/>
      <c r="K1353"/>
      <c r="O1353"/>
      <c r="S1353"/>
      <c r="W1353"/>
      <c r="AA1353"/>
      <c r="AE1353"/>
      <c r="AI1353"/>
      <c r="AO1353"/>
      <c r="AP1353"/>
    </row>
    <row r="1354" spans="3:42">
      <c r="C1354"/>
      <c r="G1354"/>
      <c r="K1354"/>
      <c r="O1354"/>
      <c r="S1354"/>
      <c r="W1354"/>
      <c r="AA1354"/>
      <c r="AE1354"/>
      <c r="AI1354"/>
      <c r="AO1354"/>
      <c r="AP1354"/>
    </row>
    <row r="1355" spans="3:42">
      <c r="C1355"/>
      <c r="G1355"/>
      <c r="K1355"/>
      <c r="O1355"/>
      <c r="S1355"/>
      <c r="W1355"/>
      <c r="AA1355"/>
      <c r="AE1355"/>
      <c r="AI1355"/>
      <c r="AO1355"/>
      <c r="AP1355"/>
    </row>
    <row r="1356" spans="3:42">
      <c r="C1356"/>
      <c r="G1356"/>
      <c r="K1356"/>
      <c r="O1356"/>
      <c r="S1356"/>
      <c r="W1356"/>
      <c r="AA1356"/>
      <c r="AE1356"/>
      <c r="AI1356"/>
      <c r="AO1356"/>
      <c r="AP1356"/>
    </row>
    <row r="1357" spans="3:42">
      <c r="C1357"/>
      <c r="G1357"/>
      <c r="K1357"/>
      <c r="O1357"/>
      <c r="S1357"/>
      <c r="W1357"/>
      <c r="AA1357"/>
      <c r="AE1357"/>
      <c r="AI1357"/>
      <c r="AO1357"/>
      <c r="AP1357"/>
    </row>
    <row r="1358" spans="3:42">
      <c r="C1358"/>
      <c r="G1358"/>
      <c r="K1358"/>
      <c r="O1358"/>
      <c r="S1358"/>
      <c r="W1358"/>
      <c r="AA1358"/>
      <c r="AE1358"/>
      <c r="AI1358"/>
      <c r="AO1358"/>
      <c r="AP1358"/>
    </row>
    <row r="1359" spans="3:42">
      <c r="C1359"/>
      <c r="G1359"/>
      <c r="K1359"/>
      <c r="O1359"/>
      <c r="S1359"/>
      <c r="W1359"/>
      <c r="AA1359"/>
      <c r="AE1359"/>
      <c r="AI1359"/>
      <c r="AO1359"/>
      <c r="AP1359"/>
    </row>
    <row r="1360" spans="3:42">
      <c r="C1360"/>
      <c r="G1360"/>
      <c r="K1360"/>
      <c r="O1360"/>
      <c r="S1360"/>
      <c r="W1360"/>
      <c r="AA1360"/>
      <c r="AE1360"/>
      <c r="AI1360"/>
      <c r="AO1360"/>
      <c r="AP1360"/>
    </row>
    <row r="1361" spans="3:42">
      <c r="C1361"/>
      <c r="G1361"/>
      <c r="K1361"/>
      <c r="O1361"/>
      <c r="S1361"/>
      <c r="W1361"/>
      <c r="AA1361"/>
      <c r="AE1361"/>
      <c r="AI1361"/>
      <c r="AO1361"/>
      <c r="AP1361"/>
    </row>
    <row r="1362" spans="3:42">
      <c r="C1362"/>
      <c r="G1362"/>
      <c r="K1362"/>
      <c r="O1362"/>
      <c r="S1362"/>
      <c r="W1362"/>
      <c r="AA1362"/>
      <c r="AE1362"/>
      <c r="AI1362"/>
      <c r="AO1362"/>
      <c r="AP1362"/>
    </row>
    <row r="1363" spans="3:42">
      <c r="C1363"/>
      <c r="G1363"/>
      <c r="K1363"/>
      <c r="O1363"/>
      <c r="S1363"/>
      <c r="W1363"/>
      <c r="AA1363"/>
      <c r="AE1363"/>
      <c r="AI1363"/>
      <c r="AO1363"/>
      <c r="AP1363"/>
    </row>
    <row r="1364" spans="3:42">
      <c r="C1364"/>
      <c r="G1364"/>
      <c r="K1364"/>
      <c r="O1364"/>
      <c r="S1364"/>
      <c r="W1364"/>
      <c r="AA1364"/>
      <c r="AE1364"/>
      <c r="AI1364"/>
      <c r="AO1364"/>
      <c r="AP1364"/>
    </row>
    <row r="1365" spans="3:42">
      <c r="C1365"/>
      <c r="G1365"/>
      <c r="K1365"/>
      <c r="O1365"/>
      <c r="S1365"/>
      <c r="W1365"/>
      <c r="AA1365"/>
      <c r="AE1365"/>
      <c r="AI1365"/>
      <c r="AO1365"/>
      <c r="AP1365"/>
    </row>
    <row r="1366" spans="3:42">
      <c r="C1366"/>
      <c r="G1366"/>
      <c r="K1366"/>
      <c r="O1366"/>
      <c r="S1366"/>
      <c r="W1366"/>
      <c r="AA1366"/>
      <c r="AE1366"/>
      <c r="AI1366"/>
      <c r="AO1366"/>
      <c r="AP1366"/>
    </row>
    <row r="1367" spans="3:42">
      <c r="C1367"/>
      <c r="G1367"/>
      <c r="K1367"/>
      <c r="O1367"/>
      <c r="S1367"/>
      <c r="W1367"/>
      <c r="AA1367"/>
      <c r="AE1367"/>
      <c r="AI1367"/>
      <c r="AO1367"/>
      <c r="AP1367"/>
    </row>
    <row r="1368" spans="3:42">
      <c r="C1368"/>
      <c r="G1368"/>
      <c r="K1368"/>
      <c r="O1368"/>
      <c r="S1368"/>
      <c r="W1368"/>
      <c r="AA1368"/>
      <c r="AE1368"/>
      <c r="AI1368"/>
      <c r="AO1368"/>
      <c r="AP1368"/>
    </row>
    <row r="1369" spans="3:42">
      <c r="C1369"/>
      <c r="G1369"/>
      <c r="K1369"/>
      <c r="O1369"/>
      <c r="S1369"/>
      <c r="W1369"/>
      <c r="AA1369"/>
      <c r="AE1369"/>
      <c r="AI1369"/>
      <c r="AO1369"/>
      <c r="AP1369"/>
    </row>
    <row r="1370" spans="3:42">
      <c r="C1370"/>
      <c r="G1370"/>
      <c r="K1370"/>
      <c r="O1370"/>
      <c r="S1370"/>
      <c r="W1370"/>
      <c r="AA1370"/>
      <c r="AE1370"/>
      <c r="AI1370"/>
      <c r="AO1370"/>
      <c r="AP1370"/>
    </row>
    <row r="1371" spans="3:42">
      <c r="C1371"/>
      <c r="G1371"/>
      <c r="K1371"/>
      <c r="O1371"/>
      <c r="S1371"/>
      <c r="W1371"/>
      <c r="AA1371"/>
      <c r="AE1371"/>
      <c r="AI1371"/>
      <c r="AO1371"/>
      <c r="AP1371"/>
    </row>
    <row r="1372" spans="3:42">
      <c r="C1372"/>
      <c r="G1372"/>
      <c r="K1372"/>
      <c r="O1372"/>
      <c r="S1372"/>
      <c r="W1372"/>
      <c r="AA1372"/>
      <c r="AE1372"/>
      <c r="AI1372"/>
      <c r="AO1372"/>
      <c r="AP1372"/>
    </row>
    <row r="1373" spans="3:42">
      <c r="C1373"/>
      <c r="G1373"/>
      <c r="K1373"/>
      <c r="O1373"/>
      <c r="S1373"/>
      <c r="W1373"/>
      <c r="AA1373"/>
      <c r="AE1373"/>
      <c r="AI1373"/>
      <c r="AO1373"/>
      <c r="AP1373"/>
    </row>
    <row r="1374" spans="3:42">
      <c r="C1374"/>
      <c r="G1374"/>
      <c r="K1374"/>
      <c r="O1374"/>
      <c r="S1374"/>
      <c r="W1374"/>
      <c r="AA1374"/>
      <c r="AE1374"/>
      <c r="AI1374"/>
      <c r="AO1374"/>
      <c r="AP1374"/>
    </row>
    <row r="1375" spans="3:42">
      <c r="C1375"/>
      <c r="G1375"/>
      <c r="K1375"/>
      <c r="O1375"/>
      <c r="S1375"/>
      <c r="W1375"/>
      <c r="AA1375"/>
      <c r="AE1375"/>
      <c r="AI1375"/>
      <c r="AO1375"/>
      <c r="AP1375"/>
    </row>
    <row r="1376" spans="3:42">
      <c r="C1376"/>
      <c r="G1376"/>
      <c r="K1376"/>
      <c r="O1376"/>
      <c r="S1376"/>
      <c r="W1376"/>
      <c r="AA1376"/>
      <c r="AE1376"/>
      <c r="AI1376"/>
      <c r="AO1376"/>
      <c r="AP1376"/>
    </row>
    <row r="1377" spans="3:42">
      <c r="C1377"/>
      <c r="G1377"/>
      <c r="K1377"/>
      <c r="O1377"/>
      <c r="S1377"/>
      <c r="W1377"/>
      <c r="AA1377"/>
      <c r="AE1377"/>
      <c r="AI1377"/>
      <c r="AO1377"/>
      <c r="AP1377"/>
    </row>
    <row r="1378" spans="3:42">
      <c r="C1378"/>
      <c r="G1378"/>
      <c r="K1378"/>
      <c r="O1378"/>
      <c r="S1378"/>
      <c r="W1378"/>
      <c r="AA1378"/>
      <c r="AE1378"/>
      <c r="AI1378"/>
      <c r="AO1378"/>
      <c r="AP1378"/>
    </row>
    <row r="1379" spans="3:42">
      <c r="C1379"/>
      <c r="G1379"/>
      <c r="K1379"/>
      <c r="O1379"/>
      <c r="S1379"/>
      <c r="W1379"/>
      <c r="AA1379"/>
      <c r="AE1379"/>
      <c r="AI1379"/>
      <c r="AO1379"/>
      <c r="AP1379"/>
    </row>
    <row r="1380" spans="3:42">
      <c r="C1380"/>
      <c r="G1380"/>
      <c r="K1380"/>
      <c r="O1380"/>
      <c r="S1380"/>
      <c r="W1380"/>
      <c r="AA1380"/>
      <c r="AE1380"/>
      <c r="AI1380"/>
      <c r="AO1380"/>
      <c r="AP1380"/>
    </row>
    <row r="1381" spans="3:42">
      <c r="C1381"/>
      <c r="G1381"/>
      <c r="K1381"/>
      <c r="O1381"/>
      <c r="S1381"/>
      <c r="W1381"/>
      <c r="AA1381"/>
      <c r="AE1381"/>
      <c r="AI1381"/>
      <c r="AO1381"/>
      <c r="AP1381"/>
    </row>
    <row r="1382" spans="3:42">
      <c r="C1382"/>
      <c r="G1382"/>
      <c r="K1382"/>
      <c r="O1382"/>
      <c r="S1382"/>
      <c r="W1382"/>
      <c r="AA1382"/>
      <c r="AE1382"/>
      <c r="AI1382"/>
      <c r="AO1382"/>
      <c r="AP1382"/>
    </row>
    <row r="1383" spans="3:42">
      <c r="C1383"/>
      <c r="G1383"/>
      <c r="K1383"/>
      <c r="O1383"/>
      <c r="S1383"/>
      <c r="W1383"/>
      <c r="AA1383"/>
      <c r="AE1383"/>
      <c r="AI1383"/>
      <c r="AO1383"/>
      <c r="AP1383"/>
    </row>
    <row r="1384" spans="3:42">
      <c r="C1384"/>
      <c r="G1384"/>
      <c r="K1384"/>
      <c r="O1384"/>
      <c r="S1384"/>
      <c r="W1384"/>
      <c r="AA1384"/>
      <c r="AE1384"/>
      <c r="AI1384"/>
      <c r="AO1384"/>
      <c r="AP1384"/>
    </row>
    <row r="1385" spans="3:42">
      <c r="C1385"/>
      <c r="G1385"/>
      <c r="K1385"/>
      <c r="O1385"/>
      <c r="S1385"/>
      <c r="W1385"/>
      <c r="AA1385"/>
      <c r="AE1385"/>
      <c r="AI1385"/>
      <c r="AO1385"/>
      <c r="AP1385"/>
    </row>
    <row r="1386" spans="3:42">
      <c r="C1386"/>
      <c r="G1386"/>
      <c r="K1386"/>
      <c r="O1386"/>
      <c r="S1386"/>
      <c r="W1386"/>
      <c r="AA1386"/>
      <c r="AE1386"/>
      <c r="AI1386"/>
      <c r="AO1386"/>
      <c r="AP1386"/>
    </row>
    <row r="1387" spans="3:42">
      <c r="C1387"/>
      <c r="G1387"/>
      <c r="K1387"/>
      <c r="O1387"/>
      <c r="S1387"/>
      <c r="W1387"/>
      <c r="AA1387"/>
      <c r="AE1387"/>
      <c r="AI1387"/>
      <c r="AO1387"/>
      <c r="AP1387"/>
    </row>
    <row r="1388" spans="3:42">
      <c r="C1388"/>
      <c r="G1388"/>
      <c r="K1388"/>
      <c r="O1388"/>
      <c r="S1388"/>
      <c r="W1388"/>
      <c r="AA1388"/>
      <c r="AE1388"/>
      <c r="AI1388"/>
      <c r="AO1388"/>
      <c r="AP1388"/>
    </row>
    <row r="1389" spans="3:42">
      <c r="C1389"/>
      <c r="G1389"/>
      <c r="K1389"/>
      <c r="O1389"/>
      <c r="S1389"/>
      <c r="W1389"/>
      <c r="AA1389"/>
      <c r="AE1389"/>
      <c r="AI1389"/>
      <c r="AO1389"/>
      <c r="AP1389"/>
    </row>
    <row r="1390" spans="3:42">
      <c r="C1390"/>
      <c r="G1390"/>
      <c r="K1390"/>
      <c r="O1390"/>
      <c r="S1390"/>
      <c r="W1390"/>
      <c r="AA1390"/>
      <c r="AE1390"/>
      <c r="AI1390"/>
      <c r="AO1390"/>
      <c r="AP1390"/>
    </row>
    <row r="1391" spans="3:42">
      <c r="C1391"/>
      <c r="G1391"/>
      <c r="K1391"/>
      <c r="O1391"/>
      <c r="S1391"/>
      <c r="W1391"/>
      <c r="AA1391"/>
      <c r="AE1391"/>
      <c r="AI1391"/>
      <c r="AO1391"/>
      <c r="AP1391"/>
    </row>
    <row r="1392" spans="3:42">
      <c r="C1392"/>
      <c r="G1392"/>
      <c r="K1392"/>
      <c r="O1392"/>
      <c r="S1392"/>
      <c r="W1392"/>
      <c r="AA1392"/>
      <c r="AE1392"/>
      <c r="AI1392"/>
      <c r="AO1392"/>
      <c r="AP1392"/>
    </row>
    <row r="1393" spans="3:42">
      <c r="C1393"/>
      <c r="G1393"/>
      <c r="K1393"/>
      <c r="O1393"/>
      <c r="S1393"/>
      <c r="W1393"/>
      <c r="AA1393"/>
      <c r="AE1393"/>
      <c r="AI1393"/>
      <c r="AO1393"/>
      <c r="AP1393"/>
    </row>
    <row r="1394" spans="3:42">
      <c r="C1394"/>
      <c r="G1394"/>
      <c r="K1394"/>
      <c r="O1394"/>
      <c r="S1394"/>
      <c r="W1394"/>
      <c r="AA1394"/>
      <c r="AE1394"/>
      <c r="AI1394"/>
      <c r="AO1394"/>
      <c r="AP1394"/>
    </row>
    <row r="1395" spans="3:42">
      <c r="C1395"/>
      <c r="G1395"/>
      <c r="K1395"/>
      <c r="O1395"/>
      <c r="S1395"/>
      <c r="W1395"/>
      <c r="AA1395"/>
      <c r="AE1395"/>
      <c r="AI1395"/>
      <c r="AO1395"/>
      <c r="AP1395"/>
    </row>
    <row r="1396" spans="3:42">
      <c r="C1396"/>
      <c r="G1396"/>
      <c r="K1396"/>
      <c r="O1396"/>
      <c r="S1396"/>
      <c r="W1396"/>
      <c r="AA1396"/>
      <c r="AE1396"/>
      <c r="AI1396"/>
      <c r="AO1396"/>
      <c r="AP1396"/>
    </row>
    <row r="1397" spans="3:42">
      <c r="C1397"/>
      <c r="G1397"/>
      <c r="K1397"/>
      <c r="O1397"/>
      <c r="S1397"/>
      <c r="W1397"/>
      <c r="AA1397"/>
      <c r="AE1397"/>
      <c r="AI1397"/>
      <c r="AO1397"/>
      <c r="AP1397"/>
    </row>
    <row r="1398" spans="3:42">
      <c r="C1398"/>
      <c r="G1398"/>
      <c r="K1398"/>
      <c r="O1398"/>
      <c r="S1398"/>
      <c r="W1398"/>
      <c r="AA1398"/>
      <c r="AE1398"/>
      <c r="AI1398"/>
      <c r="AO1398"/>
      <c r="AP1398"/>
    </row>
    <row r="1399" spans="3:42">
      <c r="C1399"/>
      <c r="G1399"/>
      <c r="K1399"/>
      <c r="O1399"/>
      <c r="S1399"/>
      <c r="W1399"/>
      <c r="AA1399"/>
      <c r="AE1399"/>
      <c r="AI1399"/>
      <c r="AO1399"/>
      <c r="AP1399"/>
    </row>
    <row r="1400" spans="3:42">
      <c r="C1400"/>
      <c r="G1400"/>
      <c r="K1400"/>
      <c r="O1400"/>
      <c r="S1400"/>
      <c r="W1400"/>
      <c r="AA1400"/>
      <c r="AE1400"/>
      <c r="AI1400"/>
      <c r="AO1400"/>
      <c r="AP1400"/>
    </row>
    <row r="1401" spans="3:42">
      <c r="C1401"/>
      <c r="G1401"/>
      <c r="K1401"/>
      <c r="O1401"/>
      <c r="S1401"/>
      <c r="W1401"/>
      <c r="AA1401"/>
      <c r="AE1401"/>
      <c r="AI1401"/>
      <c r="AO1401"/>
      <c r="AP1401"/>
    </row>
    <row r="1402" spans="3:42">
      <c r="C1402"/>
      <c r="G1402"/>
      <c r="K1402"/>
      <c r="O1402"/>
      <c r="S1402"/>
      <c r="W1402"/>
      <c r="AA1402"/>
      <c r="AE1402"/>
      <c r="AI1402"/>
      <c r="AO1402"/>
      <c r="AP1402"/>
    </row>
    <row r="1403" spans="3:42">
      <c r="C1403"/>
      <c r="G1403"/>
      <c r="K1403"/>
      <c r="O1403"/>
      <c r="S1403"/>
      <c r="W1403"/>
      <c r="AA1403"/>
      <c r="AE1403"/>
      <c r="AI1403"/>
      <c r="AO1403"/>
      <c r="AP1403"/>
    </row>
    <row r="1404" spans="3:42">
      <c r="C1404"/>
      <c r="G1404"/>
      <c r="K1404"/>
      <c r="O1404"/>
      <c r="S1404"/>
      <c r="W1404"/>
      <c r="AA1404"/>
      <c r="AE1404"/>
      <c r="AI1404"/>
      <c r="AO1404"/>
      <c r="AP1404"/>
    </row>
    <row r="1405" spans="3:42">
      <c r="C1405"/>
      <c r="G1405"/>
      <c r="K1405"/>
      <c r="O1405"/>
      <c r="S1405"/>
      <c r="W1405"/>
      <c r="AA1405"/>
      <c r="AE1405"/>
      <c r="AI1405"/>
      <c r="AO1405"/>
      <c r="AP1405"/>
    </row>
    <row r="1406" spans="3:42">
      <c r="C1406"/>
      <c r="G1406"/>
      <c r="K1406"/>
      <c r="O1406"/>
      <c r="S1406"/>
      <c r="W1406"/>
      <c r="AA1406"/>
      <c r="AE1406"/>
      <c r="AI1406"/>
      <c r="AO1406"/>
      <c r="AP1406"/>
    </row>
    <row r="1407" spans="3:42">
      <c r="C1407"/>
      <c r="G1407"/>
      <c r="K1407"/>
      <c r="O1407"/>
      <c r="S1407"/>
      <c r="W1407"/>
      <c r="AA1407"/>
      <c r="AE1407"/>
      <c r="AI1407"/>
      <c r="AO1407"/>
      <c r="AP1407"/>
    </row>
    <row r="1408" spans="3:42">
      <c r="C1408"/>
      <c r="G1408"/>
      <c r="K1408"/>
      <c r="O1408"/>
      <c r="S1408"/>
      <c r="W1408"/>
      <c r="AA1408"/>
      <c r="AE1408"/>
      <c r="AI1408"/>
      <c r="AO1408"/>
      <c r="AP1408"/>
    </row>
    <row r="1409" spans="3:42">
      <c r="C1409"/>
      <c r="G1409"/>
      <c r="K1409"/>
      <c r="O1409"/>
      <c r="S1409"/>
      <c r="W1409"/>
      <c r="AA1409"/>
      <c r="AE1409"/>
      <c r="AI1409"/>
      <c r="AO1409"/>
      <c r="AP1409"/>
    </row>
    <row r="1410" spans="3:42">
      <c r="C1410"/>
      <c r="G1410"/>
      <c r="K1410"/>
      <c r="O1410"/>
      <c r="S1410"/>
      <c r="W1410"/>
      <c r="AA1410"/>
      <c r="AE1410"/>
      <c r="AI1410"/>
      <c r="AO1410"/>
      <c r="AP1410"/>
    </row>
    <row r="1411" spans="3:42">
      <c r="C1411"/>
      <c r="G1411"/>
      <c r="K1411"/>
      <c r="O1411"/>
      <c r="S1411"/>
      <c r="W1411"/>
      <c r="AA1411"/>
      <c r="AE1411"/>
      <c r="AI1411"/>
      <c r="AO1411"/>
      <c r="AP1411"/>
    </row>
    <row r="1412" spans="3:42">
      <c r="C1412"/>
      <c r="G1412"/>
      <c r="K1412"/>
      <c r="O1412"/>
      <c r="S1412"/>
      <c r="W1412"/>
      <c r="AA1412"/>
      <c r="AE1412"/>
      <c r="AI1412"/>
      <c r="AO1412"/>
      <c r="AP1412"/>
    </row>
    <row r="1413" spans="3:42">
      <c r="C1413"/>
      <c r="G1413"/>
      <c r="K1413"/>
      <c r="O1413"/>
      <c r="S1413"/>
      <c r="W1413"/>
      <c r="AA1413"/>
      <c r="AE1413"/>
      <c r="AI1413"/>
      <c r="AO1413"/>
      <c r="AP1413"/>
    </row>
    <row r="1414" spans="3:42">
      <c r="C1414"/>
      <c r="G1414"/>
      <c r="K1414"/>
      <c r="O1414"/>
      <c r="S1414"/>
      <c r="W1414"/>
      <c r="AA1414"/>
      <c r="AE1414"/>
      <c r="AI1414"/>
      <c r="AO1414"/>
      <c r="AP1414"/>
    </row>
    <row r="1415" spans="3:42">
      <c r="C1415"/>
      <c r="G1415"/>
      <c r="K1415"/>
      <c r="O1415"/>
      <c r="S1415"/>
      <c r="W1415"/>
      <c r="AA1415"/>
      <c r="AE1415"/>
      <c r="AI1415"/>
      <c r="AO1415"/>
      <c r="AP1415"/>
    </row>
    <row r="1416" spans="3:42">
      <c r="C1416"/>
      <c r="G1416"/>
      <c r="K1416"/>
      <c r="O1416"/>
      <c r="S1416"/>
      <c r="W1416"/>
      <c r="AA1416"/>
      <c r="AE1416"/>
      <c r="AI1416"/>
      <c r="AO1416"/>
      <c r="AP1416"/>
    </row>
    <row r="1417" spans="3:42">
      <c r="C1417"/>
      <c r="G1417"/>
      <c r="K1417"/>
      <c r="O1417"/>
      <c r="S1417"/>
      <c r="W1417"/>
      <c r="AA1417"/>
      <c r="AE1417"/>
      <c r="AI1417"/>
      <c r="AO1417"/>
      <c r="AP1417"/>
    </row>
    <row r="1418" spans="3:42">
      <c r="C1418"/>
      <c r="G1418"/>
      <c r="K1418"/>
      <c r="O1418"/>
      <c r="S1418"/>
      <c r="W1418"/>
      <c r="AA1418"/>
      <c r="AE1418"/>
      <c r="AI1418"/>
      <c r="AO1418"/>
      <c r="AP1418"/>
    </row>
    <row r="1419" spans="3:42">
      <c r="C1419"/>
      <c r="G1419"/>
      <c r="K1419"/>
      <c r="O1419"/>
      <c r="S1419"/>
      <c r="W1419"/>
      <c r="AA1419"/>
      <c r="AE1419"/>
      <c r="AI1419"/>
      <c r="AO1419"/>
      <c r="AP1419"/>
    </row>
    <row r="1420" spans="3:42">
      <c r="C1420"/>
      <c r="G1420"/>
      <c r="K1420"/>
      <c r="O1420"/>
      <c r="S1420"/>
      <c r="W1420"/>
      <c r="AA1420"/>
      <c r="AE1420"/>
      <c r="AI1420"/>
      <c r="AO1420"/>
      <c r="AP1420"/>
    </row>
    <row r="1421" spans="3:42">
      <c r="C1421"/>
      <c r="G1421"/>
      <c r="K1421"/>
      <c r="O1421"/>
      <c r="S1421"/>
      <c r="W1421"/>
      <c r="AA1421"/>
      <c r="AE1421"/>
      <c r="AI1421"/>
      <c r="AO1421"/>
      <c r="AP1421"/>
    </row>
    <row r="1422" spans="3:42">
      <c r="C1422"/>
      <c r="G1422"/>
      <c r="K1422"/>
      <c r="O1422"/>
      <c r="S1422"/>
      <c r="W1422"/>
      <c r="AA1422"/>
      <c r="AE1422"/>
      <c r="AI1422"/>
      <c r="AO1422"/>
      <c r="AP1422"/>
    </row>
    <row r="1423" spans="3:42">
      <c r="C1423"/>
      <c r="G1423"/>
      <c r="K1423"/>
      <c r="O1423"/>
      <c r="S1423"/>
      <c r="W1423"/>
      <c r="AA1423"/>
      <c r="AE1423"/>
      <c r="AI1423"/>
      <c r="AO1423"/>
      <c r="AP1423"/>
    </row>
    <row r="1424" spans="3:42">
      <c r="C1424"/>
      <c r="G1424"/>
      <c r="K1424"/>
      <c r="O1424"/>
      <c r="S1424"/>
      <c r="W1424"/>
      <c r="AA1424"/>
      <c r="AE1424"/>
      <c r="AI1424"/>
      <c r="AO1424"/>
      <c r="AP1424"/>
    </row>
    <row r="1425" spans="3:42">
      <c r="C1425"/>
      <c r="G1425"/>
      <c r="K1425"/>
      <c r="O1425"/>
      <c r="S1425"/>
      <c r="W1425"/>
      <c r="AA1425"/>
      <c r="AE1425"/>
      <c r="AI1425"/>
      <c r="AO1425"/>
      <c r="AP1425"/>
    </row>
    <row r="1426" spans="3:42">
      <c r="C1426"/>
      <c r="G1426"/>
      <c r="K1426"/>
      <c r="O1426"/>
      <c r="S1426"/>
      <c r="W1426"/>
      <c r="AA1426"/>
      <c r="AE1426"/>
      <c r="AI1426"/>
      <c r="AO1426"/>
      <c r="AP1426"/>
    </row>
    <row r="1427" spans="3:42">
      <c r="C1427"/>
      <c r="G1427"/>
      <c r="K1427"/>
      <c r="O1427"/>
      <c r="S1427"/>
      <c r="W1427"/>
      <c r="AA1427"/>
      <c r="AE1427"/>
      <c r="AI1427"/>
      <c r="AO1427"/>
      <c r="AP1427"/>
    </row>
    <row r="1428" spans="3:42">
      <c r="C1428"/>
      <c r="G1428"/>
      <c r="K1428"/>
      <c r="O1428"/>
      <c r="S1428"/>
      <c r="W1428"/>
      <c r="AA1428"/>
      <c r="AE1428"/>
      <c r="AI1428"/>
      <c r="AO1428"/>
      <c r="AP1428"/>
    </row>
    <row r="1429" spans="3:42">
      <c r="C1429"/>
      <c r="G1429"/>
      <c r="K1429"/>
      <c r="O1429"/>
      <c r="S1429"/>
      <c r="W1429"/>
      <c r="AA1429"/>
      <c r="AE1429"/>
      <c r="AI1429"/>
      <c r="AO1429"/>
      <c r="AP1429"/>
    </row>
    <row r="1430" spans="3:42">
      <c r="C1430"/>
      <c r="G1430"/>
      <c r="K1430"/>
      <c r="O1430"/>
      <c r="S1430"/>
      <c r="W1430"/>
      <c r="AA1430"/>
      <c r="AE1430"/>
      <c r="AI1430"/>
      <c r="AO1430"/>
      <c r="AP1430"/>
    </row>
    <row r="1431" spans="3:42">
      <c r="C1431"/>
      <c r="G1431"/>
      <c r="K1431"/>
      <c r="O1431"/>
      <c r="S1431"/>
      <c r="W1431"/>
      <c r="AA1431"/>
      <c r="AE1431"/>
      <c r="AI1431"/>
      <c r="AO1431"/>
      <c r="AP1431"/>
    </row>
    <row r="1432" spans="3:42">
      <c r="C1432"/>
      <c r="G1432"/>
      <c r="K1432"/>
      <c r="O1432"/>
      <c r="S1432"/>
      <c r="W1432"/>
      <c r="AA1432"/>
      <c r="AE1432"/>
      <c r="AI1432"/>
      <c r="AO1432"/>
      <c r="AP1432"/>
    </row>
    <row r="1433" spans="3:42">
      <c r="C1433"/>
      <c r="G1433"/>
      <c r="K1433"/>
      <c r="O1433"/>
      <c r="S1433"/>
      <c r="W1433"/>
      <c r="AA1433"/>
      <c r="AE1433"/>
      <c r="AI1433"/>
      <c r="AO1433"/>
      <c r="AP1433"/>
    </row>
    <row r="1434" spans="3:42">
      <c r="C1434"/>
      <c r="G1434"/>
      <c r="K1434"/>
      <c r="O1434"/>
      <c r="S1434"/>
      <c r="W1434"/>
      <c r="AA1434"/>
      <c r="AE1434"/>
      <c r="AI1434"/>
      <c r="AO1434"/>
      <c r="AP1434"/>
    </row>
    <row r="1435" spans="3:42">
      <c r="C1435"/>
      <c r="G1435"/>
      <c r="K1435"/>
      <c r="O1435"/>
      <c r="S1435"/>
      <c r="W1435"/>
      <c r="AA1435"/>
      <c r="AE1435"/>
      <c r="AI1435"/>
      <c r="AO1435"/>
      <c r="AP1435"/>
    </row>
    <row r="1436" spans="3:42">
      <c r="C1436"/>
      <c r="G1436"/>
      <c r="K1436"/>
      <c r="O1436"/>
      <c r="S1436"/>
      <c r="W1436"/>
      <c r="AA1436"/>
      <c r="AE1436"/>
      <c r="AI1436"/>
      <c r="AO1436"/>
      <c r="AP1436"/>
    </row>
    <row r="1437" spans="3:42">
      <c r="C1437"/>
      <c r="G1437"/>
      <c r="K1437"/>
      <c r="O1437"/>
      <c r="S1437"/>
      <c r="W1437"/>
      <c r="AA1437"/>
      <c r="AE1437"/>
      <c r="AI1437"/>
      <c r="AO1437"/>
      <c r="AP1437"/>
    </row>
    <row r="1438" spans="3:42">
      <c r="C1438"/>
      <c r="G1438"/>
      <c r="K1438"/>
      <c r="O1438"/>
      <c r="S1438"/>
      <c r="W1438"/>
      <c r="AA1438"/>
      <c r="AE1438"/>
      <c r="AI1438"/>
      <c r="AO1438"/>
      <c r="AP1438"/>
    </row>
    <row r="1439" spans="3:42">
      <c r="C1439"/>
      <c r="G1439"/>
      <c r="K1439"/>
      <c r="O1439"/>
      <c r="S1439"/>
      <c r="W1439"/>
      <c r="AA1439"/>
      <c r="AE1439"/>
      <c r="AI1439"/>
      <c r="AO1439"/>
      <c r="AP1439"/>
    </row>
    <row r="1440" spans="3:42">
      <c r="C1440"/>
      <c r="G1440"/>
      <c r="K1440"/>
      <c r="O1440"/>
      <c r="S1440"/>
      <c r="W1440"/>
      <c r="AA1440"/>
      <c r="AE1440"/>
      <c r="AI1440"/>
      <c r="AO1440"/>
      <c r="AP1440"/>
    </row>
    <row r="1441" spans="3:42">
      <c r="C1441"/>
      <c r="G1441"/>
      <c r="K1441"/>
      <c r="O1441"/>
      <c r="S1441"/>
      <c r="W1441"/>
      <c r="AA1441"/>
      <c r="AE1441"/>
      <c r="AI1441"/>
      <c r="AO1441"/>
      <c r="AP1441"/>
    </row>
    <row r="1442" spans="3:42">
      <c r="C1442"/>
      <c r="G1442"/>
      <c r="K1442"/>
      <c r="O1442"/>
      <c r="S1442"/>
      <c r="W1442"/>
      <c r="AA1442"/>
      <c r="AE1442"/>
      <c r="AI1442"/>
      <c r="AO1442"/>
      <c r="AP1442"/>
    </row>
    <row r="1443" spans="3:42">
      <c r="C1443"/>
      <c r="G1443"/>
      <c r="K1443"/>
      <c r="O1443"/>
      <c r="S1443"/>
      <c r="W1443"/>
      <c r="AA1443"/>
      <c r="AE1443"/>
      <c r="AI1443"/>
      <c r="AO1443"/>
      <c r="AP1443"/>
    </row>
    <row r="1444" spans="3:42">
      <c r="C1444"/>
      <c r="G1444"/>
      <c r="K1444"/>
      <c r="O1444"/>
      <c r="S1444"/>
      <c r="W1444"/>
      <c r="AA1444"/>
      <c r="AE1444"/>
      <c r="AI1444"/>
      <c r="AO1444"/>
      <c r="AP1444"/>
    </row>
    <row r="1445" spans="3:42">
      <c r="C1445"/>
      <c r="G1445"/>
      <c r="K1445"/>
      <c r="O1445"/>
      <c r="S1445"/>
      <c r="W1445"/>
      <c r="AA1445"/>
      <c r="AE1445"/>
      <c r="AI1445"/>
      <c r="AO1445"/>
      <c r="AP1445"/>
    </row>
    <row r="1446" spans="3:42">
      <c r="C1446"/>
      <c r="G1446"/>
      <c r="K1446"/>
      <c r="O1446"/>
      <c r="S1446"/>
      <c r="W1446"/>
      <c r="AA1446"/>
      <c r="AE1446"/>
      <c r="AI1446"/>
      <c r="AO1446"/>
      <c r="AP1446"/>
    </row>
    <row r="1447" spans="3:42">
      <c r="C1447"/>
      <c r="G1447"/>
      <c r="K1447"/>
      <c r="O1447"/>
      <c r="S1447"/>
      <c r="W1447"/>
      <c r="AA1447"/>
      <c r="AE1447"/>
      <c r="AI1447"/>
      <c r="AO1447"/>
      <c r="AP1447"/>
    </row>
    <row r="1448" spans="3:42">
      <c r="C1448"/>
      <c r="G1448"/>
      <c r="K1448"/>
      <c r="O1448"/>
      <c r="S1448"/>
      <c r="W1448"/>
      <c r="AA1448"/>
      <c r="AE1448"/>
      <c r="AI1448"/>
      <c r="AO1448"/>
      <c r="AP1448"/>
    </row>
    <row r="1449" spans="3:42">
      <c r="C1449"/>
      <c r="G1449"/>
      <c r="K1449"/>
      <c r="O1449"/>
      <c r="S1449"/>
      <c r="W1449"/>
      <c r="AA1449"/>
      <c r="AE1449"/>
      <c r="AI1449"/>
      <c r="AO1449"/>
      <c r="AP1449"/>
    </row>
    <row r="1450" spans="3:42">
      <c r="C1450"/>
      <c r="G1450"/>
      <c r="K1450"/>
      <c r="O1450"/>
      <c r="S1450"/>
      <c r="W1450"/>
      <c r="AA1450"/>
      <c r="AE1450"/>
      <c r="AI1450"/>
      <c r="AO1450"/>
      <c r="AP1450"/>
    </row>
    <row r="1451" spans="3:42">
      <c r="C1451"/>
      <c r="G1451"/>
      <c r="K1451"/>
      <c r="O1451"/>
      <c r="S1451"/>
      <c r="W1451"/>
      <c r="AA1451"/>
      <c r="AE1451"/>
      <c r="AI1451"/>
      <c r="AO1451"/>
      <c r="AP1451"/>
    </row>
    <row r="1452" spans="3:42">
      <c r="C1452"/>
      <c r="G1452"/>
      <c r="K1452"/>
      <c r="O1452"/>
      <c r="S1452"/>
      <c r="W1452"/>
      <c r="AA1452"/>
      <c r="AE1452"/>
      <c r="AI1452"/>
      <c r="AO1452"/>
      <c r="AP1452"/>
    </row>
    <row r="1453" spans="3:42">
      <c r="C1453"/>
      <c r="G1453"/>
      <c r="K1453"/>
      <c r="O1453"/>
      <c r="S1453"/>
      <c r="W1453"/>
      <c r="AA1453"/>
      <c r="AE1453"/>
      <c r="AI1453"/>
      <c r="AO1453"/>
      <c r="AP1453"/>
    </row>
    <row r="1454" spans="3:42">
      <c r="C1454"/>
      <c r="G1454"/>
      <c r="K1454"/>
      <c r="O1454"/>
      <c r="S1454"/>
      <c r="W1454"/>
      <c r="AA1454"/>
      <c r="AE1454"/>
      <c r="AI1454"/>
      <c r="AO1454"/>
      <c r="AP1454"/>
    </row>
    <row r="1455" spans="3:42">
      <c r="C1455"/>
      <c r="G1455"/>
      <c r="K1455"/>
      <c r="O1455"/>
      <c r="S1455"/>
      <c r="W1455"/>
      <c r="AA1455"/>
      <c r="AE1455"/>
      <c r="AI1455"/>
      <c r="AO1455"/>
      <c r="AP1455"/>
    </row>
    <row r="1456" spans="3:42">
      <c r="C1456"/>
      <c r="G1456"/>
      <c r="K1456"/>
      <c r="O1456"/>
      <c r="S1456"/>
      <c r="W1456"/>
      <c r="AA1456"/>
      <c r="AE1456"/>
      <c r="AI1456"/>
      <c r="AO1456"/>
      <c r="AP1456"/>
    </row>
    <row r="1457" spans="3:42">
      <c r="C1457"/>
      <c r="G1457"/>
      <c r="K1457"/>
      <c r="O1457"/>
      <c r="S1457"/>
      <c r="W1457"/>
      <c r="AA1457"/>
      <c r="AE1457"/>
      <c r="AI1457"/>
      <c r="AO1457"/>
      <c r="AP1457"/>
    </row>
    <row r="1458" spans="3:42">
      <c r="C1458"/>
      <c r="G1458"/>
      <c r="K1458"/>
      <c r="O1458"/>
      <c r="S1458"/>
      <c r="W1458"/>
      <c r="AA1458"/>
      <c r="AE1458"/>
      <c r="AI1458"/>
      <c r="AO1458"/>
      <c r="AP1458"/>
    </row>
    <row r="1459" spans="3:42">
      <c r="C1459"/>
      <c r="G1459"/>
      <c r="K1459"/>
      <c r="O1459"/>
      <c r="S1459"/>
      <c r="W1459"/>
      <c r="AA1459"/>
      <c r="AE1459"/>
      <c r="AI1459"/>
      <c r="AO1459"/>
      <c r="AP1459"/>
    </row>
    <row r="1460" spans="3:42">
      <c r="C1460"/>
      <c r="G1460"/>
      <c r="K1460"/>
      <c r="O1460"/>
      <c r="S1460"/>
      <c r="W1460"/>
      <c r="AA1460"/>
      <c r="AE1460"/>
      <c r="AI1460"/>
      <c r="AO1460"/>
      <c r="AP1460"/>
    </row>
    <row r="1461" spans="3:42">
      <c r="C1461"/>
      <c r="G1461"/>
      <c r="K1461"/>
      <c r="O1461"/>
      <c r="S1461"/>
      <c r="W1461"/>
      <c r="AA1461"/>
      <c r="AE1461"/>
      <c r="AI1461"/>
      <c r="AO1461"/>
      <c r="AP1461"/>
    </row>
    <row r="1462" spans="3:42">
      <c r="C1462"/>
      <c r="G1462"/>
      <c r="K1462"/>
      <c r="O1462"/>
      <c r="S1462"/>
      <c r="W1462"/>
      <c r="AA1462"/>
      <c r="AE1462"/>
      <c r="AI1462"/>
      <c r="AO1462"/>
      <c r="AP1462"/>
    </row>
    <row r="1463" spans="3:42">
      <c r="C1463"/>
      <c r="G1463"/>
      <c r="K1463"/>
      <c r="O1463"/>
      <c r="S1463"/>
      <c r="W1463"/>
      <c r="AA1463"/>
      <c r="AE1463"/>
      <c r="AI1463"/>
      <c r="AO1463"/>
      <c r="AP1463"/>
    </row>
    <row r="1464" spans="3:42">
      <c r="C1464"/>
      <c r="G1464"/>
      <c r="K1464"/>
      <c r="O1464"/>
      <c r="S1464"/>
      <c r="W1464"/>
      <c r="AA1464"/>
      <c r="AE1464"/>
      <c r="AI1464"/>
      <c r="AO1464"/>
      <c r="AP1464"/>
    </row>
    <row r="1465" spans="3:42">
      <c r="C1465"/>
      <c r="G1465"/>
      <c r="K1465"/>
      <c r="O1465"/>
      <c r="S1465"/>
      <c r="W1465"/>
      <c r="AA1465"/>
      <c r="AE1465"/>
      <c r="AI1465"/>
      <c r="AO1465"/>
      <c r="AP1465"/>
    </row>
    <row r="1466" spans="3:42">
      <c r="C1466"/>
      <c r="G1466"/>
      <c r="K1466"/>
      <c r="O1466"/>
      <c r="S1466"/>
      <c r="W1466"/>
      <c r="AA1466"/>
      <c r="AE1466"/>
      <c r="AI1466"/>
      <c r="AO1466"/>
      <c r="AP1466"/>
    </row>
    <row r="1467" spans="3:42">
      <c r="C1467"/>
      <c r="G1467"/>
      <c r="K1467"/>
      <c r="O1467"/>
      <c r="S1467"/>
      <c r="W1467"/>
      <c r="AA1467"/>
      <c r="AE1467"/>
      <c r="AI1467"/>
      <c r="AO1467"/>
      <c r="AP1467"/>
    </row>
    <row r="1468" spans="3:42">
      <c r="C1468"/>
      <c r="G1468"/>
      <c r="K1468"/>
      <c r="O1468"/>
      <c r="S1468"/>
      <c r="W1468"/>
      <c r="AA1468"/>
      <c r="AE1468"/>
      <c r="AI1468"/>
      <c r="AO1468"/>
      <c r="AP1468"/>
    </row>
    <row r="1469" spans="3:42">
      <c r="C1469"/>
      <c r="G1469"/>
      <c r="K1469"/>
      <c r="O1469"/>
      <c r="S1469"/>
      <c r="W1469"/>
      <c r="AA1469"/>
      <c r="AE1469"/>
      <c r="AI1469"/>
      <c r="AO1469"/>
      <c r="AP1469"/>
    </row>
    <row r="1470" spans="3:42">
      <c r="C1470"/>
      <c r="G1470"/>
      <c r="K1470"/>
      <c r="O1470"/>
      <c r="S1470"/>
      <c r="W1470"/>
      <c r="AA1470"/>
      <c r="AE1470"/>
      <c r="AI1470"/>
      <c r="AO1470"/>
      <c r="AP1470"/>
    </row>
    <row r="1471" spans="3:42">
      <c r="C1471"/>
      <c r="G1471"/>
      <c r="K1471"/>
      <c r="O1471"/>
      <c r="S1471"/>
      <c r="W1471"/>
      <c r="AA1471"/>
      <c r="AE1471"/>
      <c r="AI1471"/>
      <c r="AO1471"/>
      <c r="AP1471"/>
    </row>
    <row r="1472" spans="3:42">
      <c r="C1472"/>
      <c r="G1472"/>
      <c r="K1472"/>
      <c r="O1472"/>
      <c r="S1472"/>
      <c r="W1472"/>
      <c r="AA1472"/>
      <c r="AE1472"/>
      <c r="AI1472"/>
      <c r="AO1472"/>
      <c r="AP1472"/>
    </row>
    <row r="1473" spans="3:42">
      <c r="C1473"/>
      <c r="G1473"/>
      <c r="K1473"/>
      <c r="O1473"/>
      <c r="S1473"/>
      <c r="W1473"/>
      <c r="AA1473"/>
      <c r="AE1473"/>
      <c r="AI1473"/>
      <c r="AO1473"/>
      <c r="AP1473"/>
    </row>
    <row r="1474" spans="3:42">
      <c r="C1474"/>
      <c r="G1474"/>
      <c r="K1474"/>
      <c r="O1474"/>
      <c r="S1474"/>
      <c r="W1474"/>
      <c r="AA1474"/>
      <c r="AE1474"/>
      <c r="AI1474"/>
      <c r="AO1474"/>
      <c r="AP1474"/>
    </row>
    <row r="1475" spans="3:42">
      <c r="C1475"/>
      <c r="G1475"/>
      <c r="K1475"/>
      <c r="O1475"/>
      <c r="S1475"/>
      <c r="W1475"/>
      <c r="AA1475"/>
      <c r="AE1475"/>
      <c r="AI1475"/>
      <c r="AO1475"/>
      <c r="AP1475"/>
    </row>
    <row r="1476" spans="3:42">
      <c r="C1476"/>
      <c r="G1476"/>
      <c r="K1476"/>
      <c r="O1476"/>
      <c r="S1476"/>
      <c r="W1476"/>
      <c r="AA1476"/>
      <c r="AE1476"/>
      <c r="AI1476"/>
      <c r="AO1476"/>
      <c r="AP1476"/>
    </row>
    <row r="1477" spans="3:42">
      <c r="C1477"/>
      <c r="G1477"/>
      <c r="K1477"/>
      <c r="O1477"/>
      <c r="S1477"/>
      <c r="W1477"/>
      <c r="AA1477"/>
      <c r="AE1477"/>
      <c r="AI1477"/>
      <c r="AO1477"/>
      <c r="AP1477"/>
    </row>
    <row r="1478" spans="3:42">
      <c r="C1478"/>
      <c r="G1478"/>
      <c r="K1478"/>
      <c r="O1478"/>
      <c r="S1478"/>
      <c r="W1478"/>
      <c r="AA1478"/>
      <c r="AE1478"/>
      <c r="AI1478"/>
      <c r="AO1478"/>
      <c r="AP1478"/>
    </row>
    <row r="1479" spans="3:42">
      <c r="C1479"/>
      <c r="G1479"/>
      <c r="K1479"/>
      <c r="O1479"/>
      <c r="S1479"/>
      <c r="W1479"/>
      <c r="AA1479"/>
      <c r="AE1479"/>
      <c r="AI1479"/>
      <c r="AO1479"/>
      <c r="AP1479"/>
    </row>
    <row r="1480" spans="3:42">
      <c r="C1480"/>
      <c r="G1480"/>
      <c r="K1480"/>
      <c r="O1480"/>
      <c r="S1480"/>
      <c r="W1480"/>
      <c r="AA1480"/>
      <c r="AE1480"/>
      <c r="AI1480"/>
      <c r="AO1480"/>
      <c r="AP1480"/>
    </row>
    <row r="1481" spans="3:42">
      <c r="C1481"/>
      <c r="G1481"/>
      <c r="K1481"/>
      <c r="O1481"/>
      <c r="S1481"/>
      <c r="W1481"/>
      <c r="AA1481"/>
      <c r="AE1481"/>
      <c r="AI1481"/>
      <c r="AO1481"/>
      <c r="AP1481"/>
    </row>
    <row r="1482" spans="3:42">
      <c r="C1482"/>
      <c r="G1482"/>
      <c r="K1482"/>
      <c r="O1482"/>
      <c r="S1482"/>
      <c r="W1482"/>
      <c r="AA1482"/>
      <c r="AE1482"/>
      <c r="AI1482"/>
      <c r="AO1482"/>
      <c r="AP1482"/>
    </row>
    <row r="1483" spans="3:42">
      <c r="C1483"/>
      <c r="G1483"/>
      <c r="K1483"/>
      <c r="O1483"/>
      <c r="S1483"/>
      <c r="W1483"/>
      <c r="AA1483"/>
      <c r="AE1483"/>
      <c r="AI1483"/>
      <c r="AO1483"/>
      <c r="AP1483"/>
    </row>
    <row r="1484" spans="3:42">
      <c r="C1484"/>
      <c r="G1484"/>
      <c r="K1484"/>
      <c r="O1484"/>
      <c r="S1484"/>
      <c r="W1484"/>
      <c r="AA1484"/>
      <c r="AE1484"/>
      <c r="AI1484"/>
      <c r="AO1484"/>
      <c r="AP1484"/>
    </row>
    <row r="1485" spans="3:42">
      <c r="C1485"/>
      <c r="G1485"/>
      <c r="K1485"/>
      <c r="O1485"/>
      <c r="S1485"/>
      <c r="W1485"/>
      <c r="AA1485"/>
      <c r="AE1485"/>
      <c r="AI1485"/>
      <c r="AO1485"/>
      <c r="AP1485"/>
    </row>
    <row r="1486" spans="3:42">
      <c r="C1486"/>
      <c r="G1486"/>
      <c r="K1486"/>
      <c r="O1486"/>
      <c r="S1486"/>
      <c r="W1486"/>
      <c r="AA1486"/>
      <c r="AE1486"/>
      <c r="AI1486"/>
      <c r="AO1486"/>
      <c r="AP1486"/>
    </row>
    <row r="1487" spans="3:42">
      <c r="C1487"/>
      <c r="G1487"/>
      <c r="K1487"/>
      <c r="O1487"/>
      <c r="S1487"/>
      <c r="W1487"/>
      <c r="AA1487"/>
      <c r="AE1487"/>
      <c r="AI1487"/>
      <c r="AO1487"/>
      <c r="AP1487"/>
    </row>
    <row r="1488" spans="3:42">
      <c r="C1488"/>
      <c r="G1488"/>
      <c r="K1488"/>
      <c r="O1488"/>
      <c r="S1488"/>
      <c r="W1488"/>
      <c r="AA1488"/>
      <c r="AE1488"/>
      <c r="AI1488"/>
      <c r="AO1488"/>
      <c r="AP1488"/>
    </row>
    <row r="1489" spans="3:42">
      <c r="C1489"/>
      <c r="G1489"/>
      <c r="K1489"/>
      <c r="O1489"/>
      <c r="S1489"/>
      <c r="W1489"/>
      <c r="AA1489"/>
      <c r="AE1489"/>
      <c r="AI1489"/>
      <c r="AO1489"/>
      <c r="AP1489"/>
    </row>
    <row r="1490" spans="3:42">
      <c r="C1490"/>
      <c r="G1490"/>
      <c r="K1490"/>
      <c r="O1490"/>
      <c r="S1490"/>
      <c r="W1490"/>
      <c r="AA1490"/>
      <c r="AE1490"/>
      <c r="AI1490"/>
      <c r="AO1490"/>
      <c r="AP1490"/>
    </row>
    <row r="1491" spans="3:42">
      <c r="C1491"/>
      <c r="G1491"/>
      <c r="K1491"/>
      <c r="O1491"/>
      <c r="S1491"/>
      <c r="W1491"/>
      <c r="AA1491"/>
      <c r="AE1491"/>
      <c r="AI1491"/>
      <c r="AO1491"/>
      <c r="AP1491"/>
    </row>
    <row r="1492" spans="3:42">
      <c r="C1492"/>
      <c r="G1492"/>
      <c r="K1492"/>
      <c r="O1492"/>
      <c r="S1492"/>
      <c r="W1492"/>
      <c r="AA1492"/>
      <c r="AE1492"/>
      <c r="AI1492"/>
      <c r="AO1492"/>
      <c r="AP1492"/>
    </row>
    <row r="1493" spans="3:42">
      <c r="C1493"/>
      <c r="G1493"/>
      <c r="K1493"/>
      <c r="O1493"/>
      <c r="S1493"/>
      <c r="W1493"/>
      <c r="AA1493"/>
      <c r="AE1493"/>
      <c r="AI1493"/>
      <c r="AO1493"/>
      <c r="AP1493"/>
    </row>
    <row r="1494" spans="3:42">
      <c r="C1494"/>
      <c r="G1494"/>
      <c r="K1494"/>
      <c r="O1494"/>
      <c r="S1494"/>
      <c r="W1494"/>
      <c r="AA1494"/>
      <c r="AE1494"/>
      <c r="AI1494"/>
      <c r="AO1494"/>
      <c r="AP1494"/>
    </row>
    <row r="1495" spans="3:42">
      <c r="C1495"/>
      <c r="G1495"/>
      <c r="K1495"/>
      <c r="O1495"/>
      <c r="S1495"/>
      <c r="W1495"/>
      <c r="AA1495"/>
      <c r="AE1495"/>
      <c r="AI1495"/>
      <c r="AO1495"/>
      <c r="AP1495"/>
    </row>
    <row r="1496" spans="3:42">
      <c r="C1496"/>
      <c r="G1496"/>
      <c r="K1496"/>
      <c r="O1496"/>
      <c r="S1496"/>
      <c r="W1496"/>
      <c r="AA1496"/>
      <c r="AE1496"/>
      <c r="AI1496"/>
      <c r="AO1496"/>
      <c r="AP1496"/>
    </row>
    <row r="1497" spans="3:42">
      <c r="C1497"/>
      <c r="G1497"/>
      <c r="K1497"/>
      <c r="O1497"/>
      <c r="S1497"/>
      <c r="W1497"/>
      <c r="AA1497"/>
      <c r="AE1497"/>
      <c r="AI1497"/>
      <c r="AO1497"/>
      <c r="AP1497"/>
    </row>
    <row r="1498" spans="3:42">
      <c r="C1498"/>
      <c r="G1498"/>
      <c r="K1498"/>
      <c r="O1498"/>
      <c r="S1498"/>
      <c r="W1498"/>
      <c r="AA1498"/>
      <c r="AE1498"/>
      <c r="AI1498"/>
      <c r="AO1498"/>
      <c r="AP1498"/>
    </row>
    <row r="1499" spans="3:42">
      <c r="C1499"/>
      <c r="G1499"/>
      <c r="K1499"/>
      <c r="O1499"/>
      <c r="S1499"/>
      <c r="W1499"/>
      <c r="AA1499"/>
      <c r="AE1499"/>
      <c r="AI1499"/>
      <c r="AO1499"/>
      <c r="AP1499"/>
    </row>
    <row r="1500" spans="3:42">
      <c r="C1500"/>
      <c r="G1500"/>
      <c r="K1500"/>
      <c r="O1500"/>
      <c r="S1500"/>
      <c r="W1500"/>
      <c r="AA1500"/>
      <c r="AE1500"/>
      <c r="AI1500"/>
      <c r="AO1500"/>
      <c r="AP1500"/>
    </row>
    <row r="1501" spans="3:42">
      <c r="C1501"/>
      <c r="G1501"/>
      <c r="K1501"/>
      <c r="O1501"/>
      <c r="S1501"/>
      <c r="W1501"/>
      <c r="AA1501"/>
      <c r="AE1501"/>
      <c r="AI1501"/>
      <c r="AO1501"/>
      <c r="AP1501"/>
    </row>
    <row r="1502" spans="3:42">
      <c r="C1502"/>
      <c r="G1502"/>
      <c r="K1502"/>
      <c r="O1502"/>
      <c r="S1502"/>
      <c r="W1502"/>
      <c r="AA1502"/>
      <c r="AE1502"/>
      <c r="AI1502"/>
      <c r="AO1502"/>
      <c r="AP1502"/>
    </row>
    <row r="1503" spans="3:42">
      <c r="C1503"/>
      <c r="G1503"/>
      <c r="K1503"/>
      <c r="O1503"/>
      <c r="S1503"/>
      <c r="W1503"/>
      <c r="AA1503"/>
      <c r="AE1503"/>
      <c r="AI1503"/>
      <c r="AO1503"/>
      <c r="AP1503"/>
    </row>
    <row r="1504" spans="3:42">
      <c r="C1504"/>
      <c r="G1504"/>
      <c r="K1504"/>
      <c r="O1504"/>
      <c r="S1504"/>
      <c r="W1504"/>
      <c r="AA1504"/>
      <c r="AE1504"/>
      <c r="AI1504"/>
      <c r="AO1504"/>
      <c r="AP1504"/>
    </row>
    <row r="1505" spans="3:42">
      <c r="C1505"/>
      <c r="G1505"/>
      <c r="K1505"/>
      <c r="O1505"/>
      <c r="S1505"/>
      <c r="W1505"/>
      <c r="AA1505"/>
      <c r="AE1505"/>
      <c r="AI1505"/>
      <c r="AO1505"/>
      <c r="AP1505"/>
    </row>
    <row r="1506" spans="3:42">
      <c r="C1506"/>
      <c r="G1506"/>
      <c r="K1506"/>
      <c r="O1506"/>
      <c r="S1506"/>
      <c r="W1506"/>
      <c r="AA1506"/>
      <c r="AE1506"/>
      <c r="AI1506"/>
      <c r="AO1506"/>
      <c r="AP1506"/>
    </row>
    <row r="1507" spans="3:42">
      <c r="C1507"/>
      <c r="G1507"/>
      <c r="K1507"/>
      <c r="O1507"/>
      <c r="S1507"/>
      <c r="W1507"/>
      <c r="AA1507"/>
      <c r="AE1507"/>
      <c r="AI1507"/>
      <c r="AO1507"/>
      <c r="AP1507"/>
    </row>
    <row r="1508" spans="3:42">
      <c r="C1508"/>
      <c r="G1508"/>
      <c r="K1508"/>
      <c r="O1508"/>
      <c r="S1508"/>
      <c r="W1508"/>
      <c r="AA1508"/>
      <c r="AE1508"/>
      <c r="AI1508"/>
      <c r="AO1508"/>
      <c r="AP1508"/>
    </row>
    <row r="1509" spans="3:42">
      <c r="C1509"/>
      <c r="G1509"/>
      <c r="K1509"/>
      <c r="O1509"/>
      <c r="S1509"/>
      <c r="W1509"/>
      <c r="AA1509"/>
      <c r="AE1509"/>
      <c r="AI1509"/>
      <c r="AO1509"/>
      <c r="AP1509"/>
    </row>
    <row r="1510" spans="3:42">
      <c r="C1510"/>
      <c r="G1510"/>
      <c r="K1510"/>
      <c r="O1510"/>
      <c r="S1510"/>
      <c r="W1510"/>
      <c r="AA1510"/>
      <c r="AE1510"/>
      <c r="AI1510"/>
      <c r="AO1510"/>
      <c r="AP1510"/>
    </row>
    <row r="1511" spans="3:42">
      <c r="C1511"/>
      <c r="G1511"/>
      <c r="K1511"/>
      <c r="O1511"/>
      <c r="S1511"/>
      <c r="W1511"/>
      <c r="AA1511"/>
      <c r="AE1511"/>
      <c r="AI1511"/>
      <c r="AO1511"/>
      <c r="AP1511"/>
    </row>
    <row r="1512" spans="3:42">
      <c r="C1512"/>
      <c r="G1512"/>
      <c r="K1512"/>
      <c r="O1512"/>
      <c r="S1512"/>
      <c r="W1512"/>
      <c r="AA1512"/>
      <c r="AE1512"/>
      <c r="AI1512"/>
      <c r="AO1512"/>
      <c r="AP1512"/>
    </row>
    <row r="1513" spans="3:42">
      <c r="C1513"/>
      <c r="G1513"/>
      <c r="K1513"/>
      <c r="O1513"/>
      <c r="S1513"/>
      <c r="W1513"/>
      <c r="AA1513"/>
      <c r="AE1513"/>
      <c r="AI1513"/>
      <c r="AO1513"/>
      <c r="AP1513"/>
    </row>
    <row r="1514" spans="3:42">
      <c r="C1514"/>
      <c r="G1514"/>
      <c r="K1514"/>
      <c r="O1514"/>
      <c r="S1514"/>
      <c r="W1514"/>
      <c r="AA1514"/>
      <c r="AE1514"/>
      <c r="AI1514"/>
      <c r="AO1514"/>
      <c r="AP1514"/>
    </row>
    <row r="1515" spans="3:42">
      <c r="C1515"/>
      <c r="G1515"/>
      <c r="K1515"/>
      <c r="O1515"/>
      <c r="S1515"/>
      <c r="W1515"/>
      <c r="AA1515"/>
      <c r="AE1515"/>
      <c r="AI1515"/>
      <c r="AO1515"/>
      <c r="AP1515"/>
    </row>
    <row r="1516" spans="3:42">
      <c r="C1516"/>
      <c r="G1516"/>
      <c r="K1516"/>
      <c r="O1516"/>
      <c r="S1516"/>
      <c r="W1516"/>
      <c r="AA1516"/>
      <c r="AE1516"/>
      <c r="AI1516"/>
      <c r="AO1516"/>
      <c r="AP1516"/>
    </row>
    <row r="1517" spans="3:42">
      <c r="C1517"/>
      <c r="G1517"/>
      <c r="K1517"/>
      <c r="O1517"/>
      <c r="S1517"/>
      <c r="W1517"/>
      <c r="AA1517"/>
      <c r="AE1517"/>
      <c r="AI1517"/>
      <c r="AO1517"/>
      <c r="AP1517"/>
    </row>
    <row r="1518" spans="3:42">
      <c r="C1518"/>
      <c r="G1518"/>
      <c r="K1518"/>
      <c r="O1518"/>
      <c r="S1518"/>
      <c r="W1518"/>
      <c r="AA1518"/>
      <c r="AE1518"/>
      <c r="AI1518"/>
      <c r="AO1518"/>
      <c r="AP1518"/>
    </row>
    <row r="1519" spans="3:42">
      <c r="C1519"/>
      <c r="G1519"/>
      <c r="K1519"/>
      <c r="O1519"/>
      <c r="S1519"/>
      <c r="W1519"/>
      <c r="AA1519"/>
      <c r="AE1519"/>
      <c r="AI1519"/>
      <c r="AO1519"/>
      <c r="AP1519"/>
    </row>
    <row r="1520" spans="3:42">
      <c r="C1520"/>
      <c r="G1520"/>
      <c r="K1520"/>
      <c r="O1520"/>
      <c r="S1520"/>
      <c r="W1520"/>
      <c r="AA1520"/>
      <c r="AE1520"/>
      <c r="AI1520"/>
      <c r="AO1520"/>
      <c r="AP1520"/>
    </row>
    <row r="1521" spans="3:42">
      <c r="C1521"/>
      <c r="G1521"/>
      <c r="K1521"/>
      <c r="O1521"/>
      <c r="S1521"/>
      <c r="W1521"/>
      <c r="AA1521"/>
      <c r="AE1521"/>
      <c r="AI1521"/>
      <c r="AO1521"/>
      <c r="AP1521"/>
    </row>
    <row r="1522" spans="3:42">
      <c r="C1522"/>
      <c r="G1522"/>
      <c r="K1522"/>
      <c r="O1522"/>
      <c r="S1522"/>
      <c r="W1522"/>
      <c r="AA1522"/>
      <c r="AE1522"/>
      <c r="AI1522"/>
      <c r="AO1522"/>
      <c r="AP1522"/>
    </row>
    <row r="1523" spans="3:42">
      <c r="C1523"/>
      <c r="G1523"/>
      <c r="K1523"/>
      <c r="O1523"/>
      <c r="S1523"/>
      <c r="W1523"/>
      <c r="AA1523"/>
      <c r="AE1523"/>
      <c r="AI1523"/>
      <c r="AO1523"/>
      <c r="AP1523"/>
    </row>
    <row r="1524" spans="3:42">
      <c r="C1524"/>
      <c r="G1524"/>
      <c r="K1524"/>
      <c r="O1524"/>
      <c r="S1524"/>
      <c r="W1524"/>
      <c r="AA1524"/>
      <c r="AE1524"/>
      <c r="AI1524"/>
      <c r="AO1524"/>
      <c r="AP1524"/>
    </row>
    <row r="1525" spans="3:42">
      <c r="C1525"/>
      <c r="G1525"/>
      <c r="K1525"/>
      <c r="O1525"/>
      <c r="S1525"/>
      <c r="W1525"/>
      <c r="AA1525"/>
      <c r="AE1525"/>
      <c r="AI1525"/>
      <c r="AO1525"/>
      <c r="AP1525"/>
    </row>
    <row r="1526" spans="3:42">
      <c r="C1526"/>
      <c r="G1526"/>
      <c r="K1526"/>
      <c r="O1526"/>
      <c r="S1526"/>
      <c r="W1526"/>
      <c r="AA1526"/>
      <c r="AE1526"/>
      <c r="AI1526"/>
      <c r="AO1526"/>
      <c r="AP1526"/>
    </row>
    <row r="1527" spans="3:42">
      <c r="C1527"/>
      <c r="G1527"/>
      <c r="K1527"/>
      <c r="O1527"/>
      <c r="S1527"/>
      <c r="W1527"/>
      <c r="AA1527"/>
      <c r="AE1527"/>
      <c r="AI1527"/>
      <c r="AO1527"/>
      <c r="AP1527"/>
    </row>
    <row r="1528" spans="3:42">
      <c r="C1528"/>
      <c r="G1528"/>
      <c r="K1528"/>
      <c r="O1528"/>
      <c r="S1528"/>
      <c r="W1528"/>
      <c r="AA1528"/>
      <c r="AE1528"/>
      <c r="AI1528"/>
      <c r="AO1528"/>
      <c r="AP1528"/>
    </row>
    <row r="1529" spans="3:42">
      <c r="C1529"/>
      <c r="G1529"/>
      <c r="K1529"/>
      <c r="O1529"/>
      <c r="S1529"/>
      <c r="W1529"/>
      <c r="AA1529"/>
      <c r="AE1529"/>
      <c r="AI1529"/>
      <c r="AO1529"/>
      <c r="AP1529"/>
    </row>
    <row r="1530" spans="3:42">
      <c r="C1530"/>
      <c r="G1530"/>
      <c r="K1530"/>
      <c r="O1530"/>
      <c r="S1530"/>
      <c r="W1530"/>
      <c r="AA1530"/>
      <c r="AE1530"/>
      <c r="AI1530"/>
      <c r="AO1530"/>
      <c r="AP1530"/>
    </row>
    <row r="1531" spans="3:42">
      <c r="C1531"/>
      <c r="G1531"/>
      <c r="K1531"/>
      <c r="O1531"/>
      <c r="S1531"/>
      <c r="W1531"/>
      <c r="AA1531"/>
      <c r="AE1531"/>
      <c r="AI1531"/>
      <c r="AO1531"/>
      <c r="AP1531"/>
    </row>
    <row r="1532" spans="3:42">
      <c r="C1532"/>
      <c r="G1532"/>
      <c r="K1532"/>
      <c r="O1532"/>
      <c r="S1532"/>
      <c r="W1532"/>
      <c r="AA1532"/>
      <c r="AE1532"/>
      <c r="AI1532"/>
      <c r="AO1532"/>
      <c r="AP1532"/>
    </row>
    <row r="1533" spans="3:42">
      <c r="C1533"/>
      <c r="G1533"/>
      <c r="K1533"/>
      <c r="O1533"/>
      <c r="S1533"/>
      <c r="W1533"/>
      <c r="AA1533"/>
      <c r="AE1533"/>
      <c r="AI1533"/>
      <c r="AO1533"/>
      <c r="AP1533"/>
    </row>
    <row r="1534" spans="3:42">
      <c r="C1534"/>
      <c r="G1534"/>
      <c r="K1534"/>
      <c r="O1534"/>
      <c r="S1534"/>
      <c r="W1534"/>
      <c r="AA1534"/>
      <c r="AE1534"/>
      <c r="AI1534"/>
      <c r="AO1534"/>
      <c r="AP1534"/>
    </row>
    <row r="1535" spans="3:42">
      <c r="C1535"/>
      <c r="G1535"/>
      <c r="K1535"/>
      <c r="O1535"/>
      <c r="S1535"/>
      <c r="W1535"/>
      <c r="AA1535"/>
      <c r="AE1535"/>
      <c r="AI1535"/>
      <c r="AO1535"/>
      <c r="AP1535"/>
    </row>
    <row r="1536" spans="3:42">
      <c r="C1536"/>
      <c r="G1536"/>
      <c r="K1536"/>
      <c r="O1536"/>
      <c r="S1536"/>
      <c r="W1536"/>
      <c r="AA1536"/>
      <c r="AE1536"/>
      <c r="AI1536"/>
      <c r="AO1536"/>
      <c r="AP1536"/>
    </row>
    <row r="1537" spans="3:42">
      <c r="C1537"/>
      <c r="G1537"/>
      <c r="K1537"/>
      <c r="O1537"/>
      <c r="S1537"/>
      <c r="W1537"/>
      <c r="AA1537"/>
      <c r="AE1537"/>
      <c r="AI1537"/>
      <c r="AO1537"/>
      <c r="AP1537"/>
    </row>
    <row r="1538" spans="3:42">
      <c r="C1538"/>
      <c r="G1538"/>
      <c r="K1538"/>
      <c r="O1538"/>
      <c r="S1538"/>
      <c r="W1538"/>
      <c r="AA1538"/>
      <c r="AE1538"/>
      <c r="AI1538"/>
      <c r="AO1538"/>
      <c r="AP1538"/>
    </row>
    <row r="1539" spans="3:42">
      <c r="C1539"/>
      <c r="G1539"/>
      <c r="K1539"/>
      <c r="O1539"/>
      <c r="S1539"/>
      <c r="W1539"/>
      <c r="AA1539"/>
      <c r="AE1539"/>
      <c r="AI1539"/>
      <c r="AO1539"/>
      <c r="AP1539"/>
    </row>
    <row r="1540" spans="3:42">
      <c r="C1540"/>
      <c r="G1540"/>
      <c r="K1540"/>
      <c r="O1540"/>
      <c r="S1540"/>
      <c r="W1540"/>
      <c r="AA1540"/>
      <c r="AE1540"/>
      <c r="AI1540"/>
      <c r="AO1540"/>
      <c r="AP1540"/>
    </row>
    <row r="1541" spans="3:42">
      <c r="C1541"/>
      <c r="G1541"/>
      <c r="K1541"/>
      <c r="O1541"/>
      <c r="S1541"/>
      <c r="W1541"/>
      <c r="AA1541"/>
      <c r="AE1541"/>
      <c r="AI1541"/>
      <c r="AO1541"/>
      <c r="AP1541"/>
    </row>
    <row r="1542" spans="3:42">
      <c r="C1542"/>
      <c r="G1542"/>
      <c r="K1542"/>
      <c r="O1542"/>
      <c r="S1542"/>
      <c r="W1542"/>
      <c r="AA1542"/>
      <c r="AE1542"/>
      <c r="AI1542"/>
      <c r="AO1542"/>
      <c r="AP1542"/>
    </row>
    <row r="1543" spans="3:42">
      <c r="C1543"/>
      <c r="G1543"/>
      <c r="K1543"/>
      <c r="O1543"/>
      <c r="S1543"/>
      <c r="W1543"/>
      <c r="AA1543"/>
      <c r="AE1543"/>
      <c r="AI1543"/>
      <c r="AO1543"/>
      <c r="AP1543"/>
    </row>
    <row r="1544" spans="3:42">
      <c r="C1544"/>
      <c r="G1544"/>
      <c r="K1544"/>
      <c r="O1544"/>
      <c r="S1544"/>
      <c r="W1544"/>
      <c r="AA1544"/>
      <c r="AE1544"/>
      <c r="AI1544"/>
      <c r="AO1544"/>
      <c r="AP1544"/>
    </row>
    <row r="1545" spans="3:42">
      <c r="C1545"/>
      <c r="G1545"/>
      <c r="K1545"/>
      <c r="O1545"/>
      <c r="S1545"/>
      <c r="W1545"/>
      <c r="AA1545"/>
      <c r="AE1545"/>
      <c r="AI1545"/>
      <c r="AO1545"/>
      <c r="AP1545"/>
    </row>
    <row r="1546" spans="3:42">
      <c r="C1546"/>
      <c r="G1546"/>
      <c r="K1546"/>
      <c r="O1546"/>
      <c r="S1546"/>
      <c r="W1546"/>
      <c r="AA1546"/>
      <c r="AE1546"/>
      <c r="AI1546"/>
      <c r="AO1546"/>
      <c r="AP1546"/>
    </row>
    <row r="1547" spans="3:42">
      <c r="C1547"/>
      <c r="G1547"/>
      <c r="K1547"/>
      <c r="O1547"/>
      <c r="S1547"/>
      <c r="W1547"/>
      <c r="AA1547"/>
      <c r="AE1547"/>
      <c r="AI1547"/>
      <c r="AO1547"/>
      <c r="AP1547"/>
    </row>
    <row r="1548" spans="3:42">
      <c r="C1548"/>
      <c r="G1548"/>
      <c r="K1548"/>
      <c r="O1548"/>
      <c r="S1548"/>
      <c r="W1548"/>
      <c r="AA1548"/>
      <c r="AE1548"/>
      <c r="AI1548"/>
      <c r="AO1548"/>
      <c r="AP1548"/>
    </row>
    <row r="1549" spans="3:42">
      <c r="C1549"/>
      <c r="G1549"/>
      <c r="K1549"/>
      <c r="O1549"/>
      <c r="S1549"/>
      <c r="W1549"/>
      <c r="AA1549"/>
      <c r="AE1549"/>
      <c r="AI1549"/>
      <c r="AO1549"/>
      <c r="AP1549"/>
    </row>
    <row r="1550" spans="3:42">
      <c r="C1550"/>
      <c r="G1550"/>
      <c r="K1550"/>
      <c r="O1550"/>
      <c r="S1550"/>
      <c r="W1550"/>
      <c r="AA1550"/>
      <c r="AE1550"/>
      <c r="AI1550"/>
      <c r="AO1550"/>
      <c r="AP1550"/>
    </row>
    <row r="1551" spans="3:42">
      <c r="C1551"/>
      <c r="G1551"/>
      <c r="K1551"/>
      <c r="O1551"/>
      <c r="S1551"/>
      <c r="W1551"/>
      <c r="AA1551"/>
      <c r="AE1551"/>
      <c r="AI1551"/>
      <c r="AO1551"/>
      <c r="AP1551"/>
    </row>
    <row r="1552" spans="3:42">
      <c r="C1552"/>
      <c r="G1552"/>
      <c r="K1552"/>
      <c r="O1552"/>
      <c r="S1552"/>
      <c r="W1552"/>
      <c r="AA1552"/>
      <c r="AE1552"/>
      <c r="AI1552"/>
      <c r="AO1552"/>
      <c r="AP1552"/>
    </row>
    <row r="1553" spans="3:42">
      <c r="C1553"/>
      <c r="G1553"/>
      <c r="K1553"/>
      <c r="O1553"/>
      <c r="S1553"/>
      <c r="W1553"/>
      <c r="AA1553"/>
      <c r="AE1553"/>
      <c r="AI1553"/>
      <c r="AO1553"/>
      <c r="AP1553"/>
    </row>
    <row r="1554" spans="3:42">
      <c r="C1554"/>
      <c r="G1554"/>
      <c r="K1554"/>
      <c r="O1554"/>
      <c r="S1554"/>
      <c r="W1554"/>
      <c r="AA1554"/>
      <c r="AE1554"/>
      <c r="AI1554"/>
      <c r="AO1554"/>
      <c r="AP1554"/>
    </row>
    <row r="1555" spans="3:42">
      <c r="C1555"/>
      <c r="G1555"/>
      <c r="K1555"/>
      <c r="O1555"/>
      <c r="S1555"/>
      <c r="W1555"/>
      <c r="AA1555"/>
      <c r="AE1555"/>
      <c r="AI1555"/>
      <c r="AO1555"/>
      <c r="AP1555"/>
    </row>
    <row r="1556" spans="3:42">
      <c r="C1556"/>
      <c r="G1556"/>
      <c r="K1556"/>
      <c r="O1556"/>
      <c r="S1556"/>
      <c r="W1556"/>
      <c r="AA1556"/>
      <c r="AE1556"/>
      <c r="AI1556"/>
      <c r="AO1556"/>
      <c r="AP1556"/>
    </row>
    <row r="1557" spans="3:42">
      <c r="C1557"/>
      <c r="G1557"/>
      <c r="K1557"/>
      <c r="O1557"/>
      <c r="S1557"/>
      <c r="W1557"/>
      <c r="AA1557"/>
      <c r="AE1557"/>
      <c r="AI1557"/>
      <c r="AO1557"/>
      <c r="AP1557"/>
    </row>
    <row r="1558" spans="3:42">
      <c r="C1558"/>
      <c r="G1558"/>
      <c r="K1558"/>
      <c r="O1558"/>
      <c r="S1558"/>
      <c r="W1558"/>
      <c r="AA1558"/>
      <c r="AE1558"/>
      <c r="AI1558"/>
      <c r="AO1558"/>
      <c r="AP1558"/>
    </row>
    <row r="1559" spans="3:42">
      <c r="C1559"/>
      <c r="G1559"/>
      <c r="K1559"/>
      <c r="O1559"/>
      <c r="S1559"/>
      <c r="W1559"/>
      <c r="AA1559"/>
      <c r="AE1559"/>
      <c r="AI1559"/>
      <c r="AO1559"/>
      <c r="AP1559"/>
    </row>
    <row r="1560" spans="3:42">
      <c r="C1560"/>
      <c r="G1560"/>
      <c r="K1560"/>
      <c r="O1560"/>
      <c r="S1560"/>
      <c r="W1560"/>
      <c r="AA1560"/>
      <c r="AE1560"/>
      <c r="AI1560"/>
      <c r="AO1560"/>
      <c r="AP1560"/>
    </row>
    <row r="1561" spans="3:42">
      <c r="C1561"/>
      <c r="G1561"/>
      <c r="K1561"/>
      <c r="O1561"/>
      <c r="S1561"/>
      <c r="W1561"/>
      <c r="AA1561"/>
      <c r="AE1561"/>
      <c r="AI1561"/>
      <c r="AO1561"/>
      <c r="AP1561"/>
    </row>
    <row r="1562" spans="3:42">
      <c r="C1562"/>
      <c r="G1562"/>
      <c r="K1562"/>
      <c r="O1562"/>
      <c r="S1562"/>
      <c r="W1562"/>
      <c r="AA1562"/>
      <c r="AE1562"/>
      <c r="AI1562"/>
      <c r="AO1562"/>
      <c r="AP1562"/>
    </row>
    <row r="1563" spans="3:42">
      <c r="C1563"/>
      <c r="G1563"/>
      <c r="K1563"/>
      <c r="O1563"/>
      <c r="S1563"/>
      <c r="W1563"/>
      <c r="AA1563"/>
      <c r="AE1563"/>
      <c r="AI1563"/>
      <c r="AO1563"/>
      <c r="AP1563"/>
    </row>
    <row r="1564" spans="3:42">
      <c r="C1564"/>
      <c r="G1564"/>
      <c r="K1564"/>
      <c r="O1564"/>
      <c r="S1564"/>
      <c r="W1564"/>
      <c r="AA1564"/>
      <c r="AE1564"/>
      <c r="AI1564"/>
      <c r="AO1564"/>
      <c r="AP1564"/>
    </row>
    <row r="1565" spans="3:42">
      <c r="C1565"/>
      <c r="G1565"/>
      <c r="K1565"/>
      <c r="O1565"/>
      <c r="S1565"/>
      <c r="W1565"/>
      <c r="AA1565"/>
      <c r="AE1565"/>
      <c r="AI1565"/>
      <c r="AO1565"/>
      <c r="AP1565"/>
    </row>
    <row r="1566" spans="3:42">
      <c r="C1566"/>
      <c r="G1566"/>
      <c r="K1566"/>
      <c r="O1566"/>
      <c r="S1566"/>
      <c r="W1566"/>
      <c r="AA1566"/>
      <c r="AE1566"/>
      <c r="AI1566"/>
      <c r="AO1566"/>
      <c r="AP1566"/>
    </row>
    <row r="1567" spans="3:42">
      <c r="C1567"/>
      <c r="G1567"/>
      <c r="K1567"/>
      <c r="O1567"/>
      <c r="S1567"/>
      <c r="W1567"/>
      <c r="AA1567"/>
      <c r="AE1567"/>
      <c r="AI1567"/>
      <c r="AO1567"/>
      <c r="AP1567"/>
    </row>
    <row r="1568" spans="3:42">
      <c r="C1568"/>
      <c r="G1568"/>
      <c r="K1568"/>
      <c r="O1568"/>
      <c r="S1568"/>
      <c r="W1568"/>
      <c r="AA1568"/>
      <c r="AE1568"/>
      <c r="AI1568"/>
      <c r="AO1568"/>
      <c r="AP1568"/>
    </row>
    <row r="1569" spans="3:42">
      <c r="C1569"/>
      <c r="G1569"/>
      <c r="K1569"/>
      <c r="O1569"/>
      <c r="S1569"/>
      <c r="W1569"/>
      <c r="AA1569"/>
      <c r="AE1569"/>
      <c r="AI1569"/>
      <c r="AO1569"/>
      <c r="AP1569"/>
    </row>
    <row r="1570" spans="3:42">
      <c r="C1570"/>
      <c r="G1570"/>
      <c r="K1570"/>
      <c r="O1570"/>
      <c r="S1570"/>
      <c r="W1570"/>
      <c r="AA1570"/>
      <c r="AE1570"/>
      <c r="AI1570"/>
      <c r="AO1570"/>
      <c r="AP1570"/>
    </row>
    <row r="1571" spans="3:42">
      <c r="C1571"/>
      <c r="G1571"/>
      <c r="K1571"/>
      <c r="O1571"/>
      <c r="S1571"/>
      <c r="W1571"/>
      <c r="AA1571"/>
      <c r="AE1571"/>
      <c r="AI1571"/>
      <c r="AO1571"/>
      <c r="AP1571"/>
    </row>
    <row r="1572" spans="3:42">
      <c r="C1572"/>
      <c r="G1572"/>
      <c r="K1572"/>
      <c r="O1572"/>
      <c r="S1572"/>
      <c r="W1572"/>
      <c r="AA1572"/>
      <c r="AE1572"/>
      <c r="AI1572"/>
      <c r="AO1572"/>
      <c r="AP1572"/>
    </row>
    <row r="1573" spans="3:42">
      <c r="C1573"/>
      <c r="G1573"/>
      <c r="K1573"/>
      <c r="O1573"/>
      <c r="S1573"/>
      <c r="W1573"/>
      <c r="AA1573"/>
      <c r="AE1573"/>
      <c r="AI1573"/>
      <c r="AO1573"/>
      <c r="AP1573"/>
    </row>
    <row r="1574" spans="3:42">
      <c r="C1574"/>
      <c r="G1574"/>
      <c r="K1574"/>
      <c r="O1574"/>
      <c r="S1574"/>
      <c r="W1574"/>
      <c r="AA1574"/>
      <c r="AE1574"/>
      <c r="AI1574"/>
      <c r="AO1574"/>
      <c r="AP1574"/>
    </row>
    <row r="1575" spans="3:42">
      <c r="C1575"/>
      <c r="G1575"/>
      <c r="K1575"/>
      <c r="O1575"/>
      <c r="S1575"/>
      <c r="W1575"/>
      <c r="AA1575"/>
      <c r="AE1575"/>
      <c r="AI1575"/>
      <c r="AO1575"/>
      <c r="AP1575"/>
    </row>
    <row r="1576" spans="3:42">
      <c r="C1576"/>
      <c r="G1576"/>
      <c r="K1576"/>
      <c r="O1576"/>
      <c r="S1576"/>
      <c r="W1576"/>
      <c r="AA1576"/>
      <c r="AE1576"/>
      <c r="AI1576"/>
      <c r="AO1576"/>
      <c r="AP1576"/>
    </row>
    <row r="1577" spans="3:42">
      <c r="C1577"/>
      <c r="G1577"/>
      <c r="K1577"/>
      <c r="O1577"/>
      <c r="S1577"/>
      <c r="W1577"/>
      <c r="AA1577"/>
      <c r="AE1577"/>
      <c r="AI1577"/>
      <c r="AO1577"/>
      <c r="AP1577"/>
    </row>
    <row r="1578" spans="3:42">
      <c r="C1578"/>
      <c r="G1578"/>
      <c r="K1578"/>
      <c r="O1578"/>
      <c r="S1578"/>
      <c r="W1578"/>
      <c r="AA1578"/>
      <c r="AE1578"/>
      <c r="AI1578"/>
      <c r="AO1578"/>
      <c r="AP1578"/>
    </row>
    <row r="1579" spans="3:42">
      <c r="C1579"/>
      <c r="G1579"/>
      <c r="K1579"/>
      <c r="O1579"/>
      <c r="S1579"/>
      <c r="W1579"/>
      <c r="AA1579"/>
      <c r="AE1579"/>
      <c r="AI1579"/>
      <c r="AO1579"/>
      <c r="AP1579"/>
    </row>
    <row r="1580" spans="3:42">
      <c r="C1580"/>
      <c r="G1580"/>
      <c r="K1580"/>
      <c r="O1580"/>
      <c r="S1580"/>
      <c r="W1580"/>
      <c r="AA1580"/>
      <c r="AE1580"/>
      <c r="AI1580"/>
      <c r="AO1580"/>
      <c r="AP1580"/>
    </row>
    <row r="1581" spans="3:42">
      <c r="C1581"/>
      <c r="G1581"/>
      <c r="K1581"/>
      <c r="O1581"/>
      <c r="S1581"/>
      <c r="W1581"/>
      <c r="AA1581"/>
      <c r="AE1581"/>
      <c r="AI1581"/>
      <c r="AO1581"/>
      <c r="AP1581"/>
    </row>
    <row r="1582" spans="3:42">
      <c r="C1582"/>
      <c r="G1582"/>
      <c r="K1582"/>
      <c r="O1582"/>
      <c r="S1582"/>
      <c r="W1582"/>
      <c r="AA1582"/>
      <c r="AE1582"/>
      <c r="AI1582"/>
      <c r="AO1582"/>
      <c r="AP1582"/>
    </row>
    <row r="1583" spans="3:42">
      <c r="C1583"/>
      <c r="G1583"/>
      <c r="K1583"/>
      <c r="O1583"/>
      <c r="S1583"/>
      <c r="W1583"/>
      <c r="AA1583"/>
      <c r="AE1583"/>
      <c r="AI1583"/>
      <c r="AO1583"/>
      <c r="AP1583"/>
    </row>
    <row r="1584" spans="3:42">
      <c r="C1584"/>
      <c r="G1584"/>
      <c r="K1584"/>
      <c r="O1584"/>
      <c r="S1584"/>
      <c r="W1584"/>
      <c r="AA1584"/>
      <c r="AE1584"/>
      <c r="AI1584"/>
      <c r="AO1584"/>
      <c r="AP1584"/>
    </row>
    <row r="1585" spans="3:42">
      <c r="C1585"/>
      <c r="G1585"/>
      <c r="K1585"/>
      <c r="O1585"/>
      <c r="S1585"/>
      <c r="W1585"/>
      <c r="AA1585"/>
      <c r="AE1585"/>
      <c r="AI1585"/>
      <c r="AO1585"/>
      <c r="AP1585"/>
    </row>
    <row r="1586" spans="3:42">
      <c r="C1586"/>
      <c r="G1586"/>
      <c r="K1586"/>
      <c r="O1586"/>
      <c r="S1586"/>
      <c r="W1586"/>
      <c r="AA1586"/>
      <c r="AE1586"/>
      <c r="AI1586"/>
      <c r="AO1586"/>
      <c r="AP1586"/>
    </row>
    <row r="1587" spans="3:42">
      <c r="C1587"/>
      <c r="G1587"/>
      <c r="K1587"/>
      <c r="O1587"/>
      <c r="S1587"/>
      <c r="W1587"/>
      <c r="AA1587"/>
      <c r="AE1587"/>
      <c r="AI1587"/>
      <c r="AO1587"/>
      <c r="AP1587"/>
    </row>
    <row r="1588" spans="3:42">
      <c r="C1588"/>
      <c r="G1588"/>
      <c r="K1588"/>
      <c r="O1588"/>
      <c r="S1588"/>
      <c r="W1588"/>
      <c r="AA1588"/>
      <c r="AE1588"/>
      <c r="AI1588"/>
      <c r="AO1588"/>
      <c r="AP1588"/>
    </row>
    <row r="1589" spans="3:42">
      <c r="C1589"/>
      <c r="G1589"/>
      <c r="K1589"/>
      <c r="O1589"/>
      <c r="S1589"/>
      <c r="W1589"/>
      <c r="AA1589"/>
      <c r="AE1589"/>
      <c r="AI1589"/>
      <c r="AO1589"/>
      <c r="AP1589"/>
    </row>
    <row r="1590" spans="3:42">
      <c r="C1590"/>
      <c r="G1590"/>
      <c r="K1590"/>
      <c r="O1590"/>
      <c r="S1590"/>
      <c r="W1590"/>
      <c r="AA1590"/>
      <c r="AE1590"/>
      <c r="AI1590"/>
      <c r="AO1590"/>
      <c r="AP1590"/>
    </row>
    <row r="1591" spans="3:42">
      <c r="C1591"/>
      <c r="G1591"/>
      <c r="K1591"/>
      <c r="O1591"/>
      <c r="S1591"/>
      <c r="W1591"/>
      <c r="AA1591"/>
      <c r="AE1591"/>
      <c r="AI1591"/>
      <c r="AO1591"/>
      <c r="AP1591"/>
    </row>
    <row r="1592" spans="3:42">
      <c r="C1592"/>
      <c r="G1592"/>
      <c r="K1592"/>
      <c r="O1592"/>
      <c r="S1592"/>
      <c r="W1592"/>
      <c r="AA1592"/>
      <c r="AE1592"/>
      <c r="AI1592"/>
      <c r="AO1592"/>
      <c r="AP1592"/>
    </row>
    <row r="1593" spans="3:42">
      <c r="C1593"/>
      <c r="G1593"/>
      <c r="K1593"/>
      <c r="O1593"/>
      <c r="S1593"/>
      <c r="W1593"/>
      <c r="AA1593"/>
      <c r="AE1593"/>
      <c r="AI1593"/>
      <c r="AO1593"/>
      <c r="AP1593"/>
    </row>
    <row r="1594" spans="3:42">
      <c r="C1594"/>
      <c r="G1594"/>
      <c r="K1594"/>
      <c r="O1594"/>
      <c r="S1594"/>
      <c r="W1594"/>
      <c r="AA1594"/>
      <c r="AE1594"/>
      <c r="AI1594"/>
      <c r="AO1594"/>
      <c r="AP1594"/>
    </row>
    <row r="1595" spans="3:42">
      <c r="C1595"/>
      <c r="G1595"/>
      <c r="K1595"/>
      <c r="O1595"/>
      <c r="S1595"/>
      <c r="W1595"/>
      <c r="AA1595"/>
      <c r="AE1595"/>
      <c r="AI1595"/>
      <c r="AO1595"/>
      <c r="AP1595"/>
    </row>
    <row r="1596" spans="3:42">
      <c r="C1596"/>
      <c r="G1596"/>
      <c r="K1596"/>
      <c r="O1596"/>
      <c r="S1596"/>
      <c r="W1596"/>
      <c r="AA1596"/>
      <c r="AE1596"/>
      <c r="AI1596"/>
      <c r="AO1596"/>
      <c r="AP1596"/>
    </row>
    <row r="1597" spans="3:42">
      <c r="C1597"/>
      <c r="G1597"/>
      <c r="K1597"/>
      <c r="O1597"/>
      <c r="S1597"/>
      <c r="W1597"/>
      <c r="AA1597"/>
      <c r="AE1597"/>
      <c r="AI1597"/>
      <c r="AO1597"/>
      <c r="AP1597"/>
    </row>
    <row r="1598" spans="3:42">
      <c r="C1598"/>
      <c r="G1598"/>
      <c r="K1598"/>
      <c r="O1598"/>
      <c r="S1598"/>
      <c r="W1598"/>
      <c r="AA1598"/>
      <c r="AE1598"/>
      <c r="AI1598"/>
      <c r="AO1598"/>
      <c r="AP1598"/>
    </row>
    <row r="1599" spans="3:42">
      <c r="C1599"/>
      <c r="G1599"/>
      <c r="K1599"/>
      <c r="O1599"/>
      <c r="S1599"/>
      <c r="W1599"/>
      <c r="AA1599"/>
      <c r="AE1599"/>
      <c r="AI1599"/>
      <c r="AO1599"/>
      <c r="AP1599"/>
    </row>
    <row r="1600" spans="3:42">
      <c r="C1600"/>
      <c r="G1600"/>
      <c r="K1600"/>
      <c r="O1600"/>
      <c r="S1600"/>
      <c r="W1600"/>
      <c r="AA1600"/>
      <c r="AE1600"/>
      <c r="AI1600"/>
      <c r="AO1600"/>
      <c r="AP1600"/>
    </row>
    <row r="1601" spans="3:42">
      <c r="C1601"/>
      <c r="G1601"/>
      <c r="K1601"/>
      <c r="O1601"/>
      <c r="S1601"/>
      <c r="W1601"/>
      <c r="AA1601"/>
      <c r="AE1601"/>
      <c r="AI1601"/>
      <c r="AO1601"/>
      <c r="AP1601"/>
    </row>
    <row r="1602" spans="3:42">
      <c r="C1602"/>
      <c r="G1602"/>
      <c r="K1602"/>
      <c r="O1602"/>
      <c r="S1602"/>
      <c r="W1602"/>
      <c r="AA1602"/>
      <c r="AE1602"/>
      <c r="AI1602"/>
      <c r="AO1602"/>
      <c r="AP1602"/>
    </row>
    <row r="1603" spans="3:42">
      <c r="C1603"/>
      <c r="G1603"/>
      <c r="K1603"/>
      <c r="O1603"/>
      <c r="S1603"/>
      <c r="W1603"/>
      <c r="AA1603"/>
      <c r="AE1603"/>
      <c r="AI1603"/>
      <c r="AO1603"/>
      <c r="AP1603"/>
    </row>
    <row r="1604" spans="3:42">
      <c r="C1604"/>
      <c r="G1604"/>
      <c r="K1604"/>
      <c r="O1604"/>
      <c r="S1604"/>
      <c r="W1604"/>
      <c r="AA1604"/>
      <c r="AE1604"/>
      <c r="AI1604"/>
      <c r="AO1604"/>
      <c r="AP1604"/>
    </row>
    <row r="1605" spans="3:42">
      <c r="C1605"/>
      <c r="G1605"/>
      <c r="K1605"/>
      <c r="O1605"/>
      <c r="S1605"/>
      <c r="W1605"/>
      <c r="AA1605"/>
      <c r="AE1605"/>
      <c r="AI1605"/>
      <c r="AO1605"/>
      <c r="AP1605"/>
    </row>
    <row r="1606" spans="3:42">
      <c r="C1606"/>
      <c r="G1606"/>
      <c r="K1606"/>
      <c r="O1606"/>
      <c r="S1606"/>
      <c r="W1606"/>
      <c r="AA1606"/>
      <c r="AE1606"/>
      <c r="AI1606"/>
      <c r="AO1606"/>
      <c r="AP1606"/>
    </row>
    <row r="1607" spans="3:42">
      <c r="C1607"/>
      <c r="G1607"/>
      <c r="K1607"/>
      <c r="O1607"/>
      <c r="S1607"/>
      <c r="W1607"/>
      <c r="AA1607"/>
      <c r="AE1607"/>
      <c r="AI1607"/>
      <c r="AO1607"/>
      <c r="AP1607"/>
    </row>
    <row r="1608" spans="3:42">
      <c r="C1608"/>
      <c r="G1608"/>
      <c r="K1608"/>
      <c r="O1608"/>
      <c r="S1608"/>
      <c r="W1608"/>
      <c r="AA1608"/>
      <c r="AE1608"/>
      <c r="AI1608"/>
      <c r="AO1608"/>
      <c r="AP1608"/>
    </row>
    <row r="1609" spans="3:42">
      <c r="C1609"/>
      <c r="G1609"/>
      <c r="K1609"/>
      <c r="O1609"/>
      <c r="S1609"/>
      <c r="W1609"/>
      <c r="AA1609"/>
      <c r="AE1609"/>
      <c r="AI1609"/>
      <c r="AO1609"/>
      <c r="AP1609"/>
    </row>
    <row r="1610" spans="3:42">
      <c r="C1610"/>
      <c r="G1610"/>
      <c r="K1610"/>
      <c r="O1610"/>
      <c r="S1610"/>
      <c r="W1610"/>
      <c r="AA1610"/>
      <c r="AE1610"/>
      <c r="AI1610"/>
      <c r="AO1610"/>
      <c r="AP1610"/>
    </row>
    <row r="1611" spans="3:42">
      <c r="C1611"/>
      <c r="G1611"/>
      <c r="K1611"/>
      <c r="O1611"/>
      <c r="S1611"/>
      <c r="W1611"/>
      <c r="AA1611"/>
      <c r="AE1611"/>
      <c r="AI1611"/>
      <c r="AO1611"/>
      <c r="AP1611"/>
    </row>
    <row r="1612" spans="3:42">
      <c r="C1612"/>
      <c r="G1612"/>
      <c r="K1612"/>
      <c r="O1612"/>
      <c r="S1612"/>
      <c r="W1612"/>
      <c r="AA1612"/>
      <c r="AE1612"/>
      <c r="AI1612"/>
      <c r="AO1612"/>
      <c r="AP1612"/>
    </row>
    <row r="1613" spans="3:42">
      <c r="C1613"/>
      <c r="G1613"/>
      <c r="K1613"/>
      <c r="O1613"/>
      <c r="S1613"/>
      <c r="W1613"/>
      <c r="AA1613"/>
      <c r="AE1613"/>
      <c r="AI1613"/>
      <c r="AO1613"/>
      <c r="AP1613"/>
    </row>
    <row r="1614" spans="3:42">
      <c r="C1614"/>
      <c r="G1614"/>
      <c r="K1614"/>
      <c r="O1614"/>
      <c r="S1614"/>
      <c r="W1614"/>
      <c r="AA1614"/>
      <c r="AE1614"/>
      <c r="AI1614"/>
      <c r="AO1614"/>
      <c r="AP1614"/>
    </row>
    <row r="1615" spans="3:42">
      <c r="C1615"/>
      <c r="G1615"/>
      <c r="K1615"/>
      <c r="O1615"/>
      <c r="S1615"/>
      <c r="W1615"/>
      <c r="AA1615"/>
      <c r="AE1615"/>
      <c r="AI1615"/>
      <c r="AO1615"/>
      <c r="AP1615"/>
    </row>
    <row r="1616" spans="3:42">
      <c r="C1616"/>
      <c r="G1616"/>
      <c r="K1616"/>
      <c r="O1616"/>
      <c r="S1616"/>
      <c r="W1616"/>
      <c r="AA1616"/>
      <c r="AE1616"/>
      <c r="AI1616"/>
      <c r="AO1616"/>
      <c r="AP1616"/>
    </row>
    <row r="1617" spans="3:42">
      <c r="C1617"/>
      <c r="G1617"/>
      <c r="K1617"/>
      <c r="O1617"/>
      <c r="S1617"/>
      <c r="W1617"/>
      <c r="AA1617"/>
      <c r="AE1617"/>
      <c r="AI1617"/>
      <c r="AO1617"/>
      <c r="AP1617"/>
    </row>
    <row r="1618" spans="3:42">
      <c r="C1618"/>
      <c r="G1618"/>
      <c r="K1618"/>
      <c r="O1618"/>
      <c r="S1618"/>
      <c r="W1618"/>
      <c r="AA1618"/>
      <c r="AE1618"/>
      <c r="AI1618"/>
      <c r="AO1618"/>
      <c r="AP1618"/>
    </row>
    <row r="1619" spans="3:42">
      <c r="C1619"/>
      <c r="G1619"/>
      <c r="K1619"/>
      <c r="O1619"/>
      <c r="S1619"/>
      <c r="W1619"/>
      <c r="AA1619"/>
      <c r="AE1619"/>
      <c r="AI1619"/>
      <c r="AO1619"/>
      <c r="AP1619"/>
    </row>
    <row r="1620" spans="3:42">
      <c r="C1620"/>
      <c r="G1620"/>
      <c r="K1620"/>
      <c r="O1620"/>
      <c r="S1620"/>
      <c r="W1620"/>
      <c r="AA1620"/>
      <c r="AE1620"/>
      <c r="AI1620"/>
      <c r="AO1620"/>
      <c r="AP1620"/>
    </row>
    <row r="1621" spans="3:42">
      <c r="C1621"/>
      <c r="G1621"/>
      <c r="K1621"/>
      <c r="O1621"/>
      <c r="S1621"/>
      <c r="W1621"/>
      <c r="AA1621"/>
      <c r="AE1621"/>
      <c r="AI1621"/>
      <c r="AO1621"/>
      <c r="AP1621"/>
    </row>
    <row r="1622" spans="3:42">
      <c r="C1622"/>
      <c r="G1622"/>
      <c r="K1622"/>
      <c r="O1622"/>
      <c r="S1622"/>
      <c r="W1622"/>
      <c r="AA1622"/>
      <c r="AE1622"/>
      <c r="AI1622"/>
      <c r="AO1622"/>
      <c r="AP1622"/>
    </row>
    <row r="1623" spans="3:42">
      <c r="C1623"/>
      <c r="G1623"/>
      <c r="K1623"/>
      <c r="O1623"/>
      <c r="S1623"/>
      <c r="W1623"/>
      <c r="AA1623"/>
      <c r="AE1623"/>
      <c r="AI1623"/>
      <c r="AO1623"/>
      <c r="AP1623"/>
    </row>
    <row r="1624" spans="3:42">
      <c r="C1624"/>
      <c r="G1624"/>
      <c r="K1624"/>
      <c r="O1624"/>
      <c r="S1624"/>
      <c r="W1624"/>
      <c r="AA1624"/>
      <c r="AE1624"/>
      <c r="AI1624"/>
      <c r="AO1624"/>
      <c r="AP1624"/>
    </row>
    <row r="1625" spans="3:42">
      <c r="C1625"/>
      <c r="G1625"/>
      <c r="K1625"/>
      <c r="O1625"/>
      <c r="S1625"/>
      <c r="W1625"/>
      <c r="AA1625"/>
      <c r="AE1625"/>
      <c r="AI1625"/>
      <c r="AO1625"/>
      <c r="AP1625"/>
    </row>
    <row r="1626" spans="3:42">
      <c r="C1626"/>
      <c r="G1626"/>
      <c r="K1626"/>
      <c r="O1626"/>
      <c r="S1626"/>
      <c r="W1626"/>
      <c r="AA1626"/>
      <c r="AE1626"/>
      <c r="AI1626"/>
      <c r="AO1626"/>
      <c r="AP1626"/>
    </row>
    <row r="1627" spans="3:42">
      <c r="C1627"/>
      <c r="G1627"/>
      <c r="K1627"/>
      <c r="O1627"/>
      <c r="S1627"/>
      <c r="W1627"/>
      <c r="AA1627"/>
      <c r="AE1627"/>
      <c r="AI1627"/>
      <c r="AO1627"/>
      <c r="AP1627"/>
    </row>
    <row r="1628" spans="3:42">
      <c r="C1628"/>
      <c r="G1628"/>
      <c r="K1628"/>
      <c r="O1628"/>
      <c r="S1628"/>
      <c r="W1628"/>
      <c r="AA1628"/>
      <c r="AE1628"/>
      <c r="AI1628"/>
      <c r="AO1628"/>
      <c r="AP1628"/>
    </row>
    <row r="1629" spans="3:42">
      <c r="C1629"/>
      <c r="G1629"/>
      <c r="K1629"/>
      <c r="O1629"/>
      <c r="S1629"/>
      <c r="W1629"/>
      <c r="AA1629"/>
      <c r="AE1629"/>
      <c r="AI1629"/>
      <c r="AO1629"/>
      <c r="AP1629"/>
    </row>
    <row r="1630" spans="3:42">
      <c r="C1630"/>
      <c r="G1630"/>
      <c r="K1630"/>
      <c r="O1630"/>
      <c r="S1630"/>
      <c r="W1630"/>
      <c r="AA1630"/>
      <c r="AE1630"/>
      <c r="AI1630"/>
      <c r="AO1630"/>
      <c r="AP1630"/>
    </row>
    <row r="1631" spans="3:42">
      <c r="C1631"/>
      <c r="G1631"/>
      <c r="K1631"/>
      <c r="O1631"/>
      <c r="S1631"/>
      <c r="W1631"/>
      <c r="AA1631"/>
      <c r="AE1631"/>
      <c r="AI1631"/>
      <c r="AO1631"/>
      <c r="AP1631"/>
    </row>
    <row r="1632" spans="3:42">
      <c r="C1632"/>
      <c r="G1632"/>
      <c r="K1632"/>
      <c r="O1632"/>
      <c r="S1632"/>
      <c r="W1632"/>
      <c r="AA1632"/>
      <c r="AE1632"/>
      <c r="AI1632"/>
      <c r="AO1632"/>
      <c r="AP1632"/>
    </row>
    <row r="1633" spans="3:42">
      <c r="C1633"/>
      <c r="G1633"/>
      <c r="K1633"/>
      <c r="O1633"/>
      <c r="S1633"/>
      <c r="W1633"/>
      <c r="AA1633"/>
      <c r="AE1633"/>
      <c r="AI1633"/>
      <c r="AO1633"/>
      <c r="AP1633"/>
    </row>
    <row r="1634" spans="3:42">
      <c r="C1634"/>
      <c r="G1634"/>
      <c r="K1634"/>
      <c r="O1634"/>
      <c r="S1634"/>
      <c r="W1634"/>
      <c r="AA1634"/>
      <c r="AE1634"/>
      <c r="AI1634"/>
      <c r="AO1634"/>
      <c r="AP1634"/>
    </row>
    <row r="1635" spans="3:42">
      <c r="C1635"/>
      <c r="G1635"/>
      <c r="K1635"/>
      <c r="O1635"/>
      <c r="S1635"/>
      <c r="W1635"/>
      <c r="AA1635"/>
      <c r="AE1635"/>
      <c r="AI1635"/>
      <c r="AO1635"/>
      <c r="AP1635"/>
    </row>
    <row r="1636" spans="3:42">
      <c r="C1636"/>
      <c r="G1636"/>
      <c r="K1636"/>
      <c r="O1636"/>
      <c r="S1636"/>
      <c r="W1636"/>
      <c r="AA1636"/>
      <c r="AE1636"/>
      <c r="AI1636"/>
      <c r="AO1636"/>
      <c r="AP1636"/>
    </row>
    <row r="1637" spans="3:42">
      <c r="C1637"/>
      <c r="G1637"/>
      <c r="K1637"/>
      <c r="O1637"/>
      <c r="S1637"/>
      <c r="W1637"/>
      <c r="AA1637"/>
      <c r="AE1637"/>
      <c r="AI1637"/>
      <c r="AO1637"/>
      <c r="AP1637"/>
    </row>
    <row r="1638" spans="3:42">
      <c r="C1638"/>
      <c r="G1638"/>
      <c r="K1638"/>
      <c r="O1638"/>
      <c r="S1638"/>
      <c r="W1638"/>
      <c r="AA1638"/>
      <c r="AE1638"/>
      <c r="AI1638"/>
      <c r="AO1638"/>
      <c r="AP1638"/>
    </row>
    <row r="1639" spans="3:42">
      <c r="C1639"/>
      <c r="G1639"/>
      <c r="K1639"/>
      <c r="O1639"/>
      <c r="S1639"/>
      <c r="W1639"/>
      <c r="AA1639"/>
      <c r="AE1639"/>
      <c r="AI1639"/>
      <c r="AO1639"/>
      <c r="AP1639"/>
    </row>
    <row r="1640" spans="3:42">
      <c r="C1640"/>
      <c r="G1640"/>
      <c r="K1640"/>
      <c r="O1640"/>
      <c r="S1640"/>
      <c r="W1640"/>
      <c r="AA1640"/>
      <c r="AE1640"/>
      <c r="AI1640"/>
      <c r="AO1640"/>
      <c r="AP1640"/>
    </row>
    <row r="1641" spans="3:42">
      <c r="C1641"/>
      <c r="G1641"/>
      <c r="K1641"/>
      <c r="O1641"/>
      <c r="S1641"/>
      <c r="W1641"/>
      <c r="AA1641"/>
      <c r="AE1641"/>
      <c r="AI1641"/>
      <c r="AO1641"/>
      <c r="AP1641"/>
    </row>
    <row r="1642" spans="3:42">
      <c r="C1642"/>
      <c r="G1642"/>
      <c r="K1642"/>
      <c r="O1642"/>
      <c r="S1642"/>
      <c r="W1642"/>
      <c r="AA1642"/>
      <c r="AE1642"/>
      <c r="AI1642"/>
      <c r="AO1642"/>
      <c r="AP1642"/>
    </row>
    <row r="1643" spans="3:42">
      <c r="C1643"/>
      <c r="G1643"/>
      <c r="K1643"/>
      <c r="O1643"/>
      <c r="S1643"/>
      <c r="W1643"/>
      <c r="AA1643"/>
      <c r="AE1643"/>
      <c r="AI1643"/>
      <c r="AO1643"/>
      <c r="AP1643"/>
    </row>
    <row r="1644" spans="3:42">
      <c r="C1644"/>
      <c r="G1644"/>
      <c r="K1644"/>
      <c r="O1644"/>
      <c r="S1644"/>
      <c r="W1644"/>
      <c r="AA1644"/>
      <c r="AE1644"/>
      <c r="AI1644"/>
      <c r="AO1644"/>
      <c r="AP1644"/>
    </row>
    <row r="1645" spans="3:42">
      <c r="C1645"/>
      <c r="G1645"/>
      <c r="K1645"/>
      <c r="O1645"/>
      <c r="S1645"/>
      <c r="W1645"/>
      <c r="AA1645"/>
      <c r="AE1645"/>
      <c r="AI1645"/>
      <c r="AO1645"/>
      <c r="AP1645"/>
    </row>
    <row r="1646" spans="3:42">
      <c r="C1646"/>
      <c r="G1646"/>
      <c r="K1646"/>
      <c r="O1646"/>
      <c r="S1646"/>
      <c r="W1646"/>
      <c r="AA1646"/>
      <c r="AE1646"/>
      <c r="AI1646"/>
      <c r="AO1646"/>
      <c r="AP1646"/>
    </row>
    <row r="1647" spans="3:42">
      <c r="C1647"/>
      <c r="G1647"/>
      <c r="K1647"/>
      <c r="O1647"/>
      <c r="S1647"/>
      <c r="W1647"/>
      <c r="AA1647"/>
      <c r="AE1647"/>
      <c r="AI1647"/>
      <c r="AO1647"/>
      <c r="AP1647"/>
    </row>
    <row r="1648" spans="3:42">
      <c r="C1648"/>
      <c r="G1648"/>
      <c r="K1648"/>
      <c r="O1648"/>
      <c r="S1648"/>
      <c r="W1648"/>
      <c r="AA1648"/>
      <c r="AE1648"/>
      <c r="AI1648"/>
      <c r="AO1648"/>
      <c r="AP1648"/>
    </row>
    <row r="1649" spans="3:42">
      <c r="C1649"/>
      <c r="G1649"/>
      <c r="K1649"/>
      <c r="O1649"/>
      <c r="S1649"/>
      <c r="W1649"/>
      <c r="AA1649"/>
      <c r="AE1649"/>
      <c r="AI1649"/>
      <c r="AO1649"/>
      <c r="AP1649"/>
    </row>
    <row r="1650" spans="3:42">
      <c r="C1650"/>
      <c r="G1650"/>
      <c r="K1650"/>
      <c r="O1650"/>
      <c r="S1650"/>
      <c r="W1650"/>
      <c r="AA1650"/>
      <c r="AE1650"/>
      <c r="AI1650"/>
      <c r="AO1650"/>
      <c r="AP1650"/>
    </row>
    <row r="1651" spans="3:42">
      <c r="C1651"/>
      <c r="G1651"/>
      <c r="K1651"/>
      <c r="O1651"/>
      <c r="S1651"/>
      <c r="W1651"/>
      <c r="AA1651"/>
      <c r="AE1651"/>
      <c r="AI1651"/>
      <c r="AO1651"/>
      <c r="AP1651"/>
    </row>
    <row r="1652" spans="3:42">
      <c r="C1652"/>
      <c r="G1652"/>
      <c r="K1652"/>
      <c r="O1652"/>
      <c r="S1652"/>
      <c r="W1652"/>
      <c r="AA1652"/>
      <c r="AE1652"/>
      <c r="AI1652"/>
      <c r="AO1652"/>
      <c r="AP1652"/>
    </row>
    <row r="1653" spans="3:42">
      <c r="C1653"/>
      <c r="G1653"/>
      <c r="K1653"/>
      <c r="O1653"/>
      <c r="S1653"/>
      <c r="W1653"/>
      <c r="AA1653"/>
      <c r="AE1653"/>
      <c r="AI1653"/>
      <c r="AO1653"/>
      <c r="AP1653"/>
    </row>
    <row r="1654" spans="3:42">
      <c r="C1654"/>
      <c r="G1654"/>
      <c r="K1654"/>
      <c r="O1654"/>
      <c r="S1654"/>
      <c r="W1654"/>
      <c r="AA1654"/>
      <c r="AE1654"/>
      <c r="AI1654"/>
      <c r="AO1654"/>
      <c r="AP1654"/>
    </row>
    <row r="1655" spans="3:42">
      <c r="C1655"/>
      <c r="G1655"/>
      <c r="K1655"/>
      <c r="O1655"/>
      <c r="S1655"/>
      <c r="W1655"/>
      <c r="AA1655"/>
      <c r="AE1655"/>
      <c r="AI1655"/>
      <c r="AO1655"/>
      <c r="AP1655"/>
    </row>
    <row r="1656" spans="3:42">
      <c r="C1656"/>
      <c r="G1656"/>
      <c r="K1656"/>
      <c r="O1656"/>
      <c r="S1656"/>
      <c r="W1656"/>
      <c r="AA1656"/>
      <c r="AE1656"/>
      <c r="AI1656"/>
      <c r="AO1656"/>
      <c r="AP1656"/>
    </row>
    <row r="1657" spans="3:42">
      <c r="C1657"/>
      <c r="G1657"/>
      <c r="K1657"/>
      <c r="O1657"/>
      <c r="S1657"/>
      <c r="W1657"/>
      <c r="AA1657"/>
      <c r="AE1657"/>
      <c r="AI1657"/>
      <c r="AO1657"/>
      <c r="AP1657"/>
    </row>
    <row r="1658" spans="3:42">
      <c r="C1658"/>
      <c r="G1658"/>
      <c r="K1658"/>
      <c r="O1658"/>
      <c r="S1658"/>
      <c r="W1658"/>
      <c r="AA1658"/>
      <c r="AE1658"/>
      <c r="AI1658"/>
      <c r="AO1658"/>
      <c r="AP1658"/>
    </row>
    <row r="1659" spans="3:42">
      <c r="C1659"/>
      <c r="G1659"/>
      <c r="K1659"/>
      <c r="O1659"/>
      <c r="S1659"/>
      <c r="W1659"/>
      <c r="AA1659"/>
      <c r="AE1659"/>
      <c r="AI1659"/>
      <c r="AO1659"/>
      <c r="AP1659"/>
    </row>
    <row r="1660" spans="3:42">
      <c r="C1660"/>
      <c r="G1660"/>
      <c r="K1660"/>
      <c r="O1660"/>
      <c r="S1660"/>
      <c r="W1660"/>
      <c r="AA1660"/>
      <c r="AE1660"/>
      <c r="AI1660"/>
      <c r="AO1660"/>
      <c r="AP1660"/>
    </row>
    <row r="1661" spans="3:42">
      <c r="C1661"/>
      <c r="G1661"/>
      <c r="K1661"/>
      <c r="O1661"/>
      <c r="S1661"/>
      <c r="W1661"/>
      <c r="AA1661"/>
      <c r="AE1661"/>
      <c r="AI1661"/>
      <c r="AO1661"/>
      <c r="AP1661"/>
    </row>
    <row r="1662" spans="3:42">
      <c r="C1662"/>
      <c r="G1662"/>
      <c r="K1662"/>
      <c r="O1662"/>
      <c r="S1662"/>
      <c r="W1662"/>
      <c r="AA1662"/>
      <c r="AE1662"/>
      <c r="AI1662"/>
      <c r="AO1662"/>
      <c r="AP1662"/>
    </row>
    <row r="1663" spans="3:42">
      <c r="C1663"/>
      <c r="G1663"/>
      <c r="K1663"/>
      <c r="O1663"/>
      <c r="S1663"/>
      <c r="W1663"/>
      <c r="AA1663"/>
      <c r="AE1663"/>
      <c r="AI1663"/>
      <c r="AO1663"/>
      <c r="AP1663"/>
    </row>
    <row r="1664" spans="3:42">
      <c r="C1664"/>
      <c r="G1664"/>
      <c r="K1664"/>
      <c r="O1664"/>
      <c r="S1664"/>
      <c r="W1664"/>
      <c r="AA1664"/>
      <c r="AE1664"/>
      <c r="AI1664"/>
      <c r="AO1664"/>
      <c r="AP1664"/>
    </row>
    <row r="1665" spans="3:42">
      <c r="C1665"/>
      <c r="G1665"/>
      <c r="K1665"/>
      <c r="O1665"/>
      <c r="S1665"/>
      <c r="W1665"/>
      <c r="AA1665"/>
      <c r="AE1665"/>
      <c r="AI1665"/>
      <c r="AO1665"/>
      <c r="AP1665"/>
    </row>
    <row r="1666" spans="3:42">
      <c r="C1666"/>
      <c r="G1666"/>
      <c r="K1666"/>
      <c r="O1666"/>
      <c r="S1666"/>
      <c r="W1666"/>
      <c r="AA1666"/>
      <c r="AE1666"/>
      <c r="AI1666"/>
      <c r="AO1666"/>
      <c r="AP1666"/>
    </row>
    <row r="1667" spans="3:42">
      <c r="C1667"/>
      <c r="G1667"/>
      <c r="K1667"/>
      <c r="O1667"/>
      <c r="S1667"/>
      <c r="W1667"/>
      <c r="AA1667"/>
      <c r="AE1667"/>
      <c r="AI1667"/>
      <c r="AO1667"/>
      <c r="AP1667"/>
    </row>
    <row r="1668" spans="3:42">
      <c r="C1668"/>
      <c r="G1668"/>
      <c r="K1668"/>
      <c r="O1668"/>
      <c r="S1668"/>
      <c r="W1668"/>
      <c r="AA1668"/>
      <c r="AE1668"/>
      <c r="AI1668"/>
      <c r="AO1668"/>
      <c r="AP1668"/>
    </row>
    <row r="1669" spans="3:42">
      <c r="C1669"/>
      <c r="G1669"/>
      <c r="K1669"/>
      <c r="O1669"/>
      <c r="S1669"/>
      <c r="W1669"/>
      <c r="AA1669"/>
      <c r="AE1669"/>
      <c r="AI1669"/>
      <c r="AO1669"/>
      <c r="AP1669"/>
    </row>
    <row r="1670" spans="3:42">
      <c r="C1670"/>
      <c r="G1670"/>
      <c r="K1670"/>
      <c r="O1670"/>
      <c r="S1670"/>
      <c r="W1670"/>
      <c r="AA1670"/>
      <c r="AE1670"/>
      <c r="AI1670"/>
      <c r="AO1670"/>
      <c r="AP1670"/>
    </row>
    <row r="1671" spans="3:42">
      <c r="C1671"/>
      <c r="G1671"/>
      <c r="K1671"/>
      <c r="O1671"/>
      <c r="S1671"/>
      <c r="W1671"/>
      <c r="AA1671"/>
      <c r="AE1671"/>
      <c r="AI1671"/>
      <c r="AO1671"/>
      <c r="AP1671"/>
    </row>
    <row r="1672" spans="3:42">
      <c r="C1672"/>
      <c r="G1672"/>
      <c r="K1672"/>
      <c r="O1672"/>
      <c r="S1672"/>
      <c r="W1672"/>
      <c r="AA1672"/>
      <c r="AE1672"/>
      <c r="AI1672"/>
      <c r="AO1672"/>
      <c r="AP1672"/>
    </row>
    <row r="1673" spans="3:42">
      <c r="C1673"/>
      <c r="G1673"/>
      <c r="K1673"/>
      <c r="O1673"/>
      <c r="S1673"/>
      <c r="W1673"/>
      <c r="AA1673"/>
      <c r="AE1673"/>
      <c r="AI1673"/>
      <c r="AO1673"/>
      <c r="AP1673"/>
    </row>
    <row r="1674" spans="3:42">
      <c r="C1674"/>
      <c r="G1674"/>
      <c r="K1674"/>
      <c r="O1674"/>
      <c r="S1674"/>
      <c r="W1674"/>
      <c r="AA1674"/>
      <c r="AE1674"/>
      <c r="AI1674"/>
      <c r="AO1674"/>
      <c r="AP1674"/>
    </row>
    <row r="1675" spans="3:42">
      <c r="C1675"/>
      <c r="G1675"/>
      <c r="K1675"/>
      <c r="O1675"/>
      <c r="S1675"/>
      <c r="W1675"/>
      <c r="AA1675"/>
      <c r="AE1675"/>
      <c r="AI1675"/>
      <c r="AO1675"/>
      <c r="AP1675"/>
    </row>
    <row r="1676" spans="3:42">
      <c r="C1676"/>
      <c r="G1676"/>
      <c r="K1676"/>
      <c r="O1676"/>
      <c r="S1676"/>
      <c r="W1676"/>
      <c r="AA1676"/>
      <c r="AE1676"/>
      <c r="AI1676"/>
      <c r="AO1676"/>
      <c r="AP1676"/>
    </row>
    <row r="1677" spans="3:42">
      <c r="C1677"/>
      <c r="G1677"/>
      <c r="K1677"/>
      <c r="O1677"/>
      <c r="S1677"/>
      <c r="W1677"/>
      <c r="AA1677"/>
      <c r="AE1677"/>
      <c r="AI1677"/>
      <c r="AO1677"/>
      <c r="AP1677"/>
    </row>
    <row r="1678" spans="3:42">
      <c r="C1678"/>
      <c r="G1678"/>
      <c r="K1678"/>
      <c r="O1678"/>
      <c r="S1678"/>
      <c r="W1678"/>
      <c r="AA1678"/>
      <c r="AE1678"/>
      <c r="AI1678"/>
      <c r="AO1678"/>
      <c r="AP1678"/>
    </row>
    <row r="1679" spans="3:42">
      <c r="C1679"/>
      <c r="G1679"/>
      <c r="K1679"/>
      <c r="O1679"/>
      <c r="S1679"/>
      <c r="W1679"/>
      <c r="AA1679"/>
      <c r="AE1679"/>
      <c r="AI1679"/>
      <c r="AO1679"/>
      <c r="AP1679"/>
    </row>
    <row r="1680" spans="3:42">
      <c r="C1680"/>
      <c r="G1680"/>
      <c r="K1680"/>
      <c r="O1680"/>
      <c r="S1680"/>
      <c r="W1680"/>
      <c r="AA1680"/>
      <c r="AE1680"/>
      <c r="AI1680"/>
      <c r="AO1680"/>
      <c r="AP1680"/>
    </row>
    <row r="1681" spans="3:42">
      <c r="C1681"/>
      <c r="G1681"/>
      <c r="K1681"/>
      <c r="O1681"/>
      <c r="S1681"/>
      <c r="W1681"/>
      <c r="AA1681"/>
      <c r="AE1681"/>
      <c r="AI1681"/>
      <c r="AO1681"/>
      <c r="AP1681"/>
    </row>
    <row r="1682" spans="3:42">
      <c r="C1682"/>
      <c r="G1682"/>
      <c r="K1682"/>
      <c r="O1682"/>
      <c r="S1682"/>
      <c r="W1682"/>
      <c r="AA1682"/>
      <c r="AE1682"/>
      <c r="AI1682"/>
      <c r="AO1682"/>
      <c r="AP1682"/>
    </row>
  </sheetData>
  <mergeCells count="3">
    <mergeCell ref="B1:B2"/>
    <mergeCell ref="C1:F1"/>
    <mergeCell ref="A1:A2"/>
  </mergeCells>
  <conditionalFormatting sqref="D123:F124 G3:AL122">
    <cfRule type="cellIs" dxfId="10" priority="11" operator="equal">
      <formula>0</formula>
    </cfRule>
  </conditionalFormatting>
  <conditionalFormatting sqref="H123:J123">
    <cfRule type="cellIs" dxfId="9" priority="10" operator="equal">
      <formula>0</formula>
    </cfRule>
  </conditionalFormatting>
  <conditionalFormatting sqref="L123:N123">
    <cfRule type="cellIs" dxfId="8" priority="9" operator="equal">
      <formula>0</formula>
    </cfRule>
  </conditionalFormatting>
  <conditionalFormatting sqref="P123:R123">
    <cfRule type="cellIs" dxfId="7" priority="8" operator="equal">
      <formula>0</formula>
    </cfRule>
  </conditionalFormatting>
  <conditionalFormatting sqref="T123:V123">
    <cfRule type="cellIs" dxfId="6" priority="7" operator="equal">
      <formula>0</formula>
    </cfRule>
  </conditionalFormatting>
  <conditionalFormatting sqref="X123:Z123">
    <cfRule type="cellIs" dxfId="5" priority="6" operator="equal">
      <formula>0</formula>
    </cfRule>
  </conditionalFormatting>
  <conditionalFormatting sqref="AB123:AD123">
    <cfRule type="cellIs" dxfId="4" priority="5" operator="equal">
      <formula>0</formula>
    </cfRule>
  </conditionalFormatting>
  <conditionalFormatting sqref="AF123:AH123">
    <cfRule type="cellIs" dxfId="3" priority="4" operator="equal">
      <formula>0</formula>
    </cfRule>
  </conditionalFormatting>
  <conditionalFormatting sqref="AJ123:AL123">
    <cfRule type="cellIs" dxfId="2" priority="3" operator="equal">
      <formula>0</formula>
    </cfRule>
  </conditionalFormatting>
  <conditionalFormatting sqref="AM3:AN122">
    <cfRule type="cellIs" dxfId="1" priority="2" operator="equal">
      <formula>0</formula>
    </cfRule>
  </conditionalFormatting>
  <conditionalFormatting sqref="D3:F122">
    <cfRule type="cellIs" dxfId="0" priority="1" operator="equal">
      <formula>0</formula>
    </cfRule>
  </conditionalFormatting>
  <pageMargins left="0" right="0" top="0" bottom="0" header="0.31496062992125984" footer="0.31496062992125984"/>
  <pageSetup paperSize="9" scale="64" orientation="landscape" r:id="rId1"/>
  <rowBreaks count="2" manualBreakCount="2">
    <brk id="57" max="16383" man="1"/>
    <brk id="12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сводная</vt:lpstr>
      <vt:lpstr>база</vt:lpstr>
      <vt:lpstr>стат</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РЖД</dc:creator>
  <cp:lastModifiedBy>Галия</cp:lastModifiedBy>
  <cp:lastPrinted>2025-09-14T16:11:16Z</cp:lastPrinted>
  <dcterms:created xsi:type="dcterms:W3CDTF">2025-09-14T10:48:40Z</dcterms:created>
  <dcterms:modified xsi:type="dcterms:W3CDTF">2026-09-14T16:08:20Z</dcterms:modified>
</cp:coreProperties>
</file>