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3865" windowHeight="9945" activeTab="1"/>
  </bookViews>
  <sheets>
    <sheet name="Движение товара" sheetId="1" r:id="rId1"/>
    <sheet name="Накладная" sheetId="2" r:id="rId2"/>
    <sheet name="Лист3" sheetId="3" r:id="rId3"/>
  </sheets>
  <definedNames>
    <definedName name="Покупатели">'Движение товара'!$C$2:$C$7</definedName>
  </definedNames>
  <calcPr calcId="124519"/>
</workbook>
</file>

<file path=xl/calcChain.xml><?xml version="1.0" encoding="utf-8"?>
<calcChain xmlns="http://schemas.openxmlformats.org/spreadsheetml/2006/main">
  <c r="H17" i="2"/>
  <c r="H15"/>
  <c r="H16"/>
  <c r="H14"/>
  <c r="G9" i="1"/>
  <c r="G10"/>
  <c r="G11"/>
  <c r="G8"/>
</calcChain>
</file>

<file path=xl/sharedStrings.xml><?xml version="1.0" encoding="utf-8"?>
<sst xmlns="http://schemas.openxmlformats.org/spreadsheetml/2006/main" count="62" uniqueCount="35">
  <si>
    <t>Дата</t>
  </si>
  <si>
    <t>Вид движения</t>
  </si>
  <si>
    <t>Покупатель</t>
  </si>
  <si>
    <t>Наименование товара</t>
  </si>
  <si>
    <t>Кол-во</t>
  </si>
  <si>
    <t>Цена</t>
  </si>
  <si>
    <t>Сумма</t>
  </si>
  <si>
    <t>Расход</t>
  </si>
  <si>
    <t>Духи 1,6  ml №2</t>
  </si>
  <si>
    <t>Берзина  Элеонора  Александровна</t>
  </si>
  <si>
    <t>Духи 1,6  ml №6</t>
  </si>
  <si>
    <t>Кокорина   Ирина   Анатольевна</t>
  </si>
  <si>
    <t>Духи 1,6  ml SON DESIR</t>
  </si>
  <si>
    <t>Комарова   Лариса   Вячеславовна</t>
  </si>
  <si>
    <t xml:space="preserve"> Крем для рук Hand cream 50 ml</t>
  </si>
  <si>
    <t>Лещенко     Юлия      Петровна</t>
  </si>
  <si>
    <t>Туалетная вода муж.50 ml №33</t>
  </si>
  <si>
    <t>Чубчик Лариса</t>
  </si>
  <si>
    <t>Духи 1,6  ml №4</t>
  </si>
  <si>
    <t>Организация</t>
  </si>
  <si>
    <t xml:space="preserve">от </t>
  </si>
  <si>
    <t>24 октября 2005</t>
  </si>
  <si>
    <t>Склад</t>
  </si>
  <si>
    <t>№ п.п.</t>
  </si>
  <si>
    <t>Наименование</t>
  </si>
  <si>
    <t>Ед. изм.</t>
  </si>
  <si>
    <t xml:space="preserve">шт   </t>
  </si>
  <si>
    <t>Итого</t>
  </si>
  <si>
    <t>прописью</t>
  </si>
  <si>
    <t>Расходная накладная</t>
  </si>
  <si>
    <t>Отгружено на сумму:</t>
  </si>
  <si>
    <t>Получатель</t>
  </si>
  <si>
    <t>Дата накладной</t>
  </si>
  <si>
    <t>Артемьева Татьяна</t>
  </si>
  <si>
    <t>Сто девяносто четыре гривны 00 копеек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</si>
</sst>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0"/>
      <name val="Arial Cyr"/>
      <family val="2"/>
      <charset val="204"/>
    </font>
    <font>
      <u/>
      <sz val="10"/>
      <color indexed="12"/>
      <name val="Arial Cyr"/>
      <charset val="204"/>
    </font>
    <font>
      <b/>
      <i/>
      <u/>
      <sz val="8"/>
      <color indexed="12"/>
      <name val="Arial Cyr"/>
      <family val="2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sz val="6"/>
      <name val="Arial Cyr"/>
      <family val="2"/>
      <charset val="204"/>
    </font>
    <font>
      <i/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NumberFormat="1"/>
    <xf numFmtId="2" fontId="0" fillId="0" borderId="0" xfId="0" applyNumberFormat="1"/>
    <xf numFmtId="14" fontId="0" fillId="0" borderId="0" xfId="0" applyNumberFormat="1" applyBorder="1"/>
    <xf numFmtId="0" fontId="0" fillId="0" borderId="0" xfId="0" applyBorder="1"/>
    <xf numFmtId="0" fontId="0" fillId="0" borderId="0" xfId="0" applyNumberFormat="1" applyBorder="1"/>
    <xf numFmtId="2" fontId="0" fillId="0" borderId="0" xfId="0" applyNumberFormat="1" applyBorder="1"/>
    <xf numFmtId="0" fontId="2" fillId="2" borderId="0" xfId="0" applyFont="1" applyFill="1" applyAlignment="1">
      <alignment horizontal="left" indent="1"/>
    </xf>
    <xf numFmtId="0" fontId="4" fillId="2" borderId="0" xfId="1" applyFont="1" applyFill="1" applyAlignment="1" applyProtection="1">
      <alignment horizontal="left" indent="1"/>
    </xf>
    <xf numFmtId="0" fontId="0" fillId="2" borderId="0" xfId="0" applyFill="1"/>
    <xf numFmtId="0" fontId="5" fillId="2" borderId="0" xfId="0" applyFont="1" applyFill="1" applyAlignment="1">
      <alignment horizontal="right" vertical="center"/>
    </xf>
    <xf numFmtId="49" fontId="5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left" wrapText="1" indent="1"/>
    </xf>
    <xf numFmtId="0" fontId="2" fillId="2" borderId="0" xfId="0" applyFont="1" applyFill="1" applyAlignment="1">
      <alignment horizontal="right" vertical="center"/>
    </xf>
    <xf numFmtId="49" fontId="2" fillId="2" borderId="0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left" indent="1"/>
    </xf>
    <xf numFmtId="0" fontId="8" fillId="2" borderId="12" xfId="0" applyFont="1" applyFill="1" applyBorder="1" applyAlignment="1">
      <alignment horizontal="left" indent="1"/>
    </xf>
    <xf numFmtId="2" fontId="8" fillId="2" borderId="1" xfId="0" applyNumberFormat="1" applyFont="1" applyFill="1" applyBorder="1" applyAlignment="1">
      <alignment horizontal="right"/>
    </xf>
    <xf numFmtId="1" fontId="8" fillId="2" borderId="10" xfId="0" applyNumberFormat="1" applyFont="1" applyFill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8" fillId="2" borderId="0" xfId="0" applyFont="1" applyFill="1" applyBorder="1"/>
    <xf numFmtId="0" fontId="8" fillId="2" borderId="8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0" fillId="0" borderId="0" xfId="0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 indent="1"/>
    </xf>
    <xf numFmtId="49" fontId="2" fillId="2" borderId="0" xfId="0" applyNumberFormat="1" applyFont="1" applyFill="1" applyAlignment="1">
      <alignment horizontal="left" indent="1"/>
    </xf>
    <xf numFmtId="0" fontId="0" fillId="3" borderId="1" xfId="0" applyFill="1" applyBorder="1"/>
    <xf numFmtId="14" fontId="2" fillId="3" borderId="1" xfId="0" applyNumberFormat="1" applyFont="1" applyFill="1" applyBorder="1" applyAlignment="1">
      <alignment horizontal="left"/>
    </xf>
    <xf numFmtId="0" fontId="0" fillId="0" borderId="1" xfId="0" applyNumberFormat="1" applyBorder="1"/>
    <xf numFmtId="0" fontId="10" fillId="2" borderId="8" xfId="0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F9" sqref="F9:F11"/>
    </sheetView>
  </sheetViews>
  <sheetFormatPr defaultRowHeight="15"/>
  <cols>
    <col min="1" max="1" width="14.42578125" customWidth="1"/>
    <col min="2" max="2" width="11.140625" customWidth="1"/>
    <col min="3" max="3" width="42.42578125" customWidth="1"/>
    <col min="4" max="4" width="27.42578125" customWidth="1"/>
  </cols>
  <sheetData>
    <row r="1" spans="1:7" ht="30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>
      <c r="A2" s="3">
        <v>41478</v>
      </c>
      <c r="B2" t="s">
        <v>7</v>
      </c>
      <c r="C2" t="s">
        <v>33</v>
      </c>
      <c r="D2" s="4" t="s">
        <v>8</v>
      </c>
      <c r="E2">
        <v>5</v>
      </c>
      <c r="F2" s="5">
        <v>14</v>
      </c>
      <c r="G2" s="4">
        <v>70</v>
      </c>
    </row>
    <row r="3" spans="1:7">
      <c r="A3" s="3">
        <v>41479</v>
      </c>
      <c r="B3" t="s">
        <v>7</v>
      </c>
      <c r="C3" t="s">
        <v>9</v>
      </c>
      <c r="D3" s="4" t="s">
        <v>10</v>
      </c>
      <c r="E3">
        <v>6</v>
      </c>
      <c r="F3" s="5">
        <v>14</v>
      </c>
      <c r="G3" s="4">
        <v>84</v>
      </c>
    </row>
    <row r="4" spans="1:7">
      <c r="A4" s="6">
        <v>41490</v>
      </c>
      <c r="B4" s="7" t="s">
        <v>7</v>
      </c>
      <c r="C4" s="7" t="s">
        <v>11</v>
      </c>
      <c r="D4" s="8" t="s">
        <v>12</v>
      </c>
      <c r="E4" s="7">
        <v>2</v>
      </c>
      <c r="F4" s="9">
        <v>14</v>
      </c>
      <c r="G4" s="8">
        <v>28</v>
      </c>
    </row>
    <row r="5" spans="1:7">
      <c r="A5" s="6">
        <v>41491</v>
      </c>
      <c r="B5" s="7" t="s">
        <v>7</v>
      </c>
      <c r="C5" s="7" t="s">
        <v>13</v>
      </c>
      <c r="D5" s="8" t="s">
        <v>14</v>
      </c>
      <c r="E5" s="7">
        <v>4</v>
      </c>
      <c r="F5" s="9">
        <v>17</v>
      </c>
      <c r="G5" s="8">
        <v>68</v>
      </c>
    </row>
    <row r="6" spans="1:7">
      <c r="A6" s="6">
        <v>41491</v>
      </c>
      <c r="B6" s="7" t="s">
        <v>7</v>
      </c>
      <c r="C6" s="7" t="s">
        <v>15</v>
      </c>
      <c r="D6" s="8" t="s">
        <v>16</v>
      </c>
      <c r="E6" s="7">
        <v>2</v>
      </c>
      <c r="F6" s="9">
        <v>114</v>
      </c>
      <c r="G6" s="8">
        <v>228</v>
      </c>
    </row>
    <row r="7" spans="1:7">
      <c r="A7" s="6">
        <v>41491</v>
      </c>
      <c r="B7" s="7" t="s">
        <v>7</v>
      </c>
      <c r="C7" s="7" t="s">
        <v>17</v>
      </c>
      <c r="D7" s="8" t="s">
        <v>18</v>
      </c>
      <c r="E7" s="7">
        <v>10</v>
      </c>
      <c r="F7" s="9">
        <v>14</v>
      </c>
      <c r="G7" s="8">
        <v>140</v>
      </c>
    </row>
    <row r="8" spans="1:7">
      <c r="A8" s="6">
        <v>41491</v>
      </c>
      <c r="B8" s="7" t="s">
        <v>7</v>
      </c>
      <c r="C8" s="7" t="s">
        <v>17</v>
      </c>
      <c r="D8" t="s">
        <v>16</v>
      </c>
      <c r="E8" s="46">
        <v>3</v>
      </c>
      <c r="F8" s="9">
        <v>114</v>
      </c>
      <c r="G8">
        <f>F8*E8</f>
        <v>342</v>
      </c>
    </row>
    <row r="9" spans="1:7">
      <c r="A9" s="6">
        <v>41492</v>
      </c>
      <c r="B9" s="7" t="s">
        <v>7</v>
      </c>
      <c r="C9" s="7" t="s">
        <v>17</v>
      </c>
      <c r="D9" s="8" t="s">
        <v>14</v>
      </c>
      <c r="E9" s="46">
        <v>4</v>
      </c>
      <c r="F9" s="9">
        <v>17</v>
      </c>
      <c r="G9">
        <f t="shared" ref="G9:G11" si="0">F9*E9</f>
        <v>68</v>
      </c>
    </row>
    <row r="10" spans="1:7">
      <c r="A10" s="6">
        <v>41492</v>
      </c>
      <c r="B10" s="7" t="s">
        <v>7</v>
      </c>
      <c r="C10" s="7" t="s">
        <v>17</v>
      </c>
      <c r="D10" s="8" t="s">
        <v>12</v>
      </c>
      <c r="E10" s="46">
        <v>5</v>
      </c>
      <c r="F10" s="9">
        <v>14</v>
      </c>
      <c r="G10">
        <f t="shared" si="0"/>
        <v>70</v>
      </c>
    </row>
    <row r="11" spans="1:7">
      <c r="A11" s="6">
        <v>41492</v>
      </c>
      <c r="B11" s="7" t="s">
        <v>7</v>
      </c>
      <c r="C11" s="7" t="s">
        <v>17</v>
      </c>
      <c r="D11" s="4" t="s">
        <v>8</v>
      </c>
      <c r="E11" s="46">
        <v>4</v>
      </c>
      <c r="F11" s="5">
        <v>14</v>
      </c>
      <c r="G11">
        <f t="shared" si="0"/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B23" sqref="B23"/>
    </sheetView>
  </sheetViews>
  <sheetFormatPr defaultRowHeight="15"/>
  <cols>
    <col min="3" max="3" width="18.85546875" customWidth="1"/>
    <col min="4" max="4" width="24" customWidth="1"/>
    <col min="5" max="5" width="9.140625" customWidth="1"/>
  </cols>
  <sheetData>
    <row r="1" spans="1:8">
      <c r="C1" t="s">
        <v>32</v>
      </c>
      <c r="D1" s="51">
        <v>41492</v>
      </c>
    </row>
    <row r="2" spans="1:8">
      <c r="C2" t="s">
        <v>2</v>
      </c>
      <c r="D2" s="50" t="s">
        <v>17</v>
      </c>
    </row>
    <row r="6" spans="1:8">
      <c r="A6" s="47" t="s">
        <v>19</v>
      </c>
      <c r="B6" s="47"/>
      <c r="C6" s="48"/>
      <c r="D6" s="48"/>
      <c r="E6" s="48"/>
      <c r="F6" s="48"/>
      <c r="G6" s="48"/>
      <c r="H6" s="48"/>
    </row>
    <row r="7" spans="1:8">
      <c r="A7" s="47" t="s">
        <v>31</v>
      </c>
      <c r="B7" s="47"/>
      <c r="C7" s="49"/>
      <c r="D7" s="49"/>
      <c r="E7" s="49"/>
      <c r="F7" s="10"/>
      <c r="G7" s="10"/>
      <c r="H7" s="11"/>
    </row>
    <row r="8" spans="1:8" ht="18">
      <c r="A8" s="12"/>
      <c r="B8" s="12"/>
      <c r="C8" s="12"/>
      <c r="D8" s="12"/>
      <c r="E8" s="12"/>
      <c r="F8" s="13" t="s">
        <v>29</v>
      </c>
      <c r="G8" s="14"/>
      <c r="H8" s="12"/>
    </row>
    <row r="9" spans="1:8">
      <c r="A9" s="12"/>
      <c r="B9" s="12"/>
      <c r="C9" s="15"/>
      <c r="D9" s="16" t="s">
        <v>20</v>
      </c>
      <c r="E9" s="17" t="s">
        <v>21</v>
      </c>
      <c r="F9" s="17"/>
      <c r="G9" s="12"/>
      <c r="H9" s="12"/>
    </row>
    <row r="10" spans="1:8">
      <c r="A10" s="12"/>
      <c r="B10" s="18" t="s">
        <v>22</v>
      </c>
      <c r="C10" s="19"/>
      <c r="D10" s="19"/>
      <c r="E10" s="19"/>
      <c r="F10" s="19"/>
      <c r="G10" s="19"/>
      <c r="H10" s="19"/>
    </row>
    <row r="11" spans="1:8">
      <c r="A11" s="12"/>
      <c r="B11" s="12"/>
      <c r="C11" s="15"/>
      <c r="D11" s="20"/>
      <c r="E11" s="21"/>
      <c r="F11" s="21"/>
      <c r="G11" s="12"/>
      <c r="H11" s="12"/>
    </row>
    <row r="12" spans="1:8">
      <c r="A12" s="22" t="s">
        <v>23</v>
      </c>
      <c r="B12" s="23" t="s">
        <v>24</v>
      </c>
      <c r="C12" s="24"/>
      <c r="D12" s="25"/>
      <c r="E12" s="26" t="s">
        <v>25</v>
      </c>
      <c r="F12" s="26" t="s">
        <v>5</v>
      </c>
      <c r="G12" s="23" t="s">
        <v>4</v>
      </c>
      <c r="H12" s="27" t="s">
        <v>6</v>
      </c>
    </row>
    <row r="13" spans="1:8">
      <c r="A13" s="28"/>
      <c r="B13" s="29"/>
      <c r="C13" s="30"/>
      <c r="D13" s="31"/>
      <c r="E13" s="32"/>
      <c r="F13" s="32"/>
      <c r="G13" s="29"/>
      <c r="H13" s="27"/>
    </row>
    <row r="14" spans="1:8">
      <c r="A14" s="33">
        <v>1</v>
      </c>
      <c r="B14" s="52" t="s">
        <v>14</v>
      </c>
      <c r="C14" s="34"/>
      <c r="D14" s="35"/>
      <c r="E14" s="33" t="s">
        <v>26</v>
      </c>
      <c r="F14" s="36">
        <v>17</v>
      </c>
      <c r="G14" s="37">
        <v>4</v>
      </c>
      <c r="H14" s="36">
        <f>G14*F14</f>
        <v>68</v>
      </c>
    </row>
    <row r="15" spans="1:8">
      <c r="A15" s="33">
        <v>2</v>
      </c>
      <c r="B15" s="52" t="s">
        <v>12</v>
      </c>
      <c r="C15" s="34"/>
      <c r="D15" s="35"/>
      <c r="E15" s="33" t="s">
        <v>26</v>
      </c>
      <c r="F15" s="36">
        <v>14</v>
      </c>
      <c r="G15" s="37">
        <v>5</v>
      </c>
      <c r="H15" s="36">
        <f t="shared" ref="H15:H16" si="0">G15*F15</f>
        <v>70</v>
      </c>
    </row>
    <row r="16" spans="1:8">
      <c r="A16" s="33">
        <v>3</v>
      </c>
      <c r="B16" s="52" t="s">
        <v>8</v>
      </c>
      <c r="C16" s="34"/>
      <c r="D16" s="35"/>
      <c r="E16" s="33" t="s">
        <v>26</v>
      </c>
      <c r="F16" s="36">
        <v>14</v>
      </c>
      <c r="G16" s="37">
        <v>4</v>
      </c>
      <c r="H16" s="36">
        <f t="shared" si="0"/>
        <v>56</v>
      </c>
    </row>
    <row r="17" spans="1:8">
      <c r="A17" s="38"/>
      <c r="B17" s="38"/>
      <c r="C17" s="38"/>
      <c r="D17" s="38"/>
      <c r="E17" s="38"/>
      <c r="F17" s="39"/>
      <c r="G17" s="40" t="s">
        <v>27</v>
      </c>
      <c r="H17" s="36">
        <f>SUM(H14:H16)</f>
        <v>194</v>
      </c>
    </row>
    <row r="18" spans="1:8">
      <c r="A18" s="41" t="s">
        <v>30</v>
      </c>
      <c r="B18" s="42"/>
      <c r="C18" s="42"/>
      <c r="D18" s="42"/>
      <c r="E18" s="42"/>
      <c r="F18" s="42"/>
      <c r="G18" s="43"/>
      <c r="H18" s="43"/>
    </row>
    <row r="19" spans="1:8">
      <c r="A19" s="53" t="s">
        <v>34</v>
      </c>
      <c r="B19" s="44"/>
      <c r="C19" s="44"/>
      <c r="D19" s="44"/>
      <c r="E19" s="44"/>
      <c r="F19" s="44"/>
      <c r="G19" s="44"/>
      <c r="H19" s="44"/>
    </row>
    <row r="20" spans="1:8">
      <c r="A20" s="45" t="s">
        <v>28</v>
      </c>
      <c r="B20" s="45"/>
      <c r="C20" s="45"/>
      <c r="D20" s="45"/>
      <c r="E20" s="45"/>
      <c r="F20" s="45"/>
      <c r="G20" s="45"/>
      <c r="H20" s="45"/>
    </row>
  </sheetData>
  <mergeCells count="4">
    <mergeCell ref="A6:B6"/>
    <mergeCell ref="C6:H6"/>
    <mergeCell ref="A7:B7"/>
    <mergeCell ref="C7:E7"/>
  </mergeCells>
  <dataValidations count="1">
    <dataValidation type="list" allowBlank="1" showInputMessage="1" showErrorMessage="1" sqref="D2">
      <formula1>Покупатели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Движение товара</vt:lpstr>
      <vt:lpstr>Накладная</vt:lpstr>
      <vt:lpstr>Лист3</vt:lpstr>
      <vt:lpstr>Покупатели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2013-08-04T14:01:52Z</dcterms:created>
  <dcterms:modified xsi:type="dcterms:W3CDTF">2013-08-04T16:50:44Z</dcterms:modified>
</cp:coreProperties>
</file>