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1"/>
  </bookViews>
  <sheets>
    <sheet name="мебель" sheetId="1" r:id="rId1"/>
    <sheet name="Лист1" sheetId="2" r:id="rId2"/>
  </sheets>
  <definedNames>
    <definedName name="мебель">'мебель'!$A$1:$A$40</definedName>
  </definedNames>
  <calcPr fullCalcOnLoad="1"/>
</workbook>
</file>

<file path=xl/sharedStrings.xml><?xml version="1.0" encoding="utf-8"?>
<sst xmlns="http://schemas.openxmlformats.org/spreadsheetml/2006/main" count="16" uniqueCount="11">
  <si>
    <t>кол-во</t>
  </si>
  <si>
    <t>Дата нач.</t>
  </si>
  <si>
    <t>Дней</t>
  </si>
  <si>
    <t>Дата оконч.</t>
  </si>
  <si>
    <t>Изготов. одного к-та</t>
  </si>
  <si>
    <t>Шкаф 4х Verona</t>
  </si>
  <si>
    <t>Комод Verona</t>
  </si>
  <si>
    <t>Кровать Verona</t>
  </si>
  <si>
    <t>Кровать Milano</t>
  </si>
  <si>
    <t>Зеркало Verona</t>
  </si>
  <si>
    <t>Тумба Verona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</si>
</sst>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d\ mmm;@"/>
    <numFmt numFmtId="166" formatCode="0.0"/>
    <numFmt numFmtId="167" formatCode="mmm/yyyy"/>
    <numFmt numFmtId="168" formatCode="[$-419]d\ mmm\ yy\ \-\ ddd;@"/>
  </numFmts>
  <fonts count="4">
    <font>
      <sz val="10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tted">
        <color indexed="31"/>
      </left>
      <right style="dotted">
        <color indexed="31"/>
      </right>
      <top style="dotted">
        <color indexed="31"/>
      </top>
      <bottom style="dotted">
        <color indexed="31"/>
      </bottom>
    </border>
    <border>
      <left>
        <color indexed="63"/>
      </left>
      <right style="dotted">
        <color indexed="31"/>
      </right>
      <top style="dotted">
        <color indexed="31"/>
      </top>
      <bottom style="dotted">
        <color indexed="31"/>
      </bottom>
    </border>
    <border>
      <left>
        <color indexed="63"/>
      </left>
      <right style="dotted">
        <color indexed="31"/>
      </right>
      <top>
        <color indexed="63"/>
      </top>
      <bottom style="dotted">
        <color indexed="31"/>
      </bottom>
    </border>
    <border>
      <left style="dotted">
        <color indexed="31"/>
      </left>
      <right style="dotted">
        <color indexed="31"/>
      </right>
      <top>
        <color indexed="63"/>
      </top>
      <bottom style="dotted">
        <color indexed="3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168" fontId="2" fillId="0" borderId="1" xfId="0" applyNumberFormat="1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65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9" sqref="A19"/>
    </sheetView>
  </sheetViews>
  <sheetFormatPr defaultColWidth="9.00390625" defaultRowHeight="12.75"/>
  <cols>
    <col min="1" max="1" width="15.75390625" style="0" customWidth="1"/>
    <col min="2" max="2" width="5.875" style="1" customWidth="1"/>
  </cols>
  <sheetData>
    <row r="1" spans="1:2" ht="12.75">
      <c r="A1" t="s">
        <v>5</v>
      </c>
      <c r="B1" s="1">
        <v>4.3</v>
      </c>
    </row>
    <row r="2" spans="1:2" ht="12.75">
      <c r="A2" t="s">
        <v>10</v>
      </c>
      <c r="B2" s="1">
        <v>1.6</v>
      </c>
    </row>
    <row r="3" spans="1:2" ht="12.75">
      <c r="A3" t="s">
        <v>6</v>
      </c>
      <c r="B3" s="1">
        <v>2</v>
      </c>
    </row>
    <row r="4" spans="1:2" ht="12.75">
      <c r="A4" t="s">
        <v>7</v>
      </c>
      <c r="B4" s="1">
        <v>2.8</v>
      </c>
    </row>
    <row r="5" spans="1:2" ht="12.75">
      <c r="A5" t="s">
        <v>8</v>
      </c>
      <c r="B5" s="1">
        <v>2.3</v>
      </c>
    </row>
    <row r="6" spans="1:2" ht="12.75">
      <c r="A6" t="s">
        <v>9</v>
      </c>
      <c r="B6" s="1">
        <v>0.8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O9" sqref="O9"/>
    </sheetView>
  </sheetViews>
  <sheetFormatPr defaultColWidth="9.00390625" defaultRowHeight="12.75"/>
  <cols>
    <col min="1" max="1" width="3.25390625" style="0" customWidth="1"/>
    <col min="2" max="2" width="16.375" style="0" customWidth="1"/>
    <col min="3" max="3" width="3.25390625" style="0" customWidth="1"/>
    <col min="4" max="4" width="6.625" style="0" customWidth="1"/>
    <col min="5" max="5" width="10.125" style="0" customWidth="1"/>
    <col min="6" max="6" width="3.25390625" style="0" customWidth="1"/>
    <col min="7" max="7" width="6.00390625" style="0" customWidth="1"/>
    <col min="8" max="16384" width="3.25390625" style="0" customWidth="1"/>
  </cols>
  <sheetData>
    <row r="1" spans="1:256" s="8" customFormat="1" ht="60.75" customHeight="1">
      <c r="A1" s="2"/>
      <c r="B1" s="2"/>
      <c r="C1" s="3" t="s">
        <v>0</v>
      </c>
      <c r="D1" s="4" t="s">
        <v>1</v>
      </c>
      <c r="E1" s="5" t="s">
        <v>4</v>
      </c>
      <c r="F1" s="6" t="s">
        <v>2</v>
      </c>
      <c r="G1" s="4" t="s">
        <v>3</v>
      </c>
      <c r="H1" s="7">
        <v>41506</v>
      </c>
      <c r="I1" s="7">
        <v>41507</v>
      </c>
      <c r="J1" s="7">
        <v>41508</v>
      </c>
      <c r="K1" s="7">
        <v>41509</v>
      </c>
      <c r="L1" s="7">
        <v>41512</v>
      </c>
      <c r="M1" s="7">
        <v>41513</v>
      </c>
      <c r="N1" s="7">
        <v>41514</v>
      </c>
      <c r="O1" s="7">
        <v>41515</v>
      </c>
      <c r="P1" s="7">
        <v>41516</v>
      </c>
      <c r="Q1" s="7">
        <v>41519</v>
      </c>
      <c r="R1" s="7">
        <v>41520</v>
      </c>
      <c r="S1" s="7">
        <v>41521</v>
      </c>
      <c r="T1" s="7">
        <v>41522</v>
      </c>
      <c r="U1" s="7">
        <v>41523</v>
      </c>
      <c r="V1" s="7">
        <v>41526</v>
      </c>
      <c r="W1" s="7">
        <v>41527</v>
      </c>
      <c r="X1" s="7">
        <v>41528</v>
      </c>
      <c r="Y1" s="7">
        <v>41529</v>
      </c>
      <c r="Z1" s="7">
        <v>41530</v>
      </c>
      <c r="AA1" s="7">
        <v>41533</v>
      </c>
      <c r="AB1" s="7">
        <v>41534</v>
      </c>
      <c r="AC1" s="7">
        <v>41535</v>
      </c>
      <c r="AD1" s="7">
        <v>41536</v>
      </c>
      <c r="AE1" s="7">
        <v>41537</v>
      </c>
      <c r="AF1" s="7">
        <v>41540</v>
      </c>
      <c r="AG1" s="7">
        <v>41541</v>
      </c>
      <c r="AH1" s="7">
        <v>41542</v>
      </c>
      <c r="AI1" s="7">
        <v>41543</v>
      </c>
      <c r="AJ1" s="7">
        <v>41544</v>
      </c>
      <c r="AK1" s="7">
        <v>41547</v>
      </c>
      <c r="AL1" s="7">
        <v>41548</v>
      </c>
      <c r="AM1" s="7">
        <v>41549</v>
      </c>
      <c r="AN1" s="7">
        <v>41550</v>
      </c>
      <c r="AO1" s="7">
        <v>41551</v>
      </c>
      <c r="AP1" s="7">
        <v>41554</v>
      </c>
      <c r="AQ1" s="7">
        <v>41555</v>
      </c>
      <c r="AR1" s="7">
        <v>41556</v>
      </c>
      <c r="AS1" s="7">
        <v>41557</v>
      </c>
      <c r="AT1" s="7">
        <v>41558</v>
      </c>
      <c r="AU1" s="7">
        <v>41561</v>
      </c>
      <c r="AV1" s="7">
        <v>41562</v>
      </c>
      <c r="AW1" s="7">
        <v>41563</v>
      </c>
      <c r="AX1" s="7">
        <v>41564</v>
      </c>
      <c r="AY1" s="7">
        <v>41565</v>
      </c>
      <c r="AZ1" s="7">
        <v>41568</v>
      </c>
      <c r="BA1" s="7">
        <v>41569</v>
      </c>
      <c r="BB1" s="7">
        <v>41570</v>
      </c>
      <c r="BC1" s="7">
        <v>41571</v>
      </c>
      <c r="BD1" s="7">
        <v>41572</v>
      </c>
      <c r="BE1" s="7">
        <v>41575</v>
      </c>
      <c r="BF1" s="7">
        <v>41576</v>
      </c>
      <c r="BG1" s="7">
        <v>41577</v>
      </c>
      <c r="BH1" s="7">
        <v>41578</v>
      </c>
      <c r="BI1" s="7">
        <v>41579</v>
      </c>
      <c r="BJ1" s="7">
        <v>41582</v>
      </c>
      <c r="BK1" s="7">
        <v>41583</v>
      </c>
      <c r="BL1" s="7">
        <v>41584</v>
      </c>
      <c r="BM1" s="7">
        <v>41585</v>
      </c>
      <c r="BN1" s="7">
        <v>41586</v>
      </c>
      <c r="BO1" s="7">
        <v>41589</v>
      </c>
      <c r="BP1" s="7">
        <v>41590</v>
      </c>
      <c r="BQ1" s="7">
        <v>41591</v>
      </c>
      <c r="BR1" s="7">
        <v>41592</v>
      </c>
      <c r="BS1" s="7">
        <v>41593</v>
      </c>
      <c r="BT1" s="7">
        <v>41596</v>
      </c>
      <c r="BU1" s="7">
        <v>41597</v>
      </c>
      <c r="BV1" s="7">
        <v>41598</v>
      </c>
      <c r="BW1" s="7">
        <v>41599</v>
      </c>
      <c r="BX1" s="7">
        <v>41600</v>
      </c>
      <c r="BY1" s="7">
        <v>41603</v>
      </c>
      <c r="BZ1" s="7">
        <v>41604</v>
      </c>
      <c r="CA1" s="7">
        <v>41605</v>
      </c>
      <c r="CB1" s="7">
        <v>41606</v>
      </c>
      <c r="CC1" s="7">
        <v>41607</v>
      </c>
      <c r="CD1" s="7">
        <v>41610</v>
      </c>
      <c r="CE1" s="7">
        <v>41611</v>
      </c>
      <c r="CF1" s="7">
        <v>41612</v>
      </c>
      <c r="CG1" s="7">
        <v>41613</v>
      </c>
      <c r="CH1" s="7">
        <v>41614</v>
      </c>
      <c r="CI1" s="7">
        <v>41617</v>
      </c>
      <c r="CJ1" s="7">
        <v>41618</v>
      </c>
      <c r="CK1" s="7">
        <v>41619</v>
      </c>
      <c r="CL1" s="7">
        <v>41620</v>
      </c>
      <c r="CM1" s="7">
        <v>41621</v>
      </c>
      <c r="CN1" s="7">
        <v>41624</v>
      </c>
      <c r="CO1" s="7">
        <v>41625</v>
      </c>
      <c r="CP1" s="7">
        <v>41626</v>
      </c>
      <c r="CQ1" s="7">
        <v>41627</v>
      </c>
      <c r="CR1" s="7">
        <v>41628</v>
      </c>
      <c r="CS1" s="7">
        <v>41631</v>
      </c>
      <c r="CT1" s="7">
        <v>41632</v>
      </c>
      <c r="CU1" s="7">
        <v>41633</v>
      </c>
      <c r="CV1" s="7">
        <v>41634</v>
      </c>
      <c r="CW1" s="7">
        <v>41635</v>
      </c>
      <c r="CX1" s="7">
        <v>41638</v>
      </c>
      <c r="CY1" s="7">
        <v>41639</v>
      </c>
      <c r="CZ1" s="7">
        <v>41640</v>
      </c>
      <c r="DA1" s="7">
        <v>41641</v>
      </c>
      <c r="DB1" s="7">
        <v>41642</v>
      </c>
      <c r="DC1" s="7">
        <v>41645</v>
      </c>
      <c r="DD1" s="7">
        <v>41646</v>
      </c>
      <c r="DE1" s="7">
        <v>41647</v>
      </c>
      <c r="DF1" s="7">
        <v>41648</v>
      </c>
      <c r="DG1" s="7">
        <v>41649</v>
      </c>
      <c r="DH1" s="7">
        <v>41652</v>
      </c>
      <c r="DI1" s="7">
        <v>41653</v>
      </c>
      <c r="DJ1" s="7">
        <v>41654</v>
      </c>
      <c r="DK1" s="7">
        <v>41655</v>
      </c>
      <c r="DL1" s="7">
        <v>41656</v>
      </c>
      <c r="DM1" s="7">
        <v>41659</v>
      </c>
      <c r="DN1" s="7">
        <v>41660</v>
      </c>
      <c r="DO1" s="7">
        <v>41661</v>
      </c>
      <c r="DP1" s="7">
        <v>41662</v>
      </c>
      <c r="DQ1" s="7">
        <v>41663</v>
      </c>
      <c r="DR1" s="7">
        <v>41666</v>
      </c>
      <c r="DS1" s="7">
        <v>41667</v>
      </c>
      <c r="DT1" s="7">
        <v>41668</v>
      </c>
      <c r="DU1" s="7">
        <v>41669</v>
      </c>
      <c r="DV1" s="7">
        <v>41670</v>
      </c>
      <c r="DW1" s="7">
        <v>41673</v>
      </c>
      <c r="DX1" s="7">
        <v>41674</v>
      </c>
      <c r="DY1" s="7">
        <v>41675</v>
      </c>
      <c r="DZ1" s="7">
        <v>41676</v>
      </c>
      <c r="EA1" s="7">
        <v>41677</v>
      </c>
      <c r="EB1" s="7">
        <v>41680</v>
      </c>
      <c r="EC1" s="7">
        <v>41681</v>
      </c>
      <c r="ED1" s="7">
        <v>41682</v>
      </c>
      <c r="EE1" s="7">
        <v>41683</v>
      </c>
      <c r="EF1" s="7">
        <v>41684</v>
      </c>
      <c r="EG1" s="7">
        <v>41687</v>
      </c>
      <c r="EH1" s="7">
        <v>41688</v>
      </c>
      <c r="EI1" s="7">
        <v>41689</v>
      </c>
      <c r="EJ1" s="7">
        <v>41690</v>
      </c>
      <c r="EK1" s="7">
        <v>41691</v>
      </c>
      <c r="EL1" s="7">
        <v>41694</v>
      </c>
      <c r="EM1" s="7">
        <v>41695</v>
      </c>
      <c r="EN1" s="7">
        <v>41696</v>
      </c>
      <c r="EO1" s="7">
        <v>41697</v>
      </c>
      <c r="EP1" s="7">
        <v>41698</v>
      </c>
      <c r="EQ1" s="7">
        <v>41701</v>
      </c>
      <c r="ER1" s="7">
        <v>41702</v>
      </c>
      <c r="ES1" s="7">
        <v>41703</v>
      </c>
      <c r="ET1" s="7">
        <v>41704</v>
      </c>
      <c r="EU1" s="7">
        <v>41705</v>
      </c>
      <c r="EV1" s="7">
        <v>41708</v>
      </c>
      <c r="EW1" s="7">
        <v>41709</v>
      </c>
      <c r="EX1" s="7">
        <v>41710</v>
      </c>
      <c r="EY1" s="7">
        <v>41711</v>
      </c>
      <c r="EZ1" s="7">
        <v>41712</v>
      </c>
      <c r="FA1" s="7">
        <v>41715</v>
      </c>
      <c r="FB1" s="7">
        <v>41716</v>
      </c>
      <c r="FC1" s="7">
        <v>41717</v>
      </c>
      <c r="FD1" s="7">
        <v>41718</v>
      </c>
      <c r="FE1" s="7">
        <v>41719</v>
      </c>
      <c r="FF1" s="7">
        <v>41722</v>
      </c>
      <c r="FG1" s="7">
        <v>41723</v>
      </c>
      <c r="FH1" s="7">
        <v>41724</v>
      </c>
      <c r="FI1" s="7">
        <v>41725</v>
      </c>
      <c r="FJ1" s="7">
        <v>41726</v>
      </c>
      <c r="FK1" s="7">
        <v>41729</v>
      </c>
      <c r="FL1" s="7">
        <v>41730</v>
      </c>
      <c r="FM1" s="7">
        <v>41731</v>
      </c>
      <c r="FN1" s="7">
        <v>41732</v>
      </c>
      <c r="FO1" s="7">
        <v>41733</v>
      </c>
      <c r="FP1" s="7">
        <v>41736</v>
      </c>
      <c r="FQ1" s="7">
        <v>41737</v>
      </c>
      <c r="FR1" s="7">
        <v>41738</v>
      </c>
      <c r="FS1" s="7">
        <v>41739</v>
      </c>
      <c r="FT1" s="7">
        <v>41740</v>
      </c>
      <c r="FU1" s="7">
        <v>41743</v>
      </c>
      <c r="FV1" s="7">
        <v>41744</v>
      </c>
      <c r="FW1" s="7">
        <v>41745</v>
      </c>
      <c r="FX1" s="7">
        <v>41746</v>
      </c>
      <c r="FY1" s="7">
        <v>41747</v>
      </c>
      <c r="FZ1" s="7">
        <v>41750</v>
      </c>
      <c r="GA1" s="7">
        <v>41751</v>
      </c>
      <c r="GB1" s="7">
        <v>41752</v>
      </c>
      <c r="GC1" s="7">
        <v>41753</v>
      </c>
      <c r="GD1" s="7">
        <v>41754</v>
      </c>
      <c r="GE1" s="7">
        <v>41757</v>
      </c>
      <c r="GF1" s="7">
        <v>41758</v>
      </c>
      <c r="GG1" s="7">
        <v>41759</v>
      </c>
      <c r="GH1" s="7">
        <v>41760</v>
      </c>
      <c r="GI1" s="7">
        <v>41761</v>
      </c>
      <c r="GJ1" s="7">
        <v>41764</v>
      </c>
      <c r="GK1" s="7">
        <v>41765</v>
      </c>
      <c r="GL1" s="7">
        <v>41766</v>
      </c>
      <c r="GM1" s="7">
        <v>41767</v>
      </c>
      <c r="GN1" s="7">
        <v>41768</v>
      </c>
      <c r="GO1" s="7">
        <v>41771</v>
      </c>
      <c r="GP1" s="7">
        <v>41772</v>
      </c>
      <c r="GQ1" s="7">
        <v>41773</v>
      </c>
      <c r="GR1" s="7">
        <v>41774</v>
      </c>
      <c r="GS1" s="7">
        <v>41775</v>
      </c>
      <c r="GT1" s="7">
        <v>41778</v>
      </c>
      <c r="GU1" s="7">
        <v>41779</v>
      </c>
      <c r="GV1" s="7">
        <v>41780</v>
      </c>
      <c r="GW1" s="7">
        <v>41781</v>
      </c>
      <c r="GX1" s="7">
        <v>41782</v>
      </c>
      <c r="GY1" s="7">
        <v>41785</v>
      </c>
      <c r="GZ1" s="7">
        <v>41786</v>
      </c>
      <c r="HA1" s="7">
        <v>41787</v>
      </c>
      <c r="HB1" s="7">
        <v>41788</v>
      </c>
      <c r="HC1" s="7">
        <v>41789</v>
      </c>
      <c r="HD1" s="7">
        <v>41792</v>
      </c>
      <c r="HE1" s="7">
        <v>41793</v>
      </c>
      <c r="HF1" s="7">
        <v>41794</v>
      </c>
      <c r="HG1" s="7">
        <v>41795</v>
      </c>
      <c r="HH1" s="7">
        <v>41796</v>
      </c>
      <c r="HI1" s="7">
        <v>41799</v>
      </c>
      <c r="HJ1" s="7">
        <v>41800</v>
      </c>
      <c r="HK1" s="7">
        <v>41801</v>
      </c>
      <c r="HL1" s="7">
        <v>41802</v>
      </c>
      <c r="HM1" s="7">
        <v>41803</v>
      </c>
      <c r="HN1" s="7">
        <v>41806</v>
      </c>
      <c r="HO1" s="7">
        <v>41807</v>
      </c>
      <c r="HP1" s="7">
        <v>41808</v>
      </c>
      <c r="HQ1" s="7">
        <v>41809</v>
      </c>
      <c r="HR1" s="7">
        <v>41810</v>
      </c>
      <c r="HS1" s="7">
        <v>41813</v>
      </c>
      <c r="HT1" s="7">
        <v>41814</v>
      </c>
      <c r="HU1" s="7">
        <v>41815</v>
      </c>
      <c r="HV1" s="7">
        <v>41816</v>
      </c>
      <c r="HW1" s="7">
        <v>41817</v>
      </c>
      <c r="HX1" s="7">
        <v>41820</v>
      </c>
      <c r="HY1" s="7">
        <v>41821</v>
      </c>
      <c r="HZ1" s="7">
        <v>41822</v>
      </c>
      <c r="IA1" s="7">
        <v>41823</v>
      </c>
      <c r="IB1" s="7">
        <v>41824</v>
      </c>
      <c r="IC1" s="7">
        <v>41827</v>
      </c>
      <c r="ID1" s="7">
        <v>41828</v>
      </c>
      <c r="IE1" s="7">
        <v>41829</v>
      </c>
      <c r="IF1" s="7">
        <v>41830</v>
      </c>
      <c r="IG1" s="7">
        <v>41831</v>
      </c>
      <c r="IH1" s="7">
        <v>41834</v>
      </c>
      <c r="II1" s="7">
        <v>41835</v>
      </c>
      <c r="IJ1" s="7">
        <v>41836</v>
      </c>
      <c r="IK1" s="7">
        <v>41837</v>
      </c>
      <c r="IL1" s="7">
        <v>41838</v>
      </c>
      <c r="IM1" s="7">
        <v>41841</v>
      </c>
      <c r="IN1" s="7">
        <v>41842</v>
      </c>
      <c r="IO1" s="7">
        <v>41843</v>
      </c>
      <c r="IP1" s="7">
        <v>41844</v>
      </c>
      <c r="IQ1" s="7">
        <v>41845</v>
      </c>
      <c r="IR1" s="7">
        <v>41848</v>
      </c>
      <c r="IS1" s="7">
        <v>41849</v>
      </c>
      <c r="IT1" s="7">
        <v>41850</v>
      </c>
      <c r="IU1" s="7">
        <v>41851</v>
      </c>
      <c r="IV1" s="7">
        <v>41852</v>
      </c>
    </row>
    <row r="2" spans="1:8" s="21" customFormat="1" ht="12.75" customHeight="1">
      <c r="A2" s="12"/>
      <c r="B2" s="13" t="s">
        <v>5</v>
      </c>
      <c r="C2" s="12">
        <v>1</v>
      </c>
      <c r="D2" s="14">
        <v>41512</v>
      </c>
      <c r="E2" s="15">
        <f>VLOOKUP($B2,мебель!$A$1:$B$40,2,FALSE)</f>
        <v>4.3</v>
      </c>
      <c r="F2" s="16">
        <f>E2*C2</f>
        <v>4.3</v>
      </c>
      <c r="G2" s="14">
        <f>D2+F2+1</f>
        <v>41517.3</v>
      </c>
      <c r="H2" s="20"/>
    </row>
    <row r="3" spans="1:8" s="17" customFormat="1" ht="12.75">
      <c r="A3" s="8"/>
      <c r="B3" s="9" t="s">
        <v>6</v>
      </c>
      <c r="C3" s="8">
        <v>2</v>
      </c>
      <c r="D3" s="10">
        <v>41516</v>
      </c>
      <c r="E3" s="15">
        <f>VLOOKUP($B3,мебель!$A$1:$B$40,2,FALSE)</f>
        <v>2</v>
      </c>
      <c r="F3" s="11">
        <f>E3*C3</f>
        <v>4</v>
      </c>
      <c r="G3" s="14">
        <f>D3+F3+1</f>
        <v>41521</v>
      </c>
      <c r="H3" s="19"/>
    </row>
    <row r="4" spans="1:16" s="17" customFormat="1" ht="12.75">
      <c r="A4" s="8"/>
      <c r="B4" s="9" t="s">
        <v>9</v>
      </c>
      <c r="C4" s="8">
        <v>1</v>
      </c>
      <c r="D4" s="10">
        <v>41514</v>
      </c>
      <c r="E4" s="15">
        <f>VLOOKUP($B4,мебель!$A$1:$B$40,2,FALSE)</f>
        <v>0.8</v>
      </c>
      <c r="F4" s="11">
        <f>E4*C4</f>
        <v>0.8</v>
      </c>
      <c r="G4" s="14">
        <f>D4+F4+1</f>
        <v>41515.8</v>
      </c>
      <c r="H4" s="19"/>
      <c r="I4" s="18"/>
      <c r="J4" s="18"/>
      <c r="K4" s="18"/>
      <c r="L4" s="18"/>
      <c r="M4" s="18"/>
      <c r="N4" s="18"/>
      <c r="O4" s="18"/>
      <c r="P4" s="18"/>
    </row>
    <row r="5" spans="1:16" s="17" customFormat="1" ht="12.75">
      <c r="A5" s="8"/>
      <c r="B5" s="9" t="s">
        <v>10</v>
      </c>
      <c r="C5" s="8">
        <v>2</v>
      </c>
      <c r="D5" s="10">
        <v>41509</v>
      </c>
      <c r="E5" s="15">
        <f>VLOOKUP($B5,мебель!$A$1:$B$40,2,FALSE)</f>
        <v>1.6</v>
      </c>
      <c r="F5" s="11">
        <f>E5*C5</f>
        <v>3.2</v>
      </c>
      <c r="G5" s="14">
        <f>D5+F5+1</f>
        <v>41513.2</v>
      </c>
      <c r="H5" s="19"/>
      <c r="I5" s="18"/>
      <c r="J5" s="18"/>
      <c r="K5" s="18"/>
      <c r="L5" s="18"/>
      <c r="M5" s="18"/>
      <c r="N5" s="18"/>
      <c r="O5" s="18"/>
      <c r="P5" s="18"/>
    </row>
    <row r="6" spans="1:16" s="17" customFormat="1" ht="12.75">
      <c r="A6" s="8"/>
      <c r="B6" s="9" t="s">
        <v>6</v>
      </c>
      <c r="C6" s="8">
        <v>3</v>
      </c>
      <c r="D6" s="10">
        <v>41515</v>
      </c>
      <c r="E6" s="15">
        <f>VLOOKUP($B6,мебель!$A$1:$B$40,2,FALSE)</f>
        <v>2</v>
      </c>
      <c r="F6" s="11">
        <f>E6*C6</f>
        <v>6</v>
      </c>
      <c r="G6" s="14">
        <f>D6+F6+1</f>
        <v>41522</v>
      </c>
      <c r="H6" s="19"/>
      <c r="I6" s="18"/>
      <c r="J6" s="18"/>
      <c r="K6" s="18"/>
      <c r="L6" s="18"/>
      <c r="M6" s="18"/>
      <c r="N6" s="18"/>
      <c r="O6" s="18"/>
      <c r="P6" s="18"/>
    </row>
    <row r="7" spans="1:16" s="17" customFormat="1" ht="12.75">
      <c r="A7" s="8"/>
      <c r="B7" s="9"/>
      <c r="C7" s="8"/>
      <c r="D7" s="10"/>
      <c r="E7" s="15" t="e">
        <f>VLOOKUP($B7,мебель!$A$1:$B$40,2,FALSE)</f>
        <v>#N/A</v>
      </c>
      <c r="F7" s="11"/>
      <c r="G7" s="14"/>
      <c r="H7" s="19"/>
      <c r="I7" s="18"/>
      <c r="J7" s="18"/>
      <c r="K7" s="18"/>
      <c r="L7" s="18"/>
      <c r="M7" s="18"/>
      <c r="N7" s="18"/>
      <c r="O7" s="18"/>
      <c r="P7" s="18"/>
    </row>
    <row r="8" spans="1:16" s="17" customFormat="1" ht="12.75">
      <c r="A8" s="8"/>
      <c r="B8" s="9"/>
      <c r="C8" s="8"/>
      <c r="D8" s="10"/>
      <c r="E8" s="15" t="e">
        <f>VLOOKUP($B8,мебель!$A$1:$B$40,2,FALSE)</f>
        <v>#N/A</v>
      </c>
      <c r="F8" s="11"/>
      <c r="G8" s="10"/>
      <c r="H8" s="19"/>
      <c r="I8" s="18"/>
      <c r="J8" s="18"/>
      <c r="K8" s="18"/>
      <c r="L8" s="18"/>
      <c r="M8" s="18"/>
      <c r="N8" s="18"/>
      <c r="O8" s="18"/>
      <c r="P8" s="18"/>
    </row>
    <row r="9" spans="1:16" s="17" customFormat="1" ht="12.75">
      <c r="A9" s="8"/>
      <c r="B9" s="9"/>
      <c r="C9" s="8"/>
      <c r="D9" s="10"/>
      <c r="E9" s="15" t="e">
        <f>VLOOKUP($B9,мебель!$A$1:$B$40,2,FALSE)</f>
        <v>#N/A</v>
      </c>
      <c r="F9" s="11"/>
      <c r="G9" s="10"/>
      <c r="H9" s="19"/>
      <c r="I9" s="18"/>
      <c r="J9" s="18"/>
      <c r="K9" s="18"/>
      <c r="L9" s="18"/>
      <c r="M9" s="18"/>
      <c r="N9" s="18"/>
      <c r="O9" s="18"/>
      <c r="P9" s="18"/>
    </row>
    <row r="10" spans="1:16" s="17" customFormat="1" ht="12.75">
      <c r="A10" s="8"/>
      <c r="B10" s="9"/>
      <c r="C10" s="8"/>
      <c r="D10" s="10"/>
      <c r="E10" s="15" t="e">
        <f>VLOOKUP($B10,мебель!$A$1:$B$40,2,FALSE)</f>
        <v>#N/A</v>
      </c>
      <c r="F10" s="11"/>
      <c r="G10" s="10"/>
      <c r="H10" s="19"/>
      <c r="I10" s="18"/>
      <c r="J10" s="18"/>
      <c r="K10" s="18"/>
      <c r="L10" s="18"/>
      <c r="M10" s="18"/>
      <c r="N10" s="18"/>
      <c r="O10" s="18"/>
      <c r="P10" s="18"/>
    </row>
    <row r="11" spans="1:16" s="17" customFormat="1" ht="12.75">
      <c r="A11" s="8"/>
      <c r="B11" s="9"/>
      <c r="C11" s="8"/>
      <c r="D11" s="10"/>
      <c r="E11" s="15" t="e">
        <f>VLOOKUP($B11,мебель!$A$1:$B$40,2,FALSE)</f>
        <v>#N/A</v>
      </c>
      <c r="F11" s="11"/>
      <c r="G11" s="10"/>
      <c r="H11" s="19"/>
      <c r="I11" s="18"/>
      <c r="J11" s="18"/>
      <c r="K11" s="18"/>
      <c r="L11" s="18"/>
      <c r="M11" s="18"/>
      <c r="N11" s="18"/>
      <c r="O11" s="18"/>
      <c r="P11" s="18"/>
    </row>
    <row r="12" spans="1:16" s="17" customFormat="1" ht="12.75">
      <c r="A12" s="8"/>
      <c r="B12" s="9"/>
      <c r="C12" s="8"/>
      <c r="D12" s="10"/>
      <c r="E12" s="15" t="e">
        <f>VLOOKUP($B12,мебель!$A$1:$B$40,2,FALSE)</f>
        <v>#N/A</v>
      </c>
      <c r="F12" s="11"/>
      <c r="G12" s="10"/>
      <c r="H12" s="19"/>
      <c r="I12" s="18"/>
      <c r="J12" s="18"/>
      <c r="K12" s="18"/>
      <c r="L12" s="18"/>
      <c r="M12" s="18"/>
      <c r="N12" s="18"/>
      <c r="O12" s="18"/>
      <c r="P12" s="18"/>
    </row>
    <row r="13" spans="1:8" s="17" customFormat="1" ht="12.75">
      <c r="A13" s="8"/>
      <c r="B13" s="9"/>
      <c r="C13" s="8"/>
      <c r="D13" s="10"/>
      <c r="E13" s="15" t="e">
        <f>VLOOKUP($B13,мебель!$A$1:$B$40,2,FALSE)</f>
        <v>#N/A</v>
      </c>
      <c r="F13" s="11"/>
      <c r="G13" s="10"/>
      <c r="H13" s="19"/>
    </row>
    <row r="14" spans="1:8" s="17" customFormat="1" ht="12.75">
      <c r="A14" s="8"/>
      <c r="B14" s="9"/>
      <c r="C14" s="8"/>
      <c r="D14" s="10"/>
      <c r="E14" s="15" t="e">
        <f>VLOOKUP($B14,мебель!$A$1:$B$40,2,FALSE)</f>
        <v>#N/A</v>
      </c>
      <c r="F14" s="11"/>
      <c r="G14" s="10"/>
      <c r="H14" s="19"/>
    </row>
    <row r="15" spans="1:8" s="17" customFormat="1" ht="12.75">
      <c r="A15" s="8"/>
      <c r="B15" s="9"/>
      <c r="C15" s="8"/>
      <c r="D15" s="10"/>
      <c r="E15" s="15" t="e">
        <f>VLOOKUP($B15,мебель!$A$1:$B$40,2,FALSE)</f>
        <v>#N/A</v>
      </c>
      <c r="F15" s="11"/>
      <c r="G15" s="10"/>
      <c r="H15" s="19"/>
    </row>
    <row r="16" spans="1:8" s="17" customFormat="1" ht="12.75">
      <c r="A16" s="8"/>
      <c r="B16" s="9"/>
      <c r="C16" s="8"/>
      <c r="D16" s="10"/>
      <c r="E16" s="15" t="e">
        <f>VLOOKUP($B16,мебель!$A$1:$B$40,2,FALSE)</f>
        <v>#N/A</v>
      </c>
      <c r="F16" s="11"/>
      <c r="G16" s="10"/>
      <c r="H16" s="19"/>
    </row>
    <row r="17" spans="1:8" s="17" customFormat="1" ht="12.75">
      <c r="A17" s="8"/>
      <c r="B17" s="9"/>
      <c r="C17" s="8"/>
      <c r="D17" s="10"/>
      <c r="E17" s="15" t="e">
        <f>VLOOKUP($B17,мебель!$A$1:$B$40,2,FALSE)</f>
        <v>#N/A</v>
      </c>
      <c r="F17" s="11"/>
      <c r="G17" s="10"/>
      <c r="H17" s="19"/>
    </row>
    <row r="18" spans="1:8" s="17" customFormat="1" ht="12.75">
      <c r="A18" s="8"/>
      <c r="B18" s="9"/>
      <c r="C18" s="8"/>
      <c r="D18" s="10"/>
      <c r="E18" s="15" t="e">
        <f>VLOOKUP($B18,мебель!$A$1:$B$40,2,FALSE)</f>
        <v>#N/A</v>
      </c>
      <c r="F18" s="11"/>
      <c r="G18" s="10"/>
      <c r="H18" s="19"/>
    </row>
    <row r="19" spans="1:8" s="17" customFormat="1" ht="12.75">
      <c r="A19" s="8"/>
      <c r="B19" s="9"/>
      <c r="C19" s="8"/>
      <c r="D19" s="10"/>
      <c r="E19" s="15" t="e">
        <f>VLOOKUP($B19,мебель!$A$1:$B$40,2,FALSE)</f>
        <v>#N/A</v>
      </c>
      <c r="F19" s="11"/>
      <c r="G19" s="10"/>
      <c r="H19" s="19"/>
    </row>
    <row r="20" spans="1:8" s="17" customFormat="1" ht="12.75">
      <c r="A20" s="8"/>
      <c r="B20" s="9"/>
      <c r="C20" s="8"/>
      <c r="D20" s="10"/>
      <c r="E20" s="15" t="e">
        <f>VLOOKUP($B20,мебель!$A$1:$B$40,2,FALSE)</f>
        <v>#N/A</v>
      </c>
      <c r="F20" s="11"/>
      <c r="G20" s="10"/>
      <c r="H20" s="19"/>
    </row>
    <row r="21" spans="1:8" s="17" customFormat="1" ht="12.75">
      <c r="A21" s="8"/>
      <c r="B21" s="9"/>
      <c r="C21" s="8"/>
      <c r="D21" s="10"/>
      <c r="E21" s="15" t="e">
        <f>VLOOKUP($B21,мебель!$A$1:$B$40,2,FALSE)</f>
        <v>#N/A</v>
      </c>
      <c r="F21" s="11"/>
      <c r="G21" s="10"/>
      <c r="H21" s="19"/>
    </row>
    <row r="22" spans="1:8" s="17" customFormat="1" ht="12.75">
      <c r="A22" s="8"/>
      <c r="B22" s="9"/>
      <c r="C22" s="8"/>
      <c r="D22" s="10"/>
      <c r="E22" s="15" t="e">
        <f>VLOOKUP($B22,мебель!$A$1:$B$40,2,FALSE)</f>
        <v>#N/A</v>
      </c>
      <c r="F22" s="11"/>
      <c r="G22" s="10"/>
      <c r="H22" s="19"/>
    </row>
    <row r="23" spans="1:8" s="17" customFormat="1" ht="12.75">
      <c r="A23" s="8"/>
      <c r="B23" s="9"/>
      <c r="C23" s="8"/>
      <c r="D23" s="10"/>
      <c r="E23" s="15" t="e">
        <f>VLOOKUP($B23,мебель!$A$1:$B$40,2,FALSE)</f>
        <v>#N/A</v>
      </c>
      <c r="F23" s="11"/>
      <c r="G23" s="10"/>
      <c r="H23" s="19"/>
    </row>
    <row r="24" spans="1:8" s="17" customFormat="1" ht="12.75">
      <c r="A24" s="8"/>
      <c r="B24" s="9"/>
      <c r="C24" s="8"/>
      <c r="D24" s="10"/>
      <c r="E24" s="15" t="e">
        <f>VLOOKUP($B24,мебель!$A$1:$B$40,2,FALSE)</f>
        <v>#N/A</v>
      </c>
      <c r="F24" s="11"/>
      <c r="G24" s="10"/>
      <c r="H24" s="19"/>
    </row>
    <row r="25" spans="1:8" s="17" customFormat="1" ht="12.75">
      <c r="A25" s="8"/>
      <c r="B25" s="9"/>
      <c r="C25" s="8"/>
      <c r="D25" s="10"/>
      <c r="E25" s="15" t="e">
        <f>VLOOKUP($B25,мебель!$A$1:$B$40,2,FALSE)</f>
        <v>#N/A</v>
      </c>
      <c r="F25" s="11"/>
      <c r="G25" s="10"/>
      <c r="H25" s="19"/>
    </row>
    <row r="26" spans="1:8" s="17" customFormat="1" ht="12.75">
      <c r="A26" s="8"/>
      <c r="B26" s="9"/>
      <c r="C26" s="8"/>
      <c r="D26" s="10"/>
      <c r="E26" s="15" t="e">
        <f>VLOOKUP($B26,мебель!$A$1:$B$40,2,FALSE)</f>
        <v>#N/A</v>
      </c>
      <c r="F26" s="11"/>
      <c r="G26" s="10"/>
      <c r="H26" s="19"/>
    </row>
    <row r="27" spans="1:8" s="17" customFormat="1" ht="12.75">
      <c r="A27" s="8"/>
      <c r="B27" s="9"/>
      <c r="C27" s="8"/>
      <c r="D27" s="10"/>
      <c r="E27" s="15" t="e">
        <f>VLOOKUP($B27,мебель!$A$1:$B$40,2,FALSE)</f>
        <v>#N/A</v>
      </c>
      <c r="F27" s="11"/>
      <c r="G27" s="10"/>
      <c r="H27" s="19"/>
    </row>
    <row r="28" spans="1:8" s="17" customFormat="1" ht="12.75">
      <c r="A28" s="8"/>
      <c r="B28" s="9"/>
      <c r="C28" s="8"/>
      <c r="D28" s="10"/>
      <c r="E28" s="15" t="e">
        <f>VLOOKUP($B28,мебель!$A$1:$B$40,2,FALSE)</f>
        <v>#N/A</v>
      </c>
      <c r="F28" s="11"/>
      <c r="G28" s="10"/>
      <c r="H28" s="19"/>
    </row>
    <row r="29" spans="1:8" s="17" customFormat="1" ht="12.75">
      <c r="A29" s="8"/>
      <c r="B29" s="9"/>
      <c r="C29" s="8"/>
      <c r="D29" s="10"/>
      <c r="E29" s="15" t="e">
        <f>VLOOKUP($B29,мебель!$A$1:$B$40,2,FALSE)</f>
        <v>#N/A</v>
      </c>
      <c r="F29" s="11"/>
      <c r="G29" s="10"/>
      <c r="H29" s="19"/>
    </row>
    <row r="30" spans="1:8" s="17" customFormat="1" ht="12.75">
      <c r="A30" s="8"/>
      <c r="B30" s="9"/>
      <c r="C30" s="8"/>
      <c r="D30" s="10"/>
      <c r="E30" s="15" t="e">
        <f>VLOOKUP($B30,мебель!$A$1:$B$40,2,FALSE)</f>
        <v>#N/A</v>
      </c>
      <c r="F30" s="11"/>
      <c r="G30" s="10"/>
      <c r="H30" s="19"/>
    </row>
    <row r="31" spans="1:8" s="17" customFormat="1" ht="12.75">
      <c r="A31" s="8"/>
      <c r="B31" s="9"/>
      <c r="C31" s="8"/>
      <c r="D31" s="10"/>
      <c r="E31" s="15" t="e">
        <f>VLOOKUP($B31,мебель!$A$1:$B$40,2,FALSE)</f>
        <v>#N/A</v>
      </c>
      <c r="F31" s="11"/>
      <c r="G31" s="10"/>
      <c r="H31" s="19"/>
    </row>
    <row r="32" spans="1:8" s="17" customFormat="1" ht="12.75">
      <c r="A32" s="8"/>
      <c r="B32" s="9"/>
      <c r="C32" s="8"/>
      <c r="D32" s="10"/>
      <c r="E32" s="15" t="e">
        <f>VLOOKUP($B32,мебель!$A$1:$B$40,2,FALSE)</f>
        <v>#N/A</v>
      </c>
      <c r="F32" s="11"/>
      <c r="G32" s="10"/>
      <c r="H32" s="19"/>
    </row>
    <row r="33" spans="1:8" s="17" customFormat="1" ht="12.75">
      <c r="A33" s="8"/>
      <c r="B33" s="9"/>
      <c r="C33" s="8"/>
      <c r="D33" s="10"/>
      <c r="E33" s="15" t="e">
        <f>VLOOKUP($B33,мебель!$A$1:$B$40,2,FALSE)</f>
        <v>#N/A</v>
      </c>
      <c r="F33" s="11"/>
      <c r="G33" s="10"/>
      <c r="H33" s="19"/>
    </row>
    <row r="34" spans="1:8" s="17" customFormat="1" ht="12.75">
      <c r="A34" s="8"/>
      <c r="B34" s="9"/>
      <c r="C34" s="8"/>
      <c r="D34" s="10"/>
      <c r="E34" s="15" t="e">
        <f>VLOOKUP($B34,мебель!$A$1:$B$40,2,FALSE)</f>
        <v>#N/A</v>
      </c>
      <c r="F34" s="11"/>
      <c r="G34" s="10"/>
      <c r="H34" s="19"/>
    </row>
    <row r="35" spans="1:8" s="17" customFormat="1" ht="12.75">
      <c r="A35" s="8"/>
      <c r="B35" s="9"/>
      <c r="C35" s="8"/>
      <c r="D35" s="10"/>
      <c r="E35" s="15" t="e">
        <f>VLOOKUP($B35,мебель!$A$1:$B$40,2,FALSE)</f>
        <v>#N/A</v>
      </c>
      <c r="F35" s="11"/>
      <c r="G35" s="10"/>
      <c r="H35" s="19"/>
    </row>
    <row r="36" spans="1:8" s="17" customFormat="1" ht="12.75">
      <c r="A36" s="8"/>
      <c r="B36" s="9"/>
      <c r="C36" s="8"/>
      <c r="D36" s="10"/>
      <c r="E36" s="15" t="e">
        <f>VLOOKUP($B36,мебель!$A$1:$B$40,2,FALSE)</f>
        <v>#N/A</v>
      </c>
      <c r="F36" s="11"/>
      <c r="G36" s="10"/>
      <c r="H36" s="19"/>
    </row>
    <row r="37" spans="1:8" s="17" customFormat="1" ht="12.75">
      <c r="A37" s="8"/>
      <c r="B37" s="9"/>
      <c r="C37" s="8"/>
      <c r="D37" s="10"/>
      <c r="E37" s="15" t="e">
        <f>VLOOKUP($B37,мебель!$A$1:$B$40,2,FALSE)</f>
        <v>#N/A</v>
      </c>
      <c r="F37" s="11"/>
      <c r="G37" s="10"/>
      <c r="H37" s="19"/>
    </row>
    <row r="38" spans="1:8" s="17" customFormat="1" ht="12.75">
      <c r="A38" s="8"/>
      <c r="B38" s="9"/>
      <c r="C38" s="8"/>
      <c r="D38" s="10"/>
      <c r="E38" s="15" t="e">
        <f>VLOOKUP($B38,мебель!$A$1:$B$40,2,FALSE)</f>
        <v>#N/A</v>
      </c>
      <c r="F38" s="11"/>
      <c r="G38" s="10"/>
      <c r="H38" s="19"/>
    </row>
    <row r="39" spans="1:8" s="17" customFormat="1" ht="12.75">
      <c r="A39" s="8"/>
      <c r="B39" s="9"/>
      <c r="C39" s="8"/>
      <c r="D39" s="10"/>
      <c r="E39" s="15" t="e">
        <f>VLOOKUP($B39,мебель!$A$1:$B$40,2,FALSE)</f>
        <v>#N/A</v>
      </c>
      <c r="F39" s="11"/>
      <c r="G39" s="10"/>
      <c r="H39" s="19"/>
    </row>
    <row r="40" spans="1:8" s="17" customFormat="1" ht="12.75">
      <c r="A40" s="8"/>
      <c r="B40" s="9"/>
      <c r="C40" s="8"/>
      <c r="D40" s="10"/>
      <c r="E40" s="15" t="e">
        <f>VLOOKUP($B40,мебель!$A$1:$B$40,2,FALSE)</f>
        <v>#N/A</v>
      </c>
      <c r="F40" s="11"/>
      <c r="G40" s="10"/>
      <c r="H40" s="19"/>
    </row>
    <row r="41" spans="1:8" s="17" customFormat="1" ht="12.75">
      <c r="A41" s="8"/>
      <c r="B41" s="9"/>
      <c r="C41" s="8"/>
      <c r="D41" s="10"/>
      <c r="E41" s="15" t="e">
        <f>VLOOKUP($B41,мебель!$A$1:$B$40,2,FALSE)</f>
        <v>#N/A</v>
      </c>
      <c r="F41" s="11"/>
      <c r="G41" s="10"/>
      <c r="H41" s="19"/>
    </row>
    <row r="42" spans="1:8" s="17" customFormat="1" ht="12.75">
      <c r="A42" s="8"/>
      <c r="B42" s="9"/>
      <c r="C42" s="8"/>
      <c r="D42" s="10"/>
      <c r="E42" s="15" t="e">
        <f>VLOOKUP($B42,мебель!$A$1:$B$40,2,FALSE)</f>
        <v>#N/A</v>
      </c>
      <c r="F42" s="11"/>
      <c r="G42" s="10"/>
      <c r="H42" s="19"/>
    </row>
    <row r="43" spans="1:8" s="17" customFormat="1" ht="12.75">
      <c r="A43" s="8"/>
      <c r="B43" s="9"/>
      <c r="C43" s="8"/>
      <c r="D43" s="10"/>
      <c r="E43" s="15" t="e">
        <f>VLOOKUP($B43,мебель!$A$1:$B$40,2,FALSE)</f>
        <v>#N/A</v>
      </c>
      <c r="F43" s="11"/>
      <c r="G43" s="10"/>
      <c r="H43" s="19"/>
    </row>
    <row r="44" spans="1:8" s="17" customFormat="1" ht="12.75">
      <c r="A44" s="8"/>
      <c r="B44" s="9"/>
      <c r="C44" s="8"/>
      <c r="D44" s="10"/>
      <c r="E44" s="15" t="e">
        <f>VLOOKUP($B44,мебель!$A$1:$B$40,2,FALSE)</f>
        <v>#N/A</v>
      </c>
      <c r="F44" s="11"/>
      <c r="G44" s="10"/>
      <c r="H44" s="19"/>
    </row>
    <row r="45" spans="1:8" s="17" customFormat="1" ht="12.75">
      <c r="A45" s="8"/>
      <c r="B45" s="9"/>
      <c r="C45" s="8"/>
      <c r="D45" s="10"/>
      <c r="E45" s="15" t="e">
        <f>VLOOKUP($B45,мебель!$A$1:$B$40,2,FALSE)</f>
        <v>#N/A</v>
      </c>
      <c r="F45" s="11"/>
      <c r="G45" s="10"/>
      <c r="H45" s="19"/>
    </row>
    <row r="46" spans="1:8" s="17" customFormat="1" ht="12.75">
      <c r="A46" s="8"/>
      <c r="B46" s="9"/>
      <c r="C46" s="8"/>
      <c r="D46" s="10"/>
      <c r="E46" s="15" t="e">
        <f>VLOOKUP($B46,мебель!$A$1:$B$40,2,FALSE)</f>
        <v>#N/A</v>
      </c>
      <c r="F46" s="11"/>
      <c r="G46" s="10"/>
      <c r="H46" s="19"/>
    </row>
    <row r="47" spans="1:8" s="17" customFormat="1" ht="12.75">
      <c r="A47" s="8"/>
      <c r="B47" s="9"/>
      <c r="C47" s="8"/>
      <c r="D47" s="10"/>
      <c r="E47" s="15" t="e">
        <f>VLOOKUP($B47,мебель!$A$1:$B$40,2,FALSE)</f>
        <v>#N/A</v>
      </c>
      <c r="F47" s="11"/>
      <c r="G47" s="10"/>
      <c r="H47" s="19"/>
    </row>
    <row r="48" spans="1:8" s="17" customFormat="1" ht="12.75">
      <c r="A48" s="8"/>
      <c r="B48" s="9"/>
      <c r="C48" s="8"/>
      <c r="D48" s="10"/>
      <c r="E48" s="15" t="e">
        <f>VLOOKUP($B48,мебель!$A$1:$B$40,2,FALSE)</f>
        <v>#N/A</v>
      </c>
      <c r="F48" s="11"/>
      <c r="G48" s="10"/>
      <c r="H48" s="19"/>
    </row>
    <row r="49" spans="1:8" s="17" customFormat="1" ht="12.75">
      <c r="A49" s="8"/>
      <c r="B49" s="9"/>
      <c r="C49" s="8"/>
      <c r="D49" s="10"/>
      <c r="E49" s="15" t="e">
        <f>VLOOKUP($B49,мебель!$A$1:$B$40,2,FALSE)</f>
        <v>#N/A</v>
      </c>
      <c r="F49" s="11"/>
      <c r="G49" s="10"/>
      <c r="H49" s="19"/>
    </row>
    <row r="50" spans="1:8" s="17" customFormat="1" ht="12.75">
      <c r="A50" s="8"/>
      <c r="B50" s="9"/>
      <c r="C50" s="8"/>
      <c r="D50" s="10"/>
      <c r="E50" s="15" t="e">
        <f>VLOOKUP($B50,мебель!$A$1:$B$40,2,FALSE)</f>
        <v>#N/A</v>
      </c>
      <c r="F50" s="11"/>
      <c r="G50" s="10"/>
      <c r="H50" s="19"/>
    </row>
    <row r="51" spans="1:8" s="17" customFormat="1" ht="12.75">
      <c r="A51" s="8"/>
      <c r="B51" s="9"/>
      <c r="C51" s="8"/>
      <c r="D51" s="10"/>
      <c r="E51" s="15" t="e">
        <f>VLOOKUP($B51,мебель!$A$1:$B$40,2,FALSE)</f>
        <v>#N/A</v>
      </c>
      <c r="F51" s="11"/>
      <c r="G51" s="10"/>
      <c r="H51" s="19"/>
    </row>
    <row r="52" spans="1:8" s="17" customFormat="1" ht="12.75">
      <c r="A52" s="8"/>
      <c r="B52" s="9"/>
      <c r="C52" s="8"/>
      <c r="D52" s="10"/>
      <c r="E52" s="15" t="e">
        <f>VLOOKUP($B52,мебель!$A$1:$B$40,2,FALSE)</f>
        <v>#N/A</v>
      </c>
      <c r="F52" s="11"/>
      <c r="G52" s="10"/>
      <c r="H52" s="19"/>
    </row>
    <row r="53" spans="1:8" s="17" customFormat="1" ht="12.75">
      <c r="A53" s="8"/>
      <c r="B53" s="9"/>
      <c r="C53" s="8"/>
      <c r="D53" s="10"/>
      <c r="E53" s="15" t="e">
        <f>VLOOKUP($B53,мебель!$A$1:$B$40,2,FALSE)</f>
        <v>#N/A</v>
      </c>
      <c r="F53" s="11"/>
      <c r="G53" s="10"/>
      <c r="H53" s="19"/>
    </row>
    <row r="54" spans="1:8" s="17" customFormat="1" ht="12.75">
      <c r="A54" s="8"/>
      <c r="B54" s="9"/>
      <c r="C54" s="8"/>
      <c r="D54" s="10"/>
      <c r="E54" s="15" t="e">
        <f>VLOOKUP($B54,мебель!$A$1:$B$40,2,FALSE)</f>
        <v>#N/A</v>
      </c>
      <c r="F54" s="11"/>
      <c r="G54" s="10"/>
      <c r="H54" s="19"/>
    </row>
    <row r="55" spans="1:8" s="17" customFormat="1" ht="12.75">
      <c r="A55" s="8"/>
      <c r="B55" s="9"/>
      <c r="C55" s="8"/>
      <c r="D55" s="10"/>
      <c r="E55" s="15" t="e">
        <f>VLOOKUP($B55,мебель!$A$1:$B$40,2,FALSE)</f>
        <v>#N/A</v>
      </c>
      <c r="F55" s="11"/>
      <c r="G55" s="10"/>
      <c r="H55" s="19"/>
    </row>
    <row r="56" spans="1:8" s="17" customFormat="1" ht="12.75">
      <c r="A56" s="8"/>
      <c r="B56" s="9"/>
      <c r="C56" s="8"/>
      <c r="D56" s="10"/>
      <c r="E56" s="15" t="e">
        <f>VLOOKUP($B56,мебель!$A$1:$B$40,2,FALSE)</f>
        <v>#N/A</v>
      </c>
      <c r="F56" s="11"/>
      <c r="G56" s="10"/>
      <c r="H56" s="19"/>
    </row>
    <row r="57" spans="1:8" s="17" customFormat="1" ht="12.75">
      <c r="A57" s="8"/>
      <c r="B57" s="9"/>
      <c r="C57" s="8"/>
      <c r="D57" s="10"/>
      <c r="E57" s="15" t="e">
        <f>VLOOKUP($B57,мебель!$A$1:$B$40,2,FALSE)</f>
        <v>#N/A</v>
      </c>
      <c r="F57" s="11"/>
      <c r="G57" s="10"/>
      <c r="H57" s="19"/>
    </row>
    <row r="58" spans="1:8" s="17" customFormat="1" ht="12.75">
      <c r="A58" s="8"/>
      <c r="B58" s="9"/>
      <c r="C58" s="8"/>
      <c r="D58" s="10"/>
      <c r="E58" s="15" t="e">
        <f>VLOOKUP($B58,мебель!$A$1:$B$40,2,FALSE)</f>
        <v>#N/A</v>
      </c>
      <c r="F58" s="11"/>
      <c r="G58" s="10"/>
      <c r="H58" s="19"/>
    </row>
    <row r="59" spans="1:8" s="17" customFormat="1" ht="12.75">
      <c r="A59" s="8"/>
      <c r="B59" s="9"/>
      <c r="C59" s="8"/>
      <c r="D59" s="10"/>
      <c r="E59" s="15" t="e">
        <f>VLOOKUP($B59,мебель!$A$1:$B$40,2,FALSE)</f>
        <v>#N/A</v>
      </c>
      <c r="F59" s="11"/>
      <c r="G59" s="10"/>
      <c r="H59" s="19"/>
    </row>
    <row r="60" spans="1:8" s="17" customFormat="1" ht="12.75">
      <c r="A60" s="8"/>
      <c r="B60" s="9"/>
      <c r="C60" s="8"/>
      <c r="D60" s="10"/>
      <c r="E60" s="15" t="e">
        <f>VLOOKUP($B60,мебель!$A$1:$B$40,2,FALSE)</f>
        <v>#N/A</v>
      </c>
      <c r="F60" s="11"/>
      <c r="G60" s="10"/>
      <c r="H60" s="19"/>
    </row>
    <row r="61" spans="1:8" s="17" customFormat="1" ht="12.75">
      <c r="A61" s="8"/>
      <c r="B61" s="9"/>
      <c r="C61" s="8"/>
      <c r="D61" s="10"/>
      <c r="E61" s="15" t="e">
        <f>VLOOKUP($B61,мебель!$A$1:$B$40,2,FALSE)</f>
        <v>#N/A</v>
      </c>
      <c r="F61" s="11"/>
      <c r="G61" s="10"/>
      <c r="H61" s="19"/>
    </row>
    <row r="62" spans="1:8" s="17" customFormat="1" ht="12.75">
      <c r="A62" s="8"/>
      <c r="B62" s="9"/>
      <c r="C62" s="8"/>
      <c r="D62" s="10"/>
      <c r="E62" s="15" t="e">
        <f>VLOOKUP($B62,мебель!$A$1:$B$40,2,FALSE)</f>
        <v>#N/A</v>
      </c>
      <c r="F62" s="11"/>
      <c r="G62" s="10"/>
      <c r="H62" s="19"/>
    </row>
    <row r="63" spans="1:8" s="17" customFormat="1" ht="12.75">
      <c r="A63" s="8"/>
      <c r="B63" s="9"/>
      <c r="C63" s="8"/>
      <c r="D63" s="10"/>
      <c r="E63" s="15" t="e">
        <f>VLOOKUP($B63,мебель!$A$1:$B$40,2,FALSE)</f>
        <v>#N/A</v>
      </c>
      <c r="F63" s="11"/>
      <c r="G63" s="10"/>
      <c r="H63" s="19"/>
    </row>
    <row r="64" spans="1:8" s="17" customFormat="1" ht="12.75">
      <c r="A64" s="8"/>
      <c r="B64" s="9"/>
      <c r="C64" s="8"/>
      <c r="D64" s="10"/>
      <c r="E64" s="15" t="e">
        <f>VLOOKUP($B64,мебель!$A$1:$B$40,2,FALSE)</f>
        <v>#N/A</v>
      </c>
      <c r="F64" s="11"/>
      <c r="G64" s="10"/>
      <c r="H64" s="19"/>
    </row>
    <row r="65" spans="1:8" s="17" customFormat="1" ht="12.75">
      <c r="A65" s="8"/>
      <c r="B65" s="9"/>
      <c r="C65" s="8"/>
      <c r="D65" s="10"/>
      <c r="E65" s="15" t="e">
        <f>VLOOKUP($B65,мебель!$A$1:$B$40,2,FALSE)</f>
        <v>#N/A</v>
      </c>
      <c r="F65" s="11"/>
      <c r="G65" s="10"/>
      <c r="H65" s="19"/>
    </row>
    <row r="66" spans="1:8" s="17" customFormat="1" ht="12.75">
      <c r="A66" s="8"/>
      <c r="B66" s="9"/>
      <c r="C66" s="8"/>
      <c r="D66" s="10"/>
      <c r="E66" s="15" t="e">
        <f>VLOOKUP($B66,мебель!$A$1:$B$40,2,FALSE)</f>
        <v>#N/A</v>
      </c>
      <c r="F66" s="11"/>
      <c r="G66" s="10"/>
      <c r="H66" s="19"/>
    </row>
    <row r="67" spans="1:8" s="17" customFormat="1" ht="12.75">
      <c r="A67" s="8"/>
      <c r="B67" s="9"/>
      <c r="C67" s="8"/>
      <c r="D67" s="10"/>
      <c r="E67" s="15" t="e">
        <f>VLOOKUP($B67,мебель!$A$1:$B$40,2,FALSE)</f>
        <v>#N/A</v>
      </c>
      <c r="F67" s="11"/>
      <c r="G67" s="10"/>
      <c r="H67" s="19"/>
    </row>
    <row r="68" spans="1:8" s="17" customFormat="1" ht="12.75">
      <c r="A68" s="8"/>
      <c r="B68" s="9"/>
      <c r="C68" s="8"/>
      <c r="D68" s="10"/>
      <c r="E68" s="15" t="e">
        <f>VLOOKUP($B68,мебель!$A$1:$B$40,2,FALSE)</f>
        <v>#N/A</v>
      </c>
      <c r="F68" s="11"/>
      <c r="G68" s="10"/>
      <c r="H68" s="19"/>
    </row>
    <row r="69" spans="1:8" s="17" customFormat="1" ht="12.75">
      <c r="A69" s="8"/>
      <c r="B69" s="9"/>
      <c r="C69" s="8"/>
      <c r="D69" s="10"/>
      <c r="E69" s="15" t="e">
        <f>VLOOKUP($B69,мебель!$A$1:$B$40,2,FALSE)</f>
        <v>#N/A</v>
      </c>
      <c r="F69" s="11"/>
      <c r="G69" s="10"/>
      <c r="H69" s="19"/>
    </row>
    <row r="70" spans="1:8" s="17" customFormat="1" ht="12.75">
      <c r="A70" s="8"/>
      <c r="B70" s="9"/>
      <c r="C70" s="8"/>
      <c r="D70" s="10"/>
      <c r="E70" s="15" t="e">
        <f>VLOOKUP($B70,мебель!$A$1:$B$40,2,FALSE)</f>
        <v>#N/A</v>
      </c>
      <c r="F70" s="11"/>
      <c r="G70" s="10"/>
      <c r="H70" s="19"/>
    </row>
    <row r="71" spans="1:8" s="17" customFormat="1" ht="12.75">
      <c r="A71" s="8"/>
      <c r="B71" s="9"/>
      <c r="C71" s="8"/>
      <c r="D71" s="10"/>
      <c r="E71" s="15" t="e">
        <f>VLOOKUP($B71,мебель!$A$1:$B$40,2,FALSE)</f>
        <v>#N/A</v>
      </c>
      <c r="F71" s="11"/>
      <c r="G71" s="10"/>
      <c r="H71" s="19"/>
    </row>
    <row r="72" spans="1:8" s="17" customFormat="1" ht="12.75">
      <c r="A72" s="8"/>
      <c r="B72" s="9"/>
      <c r="C72" s="8"/>
      <c r="D72" s="10"/>
      <c r="E72" s="15" t="e">
        <f>VLOOKUP($B72,мебель!$A$1:$B$40,2,FALSE)</f>
        <v>#N/A</v>
      </c>
      <c r="F72" s="11"/>
      <c r="G72" s="10"/>
      <c r="H72" s="19"/>
    </row>
    <row r="73" spans="1:8" s="17" customFormat="1" ht="12.75">
      <c r="A73" s="8"/>
      <c r="B73" s="9"/>
      <c r="C73" s="8"/>
      <c r="D73" s="10"/>
      <c r="E73" s="15" t="e">
        <f>VLOOKUP($B73,мебель!$A$1:$B$40,2,FALSE)</f>
        <v>#N/A</v>
      </c>
      <c r="F73" s="11"/>
      <c r="G73" s="10"/>
      <c r="H73" s="19"/>
    </row>
    <row r="74" spans="1:8" s="17" customFormat="1" ht="12.75">
      <c r="A74" s="8"/>
      <c r="B74" s="9"/>
      <c r="C74" s="8"/>
      <c r="D74" s="10"/>
      <c r="E74" s="15" t="e">
        <f>VLOOKUP($B74,мебель!$A$1:$B$40,2,FALSE)</f>
        <v>#N/A</v>
      </c>
      <c r="F74" s="11"/>
      <c r="G74" s="10"/>
      <c r="H74" s="19"/>
    </row>
    <row r="75" spans="1:8" s="17" customFormat="1" ht="12.75">
      <c r="A75" s="8"/>
      <c r="B75" s="9"/>
      <c r="C75" s="8"/>
      <c r="D75" s="10"/>
      <c r="E75" s="15" t="e">
        <f>VLOOKUP($B75,мебель!$A$1:$B$40,2,FALSE)</f>
        <v>#N/A</v>
      </c>
      <c r="F75" s="11"/>
      <c r="G75" s="10"/>
      <c r="H75" s="19"/>
    </row>
    <row r="76" spans="1:8" s="17" customFormat="1" ht="12.75">
      <c r="A76" s="8"/>
      <c r="B76" s="9"/>
      <c r="C76" s="8"/>
      <c r="D76" s="10"/>
      <c r="E76" s="15" t="e">
        <f>VLOOKUP($B76,мебель!$A$1:$B$40,2,FALSE)</f>
        <v>#N/A</v>
      </c>
      <c r="F76" s="11"/>
      <c r="G76" s="10"/>
      <c r="H76" s="19"/>
    </row>
    <row r="77" spans="1:8" s="17" customFormat="1" ht="12.75">
      <c r="A77" s="8"/>
      <c r="B77" s="9"/>
      <c r="C77" s="8"/>
      <c r="D77" s="10"/>
      <c r="E77" s="15" t="e">
        <f>VLOOKUP($B77,мебель!$A$1:$B$40,2,FALSE)</f>
        <v>#N/A</v>
      </c>
      <c r="F77" s="11"/>
      <c r="G77" s="10"/>
      <c r="H77" s="19"/>
    </row>
    <row r="78" spans="1:8" s="17" customFormat="1" ht="12.75">
      <c r="A78" s="8"/>
      <c r="B78" s="9"/>
      <c r="C78" s="8"/>
      <c r="D78" s="10"/>
      <c r="E78" s="15" t="e">
        <f>VLOOKUP($B78,мебель!$A$1:$B$40,2,FALSE)</f>
        <v>#N/A</v>
      </c>
      <c r="F78" s="11"/>
      <c r="G78" s="10"/>
      <c r="H78" s="19"/>
    </row>
    <row r="79" spans="1:8" s="17" customFormat="1" ht="12.75">
      <c r="A79" s="8"/>
      <c r="B79" s="9"/>
      <c r="C79" s="8"/>
      <c r="D79" s="10"/>
      <c r="E79" s="15" t="e">
        <f>VLOOKUP($B79,мебель!$A$1:$B$40,2,FALSE)</f>
        <v>#N/A</v>
      </c>
      <c r="F79" s="11"/>
      <c r="G79" s="10"/>
      <c r="H79" s="19"/>
    </row>
    <row r="80" spans="1:8" s="17" customFormat="1" ht="12.75">
      <c r="A80" s="8"/>
      <c r="B80" s="9"/>
      <c r="C80" s="8"/>
      <c r="D80" s="10"/>
      <c r="E80" s="15" t="e">
        <f>VLOOKUP($B80,мебель!$A$1:$B$40,2,FALSE)</f>
        <v>#N/A</v>
      </c>
      <c r="F80" s="11"/>
      <c r="G80" s="10"/>
      <c r="H80" s="19"/>
    </row>
    <row r="81" spans="1:8" s="17" customFormat="1" ht="12.75">
      <c r="A81" s="8"/>
      <c r="B81" s="9"/>
      <c r="C81" s="8"/>
      <c r="D81" s="10"/>
      <c r="E81" s="15" t="e">
        <f>VLOOKUP($B81,мебель!$A$1:$B$40,2,FALSE)</f>
        <v>#N/A</v>
      </c>
      <c r="F81" s="11"/>
      <c r="G81" s="10"/>
      <c r="H81" s="19"/>
    </row>
    <row r="82" spans="1:8" s="17" customFormat="1" ht="12.75">
      <c r="A82" s="8"/>
      <c r="B82" s="9"/>
      <c r="C82" s="8"/>
      <c r="D82" s="10"/>
      <c r="E82" s="15" t="e">
        <f>VLOOKUP($B82,мебель!$A$1:$B$40,2,FALSE)</f>
        <v>#N/A</v>
      </c>
      <c r="F82" s="11"/>
      <c r="G82" s="10"/>
      <c r="H82" s="19"/>
    </row>
    <row r="83" spans="1:8" s="17" customFormat="1" ht="12.75">
      <c r="A83" s="8"/>
      <c r="B83" s="9"/>
      <c r="C83" s="8"/>
      <c r="D83" s="10"/>
      <c r="E83" s="15" t="e">
        <f>VLOOKUP($B83,мебель!$A$1:$B$40,2,FALSE)</f>
        <v>#N/A</v>
      </c>
      <c r="F83" s="11"/>
      <c r="G83" s="10"/>
      <c r="H83" s="19"/>
    </row>
    <row r="84" spans="1:8" s="17" customFormat="1" ht="12.75">
      <c r="A84" s="8"/>
      <c r="B84" s="9"/>
      <c r="C84" s="8"/>
      <c r="D84" s="10"/>
      <c r="E84" s="15" t="e">
        <f>VLOOKUP($B84,мебель!$A$1:$B$40,2,FALSE)</f>
        <v>#N/A</v>
      </c>
      <c r="F84" s="11"/>
      <c r="G84" s="10"/>
      <c r="H84" s="19"/>
    </row>
    <row r="85" spans="1:8" s="17" customFormat="1" ht="12.75">
      <c r="A85" s="8"/>
      <c r="B85" s="9"/>
      <c r="C85" s="8"/>
      <c r="D85" s="10"/>
      <c r="E85" s="15" t="e">
        <f>VLOOKUP($B85,мебель!$A$1:$B$40,2,FALSE)</f>
        <v>#N/A</v>
      </c>
      <c r="F85" s="11"/>
      <c r="G85" s="10"/>
      <c r="H85" s="19"/>
    </row>
    <row r="86" spans="1:8" s="17" customFormat="1" ht="12.75">
      <c r="A86" s="8"/>
      <c r="B86" s="9"/>
      <c r="C86" s="8"/>
      <c r="D86" s="10"/>
      <c r="E86" s="15" t="e">
        <f>VLOOKUP($B86,мебель!$A$1:$B$40,2,FALSE)</f>
        <v>#N/A</v>
      </c>
      <c r="F86" s="11"/>
      <c r="G86" s="10"/>
      <c r="H86" s="19"/>
    </row>
    <row r="87" spans="1:8" s="17" customFormat="1" ht="12.75">
      <c r="A87" s="8"/>
      <c r="B87" s="9"/>
      <c r="C87" s="8"/>
      <c r="D87" s="10"/>
      <c r="E87" s="15" t="e">
        <f>VLOOKUP($B87,мебель!$A$1:$B$40,2,FALSE)</f>
        <v>#N/A</v>
      </c>
      <c r="F87" s="11"/>
      <c r="G87" s="10"/>
      <c r="H87" s="19"/>
    </row>
    <row r="88" spans="1:8" s="17" customFormat="1" ht="12.75">
      <c r="A88" s="8"/>
      <c r="B88" s="9"/>
      <c r="C88" s="8"/>
      <c r="D88" s="10"/>
      <c r="E88" s="15" t="e">
        <f>VLOOKUP($B88,мебель!$A$1:$B$40,2,FALSE)</f>
        <v>#N/A</v>
      </c>
      <c r="F88" s="11"/>
      <c r="G88" s="10"/>
      <c r="H88" s="19"/>
    </row>
    <row r="89" spans="1:8" s="17" customFormat="1" ht="12.75">
      <c r="A89" s="8"/>
      <c r="B89" s="9"/>
      <c r="C89" s="8"/>
      <c r="D89" s="10"/>
      <c r="E89" s="15" t="e">
        <f>VLOOKUP($B89,мебель!$A$1:$B$40,2,FALSE)</f>
        <v>#N/A</v>
      </c>
      <c r="F89" s="11"/>
      <c r="G89" s="10"/>
      <c r="H89" s="19"/>
    </row>
    <row r="90" spans="1:8" s="17" customFormat="1" ht="12.75">
      <c r="A90" s="8"/>
      <c r="B90" s="9"/>
      <c r="C90" s="8"/>
      <c r="D90" s="10"/>
      <c r="E90" s="15" t="e">
        <f>VLOOKUP($B90,мебель!$A$1:$B$40,2,FALSE)</f>
        <v>#N/A</v>
      </c>
      <c r="F90" s="11"/>
      <c r="G90" s="10"/>
      <c r="H90" s="19"/>
    </row>
    <row r="91" spans="1:8" s="17" customFormat="1" ht="12.75">
      <c r="A91" s="8"/>
      <c r="B91" s="9"/>
      <c r="C91" s="8"/>
      <c r="D91" s="10"/>
      <c r="E91" s="15" t="e">
        <f>VLOOKUP($B91,мебель!$A$1:$B$40,2,FALSE)</f>
        <v>#N/A</v>
      </c>
      <c r="F91" s="11"/>
      <c r="G91" s="10"/>
      <c r="H91" s="19"/>
    </row>
    <row r="92" spans="1:8" s="17" customFormat="1" ht="12.75">
      <c r="A92" s="8"/>
      <c r="B92" s="9"/>
      <c r="C92" s="8"/>
      <c r="D92" s="10"/>
      <c r="E92" s="15" t="e">
        <f>VLOOKUP($B92,мебель!$A$1:$B$40,2,FALSE)</f>
        <v>#N/A</v>
      </c>
      <c r="F92" s="11"/>
      <c r="G92" s="10"/>
      <c r="H92" s="19"/>
    </row>
    <row r="93" spans="1:8" s="17" customFormat="1" ht="12.75">
      <c r="A93" s="8"/>
      <c r="B93" s="9"/>
      <c r="C93" s="8"/>
      <c r="D93" s="10"/>
      <c r="E93" s="15" t="e">
        <f>VLOOKUP($B93,мебель!$A$1:$B$40,2,FALSE)</f>
        <v>#N/A</v>
      </c>
      <c r="F93" s="11"/>
      <c r="G93" s="10"/>
      <c r="H93" s="19"/>
    </row>
    <row r="94" spans="1:8" s="17" customFormat="1" ht="12.75">
      <c r="A94" s="8"/>
      <c r="B94" s="9"/>
      <c r="C94" s="8"/>
      <c r="D94" s="10"/>
      <c r="E94" s="15" t="e">
        <f>VLOOKUP($B94,мебель!$A$1:$B$40,2,FALSE)</f>
        <v>#N/A</v>
      </c>
      <c r="F94" s="11"/>
      <c r="G94" s="10"/>
      <c r="H94" s="19"/>
    </row>
    <row r="95" spans="1:8" s="17" customFormat="1" ht="12.75">
      <c r="A95" s="8"/>
      <c r="B95" s="9"/>
      <c r="C95" s="8"/>
      <c r="D95" s="10"/>
      <c r="E95" s="15" t="e">
        <f>VLOOKUP($B95,мебель!$A$1:$B$40,2,FALSE)</f>
        <v>#N/A</v>
      </c>
      <c r="F95" s="11"/>
      <c r="G95" s="10"/>
      <c r="H95" s="19"/>
    </row>
    <row r="96" spans="1:8" s="17" customFormat="1" ht="12.75">
      <c r="A96" s="8"/>
      <c r="B96" s="9"/>
      <c r="C96" s="8"/>
      <c r="D96" s="10"/>
      <c r="E96" s="15" t="e">
        <f>VLOOKUP($B96,мебель!$A$1:$B$40,2,FALSE)</f>
        <v>#N/A</v>
      </c>
      <c r="F96" s="11"/>
      <c r="G96" s="10"/>
      <c r="H96" s="19"/>
    </row>
    <row r="97" spans="1:8" s="17" customFormat="1" ht="12.75">
      <c r="A97" s="8"/>
      <c r="B97" s="9"/>
      <c r="C97" s="8"/>
      <c r="D97" s="10"/>
      <c r="E97" s="15" t="e">
        <f>VLOOKUP($B97,мебель!$A$1:$B$40,2,FALSE)</f>
        <v>#N/A</v>
      </c>
      <c r="F97" s="11"/>
      <c r="G97" s="10"/>
      <c r="H97" s="19"/>
    </row>
    <row r="98" spans="1:8" s="17" customFormat="1" ht="12.75">
      <c r="A98" s="8"/>
      <c r="B98" s="9"/>
      <c r="C98" s="8"/>
      <c r="D98" s="10"/>
      <c r="E98" s="15" t="e">
        <f>VLOOKUP($B98,мебель!$A$1:$B$40,2,FALSE)</f>
        <v>#N/A</v>
      </c>
      <c r="F98" s="11"/>
      <c r="G98" s="10"/>
      <c r="H98" s="19"/>
    </row>
    <row r="99" spans="1:8" s="17" customFormat="1" ht="12.75">
      <c r="A99" s="8"/>
      <c r="B99" s="9"/>
      <c r="C99" s="8"/>
      <c r="D99" s="10"/>
      <c r="E99" s="15" t="e">
        <f>VLOOKUP($B99,мебель!$A$1:$B$40,2,FALSE)</f>
        <v>#N/A</v>
      </c>
      <c r="F99" s="11"/>
      <c r="G99" s="10"/>
      <c r="H99" s="19"/>
    </row>
    <row r="100" spans="1:8" s="17" customFormat="1" ht="12.75">
      <c r="A100" s="8"/>
      <c r="B100" s="9"/>
      <c r="C100" s="8"/>
      <c r="D100" s="10"/>
      <c r="E100" s="15" t="e">
        <f>VLOOKUP($B100,мебель!$A$1:$B$40,2,FALSE)</f>
        <v>#N/A</v>
      </c>
      <c r="F100" s="11"/>
      <c r="G100" s="10"/>
      <c r="H100" s="19"/>
    </row>
    <row r="101" spans="1:8" s="17" customFormat="1" ht="12.75">
      <c r="A101" s="8"/>
      <c r="B101" s="9"/>
      <c r="C101" s="8"/>
      <c r="D101" s="10"/>
      <c r="E101" s="15" t="e">
        <f>VLOOKUP($B101,мебель!$A$1:$B$40,2,FALSE)</f>
        <v>#N/A</v>
      </c>
      <c r="F101" s="11"/>
      <c r="G101" s="10"/>
      <c r="H101" s="19"/>
    </row>
    <row r="102" spans="1:8" s="17" customFormat="1" ht="12.75">
      <c r="A102" s="8"/>
      <c r="B102" s="9"/>
      <c r="C102" s="8"/>
      <c r="D102" s="10"/>
      <c r="E102" s="15" t="e">
        <f>VLOOKUP($B102,мебель!$A$1:$B$40,2,FALSE)</f>
        <v>#N/A</v>
      </c>
      <c r="F102" s="11"/>
      <c r="G102" s="10"/>
      <c r="H102" s="19"/>
    </row>
    <row r="103" spans="1:8" s="17" customFormat="1" ht="12.75">
      <c r="A103" s="8"/>
      <c r="B103" s="9"/>
      <c r="C103" s="8"/>
      <c r="D103" s="10"/>
      <c r="E103" s="15" t="e">
        <f>VLOOKUP($B103,мебель!$A$1:$B$40,2,FALSE)</f>
        <v>#N/A</v>
      </c>
      <c r="F103" s="11"/>
      <c r="G103" s="10"/>
      <c r="H103" s="19"/>
    </row>
    <row r="104" spans="1:8" s="17" customFormat="1" ht="12.75">
      <c r="A104" s="8"/>
      <c r="B104" s="9"/>
      <c r="C104" s="8"/>
      <c r="D104" s="10"/>
      <c r="E104" s="15" t="e">
        <f>VLOOKUP($B104,мебель!$A$1:$B$40,2,FALSE)</f>
        <v>#N/A</v>
      </c>
      <c r="F104" s="11"/>
      <c r="G104" s="10"/>
      <c r="H104" s="19"/>
    </row>
    <row r="105" spans="1:8" s="17" customFormat="1" ht="12.75">
      <c r="A105" s="8"/>
      <c r="B105" s="9"/>
      <c r="C105" s="8"/>
      <c r="D105" s="10"/>
      <c r="E105" s="15" t="e">
        <f>VLOOKUP($B105,мебель!$A$1:$B$40,2,FALSE)</f>
        <v>#N/A</v>
      </c>
      <c r="F105" s="11"/>
      <c r="G105" s="10"/>
      <c r="H105" s="19"/>
    </row>
    <row r="106" spans="1:8" s="17" customFormat="1" ht="12.75">
      <c r="A106" s="8"/>
      <c r="B106" s="9"/>
      <c r="C106" s="8"/>
      <c r="D106" s="10"/>
      <c r="E106" s="15" t="e">
        <f>VLOOKUP($B106,мебель!$A$1:$B$40,2,FALSE)</f>
        <v>#N/A</v>
      </c>
      <c r="F106" s="11"/>
      <c r="G106" s="10"/>
      <c r="H106" s="19"/>
    </row>
    <row r="107" spans="1:8" s="17" customFormat="1" ht="12.75">
      <c r="A107" s="8"/>
      <c r="B107" s="9"/>
      <c r="C107" s="8"/>
      <c r="D107" s="10"/>
      <c r="E107" s="15" t="e">
        <f>VLOOKUP($B107,мебель!$A$1:$B$40,2,FALSE)</f>
        <v>#N/A</v>
      </c>
      <c r="F107" s="11"/>
      <c r="G107" s="10"/>
      <c r="H107" s="19"/>
    </row>
    <row r="108" spans="1:8" s="17" customFormat="1" ht="12.75">
      <c r="A108" s="8"/>
      <c r="B108" s="9"/>
      <c r="C108" s="8"/>
      <c r="D108" s="10"/>
      <c r="E108" s="15" t="e">
        <f>VLOOKUP($B108,мебель!$A$1:$B$40,2,FALSE)</f>
        <v>#N/A</v>
      </c>
      <c r="F108" s="11"/>
      <c r="G108" s="10"/>
      <c r="H108" s="19"/>
    </row>
    <row r="109" spans="1:8" s="17" customFormat="1" ht="12.75">
      <c r="A109" s="8"/>
      <c r="B109" s="9"/>
      <c r="C109" s="8"/>
      <c r="D109" s="10"/>
      <c r="E109" s="15" t="e">
        <f>VLOOKUP($B109,мебель!$A$1:$B$40,2,FALSE)</f>
        <v>#N/A</v>
      </c>
      <c r="F109" s="11"/>
      <c r="G109" s="10"/>
      <c r="H109" s="19"/>
    </row>
    <row r="110" spans="1:8" s="17" customFormat="1" ht="12.75">
      <c r="A110" s="8"/>
      <c r="B110" s="9"/>
      <c r="C110" s="8"/>
      <c r="D110" s="10"/>
      <c r="E110" s="15" t="e">
        <f>VLOOKUP($B110,мебель!$A$1:$B$40,2,FALSE)</f>
        <v>#N/A</v>
      </c>
      <c r="F110" s="11"/>
      <c r="G110" s="10"/>
      <c r="H110" s="19"/>
    </row>
    <row r="111" spans="1:8" s="17" customFormat="1" ht="12.75">
      <c r="A111" s="8"/>
      <c r="B111" s="9"/>
      <c r="C111" s="8"/>
      <c r="D111" s="10"/>
      <c r="E111" s="15" t="e">
        <f>VLOOKUP($B111,мебель!$A$1:$B$40,2,FALSE)</f>
        <v>#N/A</v>
      </c>
      <c r="F111" s="11"/>
      <c r="G111" s="10"/>
      <c r="H111" s="19"/>
    </row>
    <row r="112" spans="1:8" s="17" customFormat="1" ht="12.75">
      <c r="A112" s="8"/>
      <c r="B112" s="9"/>
      <c r="C112" s="8"/>
      <c r="D112" s="10"/>
      <c r="E112" s="15" t="e">
        <f>VLOOKUP($B112,мебель!$A$1:$B$40,2,FALSE)</f>
        <v>#N/A</v>
      </c>
      <c r="F112" s="11"/>
      <c r="G112" s="10"/>
      <c r="H112" s="19"/>
    </row>
    <row r="113" spans="1:8" s="17" customFormat="1" ht="12.75">
      <c r="A113" s="8"/>
      <c r="B113" s="9"/>
      <c r="C113" s="8"/>
      <c r="D113" s="10"/>
      <c r="E113" s="15" t="e">
        <f>VLOOKUP($B113,мебель!$A$1:$B$40,2,FALSE)</f>
        <v>#N/A</v>
      </c>
      <c r="F113" s="11"/>
      <c r="G113" s="10"/>
      <c r="H113" s="19"/>
    </row>
    <row r="114" spans="1:8" s="17" customFormat="1" ht="12.75">
      <c r="A114" s="8"/>
      <c r="B114" s="9"/>
      <c r="C114" s="8"/>
      <c r="D114" s="10"/>
      <c r="E114" s="15" t="e">
        <f>VLOOKUP($B114,мебель!$A$1:$B$40,2,FALSE)</f>
        <v>#N/A</v>
      </c>
      <c r="F114" s="11"/>
      <c r="G114" s="10"/>
      <c r="H114" s="19"/>
    </row>
    <row r="115" spans="1:8" s="17" customFormat="1" ht="12.75">
      <c r="A115" s="8"/>
      <c r="B115" s="9"/>
      <c r="C115" s="8"/>
      <c r="D115" s="10"/>
      <c r="E115" s="15" t="e">
        <f>VLOOKUP($B115,мебель!$A$1:$B$40,2,FALSE)</f>
        <v>#N/A</v>
      </c>
      <c r="F115" s="11"/>
      <c r="G115" s="10"/>
      <c r="H115" s="19"/>
    </row>
    <row r="116" spans="1:8" s="17" customFormat="1" ht="12.75">
      <c r="A116" s="8"/>
      <c r="B116" s="9"/>
      <c r="C116" s="8"/>
      <c r="D116" s="10"/>
      <c r="E116" s="15" t="e">
        <f>VLOOKUP($B116,мебель!$A$1:$B$40,2,FALSE)</f>
        <v>#N/A</v>
      </c>
      <c r="F116" s="11"/>
      <c r="G116" s="10"/>
      <c r="H116" s="19"/>
    </row>
    <row r="117" spans="1:8" s="17" customFormat="1" ht="12.75">
      <c r="A117" s="8"/>
      <c r="B117" s="9"/>
      <c r="C117" s="8"/>
      <c r="D117" s="10"/>
      <c r="E117" s="15" t="e">
        <f>VLOOKUP($B117,мебель!$A$1:$B$40,2,FALSE)</f>
        <v>#N/A</v>
      </c>
      <c r="F117" s="11"/>
      <c r="G117" s="10"/>
      <c r="H117" s="19"/>
    </row>
    <row r="118" spans="1:8" s="17" customFormat="1" ht="12.75">
      <c r="A118" s="8"/>
      <c r="B118" s="9"/>
      <c r="C118" s="8"/>
      <c r="D118" s="10"/>
      <c r="E118" s="15" t="e">
        <f>VLOOKUP($B118,мебель!$A$1:$B$40,2,FALSE)</f>
        <v>#N/A</v>
      </c>
      <c r="F118" s="11"/>
      <c r="G118" s="10"/>
      <c r="H118" s="19"/>
    </row>
    <row r="119" spans="1:8" s="17" customFormat="1" ht="12.75">
      <c r="A119" s="8"/>
      <c r="B119" s="9"/>
      <c r="C119" s="8"/>
      <c r="D119" s="10"/>
      <c r="E119" s="15" t="e">
        <f>VLOOKUP($B119,мебель!$A$1:$B$40,2,FALSE)</f>
        <v>#N/A</v>
      </c>
      <c r="F119" s="11"/>
      <c r="G119" s="10"/>
      <c r="H119" s="19"/>
    </row>
    <row r="120" spans="1:8" s="17" customFormat="1" ht="12.75">
      <c r="A120" s="8"/>
      <c r="B120" s="9"/>
      <c r="C120" s="8"/>
      <c r="D120" s="10"/>
      <c r="E120" s="15" t="e">
        <f>VLOOKUP($B120,мебель!$A$1:$B$40,2,FALSE)</f>
        <v>#N/A</v>
      </c>
      <c r="F120" s="11"/>
      <c r="G120" s="10"/>
      <c r="H120" s="19"/>
    </row>
    <row r="121" spans="1:8" s="17" customFormat="1" ht="12.75">
      <c r="A121" s="8"/>
      <c r="B121" s="9"/>
      <c r="C121" s="8"/>
      <c r="D121" s="10"/>
      <c r="E121" s="15" t="e">
        <f>VLOOKUP($B121,мебель!$A$1:$B$40,2,FALSE)</f>
        <v>#N/A</v>
      </c>
      <c r="F121" s="11"/>
      <c r="G121" s="10"/>
      <c r="H121" s="19"/>
    </row>
    <row r="122" spans="1:8" s="17" customFormat="1" ht="12.75">
      <c r="A122" s="8"/>
      <c r="B122" s="9"/>
      <c r="C122" s="8"/>
      <c r="D122" s="10"/>
      <c r="E122" s="15" t="e">
        <f>VLOOKUP($B122,мебель!$A$1:$B$40,2,FALSE)</f>
        <v>#N/A</v>
      </c>
      <c r="F122" s="11"/>
      <c r="G122" s="10"/>
      <c r="H122" s="19"/>
    </row>
    <row r="123" spans="1:8" s="17" customFormat="1" ht="12.75">
      <c r="A123" s="8"/>
      <c r="B123" s="9"/>
      <c r="C123" s="8"/>
      <c r="D123" s="10"/>
      <c r="E123" s="15" t="e">
        <f>VLOOKUP($B123,мебель!$A$1:$B$40,2,FALSE)</f>
        <v>#N/A</v>
      </c>
      <c r="F123" s="11"/>
      <c r="G123" s="10"/>
      <c r="H123" s="19"/>
    </row>
    <row r="124" spans="1:8" s="17" customFormat="1" ht="12.75">
      <c r="A124" s="8"/>
      <c r="B124" s="9"/>
      <c r="C124" s="8"/>
      <c r="D124" s="10"/>
      <c r="E124" s="15" t="e">
        <f>VLOOKUP($B124,мебель!$A$1:$B$40,2,FALSE)</f>
        <v>#N/A</v>
      </c>
      <c r="F124" s="11"/>
      <c r="G124" s="10"/>
      <c r="H124" s="19"/>
    </row>
    <row r="125" spans="1:8" s="17" customFormat="1" ht="12.75">
      <c r="A125" s="8"/>
      <c r="B125" s="9"/>
      <c r="C125" s="8"/>
      <c r="D125" s="10"/>
      <c r="E125" s="15" t="e">
        <f>VLOOKUP($B125,мебель!$A$1:$B$40,2,FALSE)</f>
        <v>#N/A</v>
      </c>
      <c r="F125" s="11"/>
      <c r="G125" s="10"/>
      <c r="H125" s="19"/>
    </row>
    <row r="126" spans="1:8" s="17" customFormat="1" ht="12.75">
      <c r="A126" s="8"/>
      <c r="B126" s="9"/>
      <c r="C126" s="8"/>
      <c r="D126" s="10"/>
      <c r="E126" s="15" t="e">
        <f>VLOOKUP($B126,мебель!$A$1:$B$40,2,FALSE)</f>
        <v>#N/A</v>
      </c>
      <c r="F126" s="11"/>
      <c r="G126" s="10"/>
      <c r="H126" s="19"/>
    </row>
    <row r="127" spans="1:8" s="17" customFormat="1" ht="12.75">
      <c r="A127" s="8"/>
      <c r="B127" s="9"/>
      <c r="C127" s="8"/>
      <c r="D127" s="10"/>
      <c r="E127" s="15" t="e">
        <f>VLOOKUP($B127,мебель!$A$1:$B$40,2,FALSE)</f>
        <v>#N/A</v>
      </c>
      <c r="F127" s="11"/>
      <c r="G127" s="10"/>
      <c r="H127" s="19"/>
    </row>
    <row r="128" spans="1:8" s="17" customFormat="1" ht="12.75">
      <c r="A128" s="8"/>
      <c r="B128" s="9"/>
      <c r="C128" s="8"/>
      <c r="D128" s="10"/>
      <c r="E128" s="15" t="e">
        <f>VLOOKUP($B128,мебель!$A$1:$B$40,2,FALSE)</f>
        <v>#N/A</v>
      </c>
      <c r="F128" s="11"/>
      <c r="G128" s="10"/>
      <c r="H128" s="19"/>
    </row>
    <row r="129" spans="1:8" s="17" customFormat="1" ht="12.75">
      <c r="A129" s="8"/>
      <c r="B129" s="9"/>
      <c r="C129" s="8"/>
      <c r="D129" s="10"/>
      <c r="E129" s="15" t="e">
        <f>VLOOKUP($B129,мебель!$A$1:$B$40,2,FALSE)</f>
        <v>#N/A</v>
      </c>
      <c r="F129" s="11"/>
      <c r="G129" s="10"/>
      <c r="H129" s="19"/>
    </row>
    <row r="130" spans="1:8" s="17" customFormat="1" ht="12.75">
      <c r="A130" s="8"/>
      <c r="B130" s="9"/>
      <c r="C130" s="8"/>
      <c r="D130" s="10"/>
      <c r="E130" s="15" t="e">
        <f>VLOOKUP($B130,мебель!$A$1:$B$40,2,FALSE)</f>
        <v>#N/A</v>
      </c>
      <c r="F130" s="11"/>
      <c r="G130" s="10"/>
      <c r="H130" s="19"/>
    </row>
    <row r="131" spans="1:8" s="17" customFormat="1" ht="12.75">
      <c r="A131" s="8"/>
      <c r="B131" s="9"/>
      <c r="C131" s="8"/>
      <c r="D131" s="10"/>
      <c r="E131" s="15" t="e">
        <f>VLOOKUP($B131,мебель!$A$1:$B$40,2,FALSE)</f>
        <v>#N/A</v>
      </c>
      <c r="F131" s="11"/>
      <c r="G131" s="10"/>
      <c r="H131" s="19"/>
    </row>
    <row r="132" spans="1:8" s="17" customFormat="1" ht="12.75">
      <c r="A132" s="8"/>
      <c r="B132" s="9"/>
      <c r="C132" s="8"/>
      <c r="D132" s="10"/>
      <c r="E132" s="15" t="e">
        <f>VLOOKUP($B132,мебель!$A$1:$B$40,2,FALSE)</f>
        <v>#N/A</v>
      </c>
      <c r="F132" s="11"/>
      <c r="G132" s="10"/>
      <c r="H132" s="19"/>
    </row>
    <row r="133" spans="1:8" s="17" customFormat="1" ht="12.75">
      <c r="A133" s="8"/>
      <c r="B133" s="9"/>
      <c r="C133" s="8"/>
      <c r="D133" s="10"/>
      <c r="E133" s="15" t="e">
        <f>VLOOKUP($B133,мебель!$A$1:$B$40,2,FALSE)</f>
        <v>#N/A</v>
      </c>
      <c r="F133" s="11"/>
      <c r="G133" s="10"/>
      <c r="H133" s="19"/>
    </row>
    <row r="134" spans="1:8" s="17" customFormat="1" ht="12.75">
      <c r="A134" s="8"/>
      <c r="B134" s="9"/>
      <c r="C134" s="8"/>
      <c r="D134" s="10"/>
      <c r="E134" s="15" t="e">
        <f>VLOOKUP($B134,мебель!$A$1:$B$40,2,FALSE)</f>
        <v>#N/A</v>
      </c>
      <c r="F134" s="11"/>
      <c r="G134" s="10"/>
      <c r="H134" s="19"/>
    </row>
    <row r="135" spans="1:8" s="17" customFormat="1" ht="12.75">
      <c r="A135" s="8"/>
      <c r="B135" s="9"/>
      <c r="C135" s="8"/>
      <c r="D135" s="10"/>
      <c r="E135" s="15" t="e">
        <f>VLOOKUP($B135,мебель!$A$1:$B$40,2,FALSE)</f>
        <v>#N/A</v>
      </c>
      <c r="F135" s="11"/>
      <c r="G135" s="10"/>
      <c r="H135" s="19"/>
    </row>
    <row r="136" spans="1:8" s="17" customFormat="1" ht="12.75">
      <c r="A136" s="8"/>
      <c r="B136" s="9"/>
      <c r="C136" s="8"/>
      <c r="D136" s="10"/>
      <c r="E136" s="15" t="e">
        <f>VLOOKUP($B136,мебель!$A$1:$B$40,2,FALSE)</f>
        <v>#N/A</v>
      </c>
      <c r="F136" s="11"/>
      <c r="G136" s="10"/>
      <c r="H136" s="19"/>
    </row>
    <row r="137" spans="1:8" s="17" customFormat="1" ht="12.75">
      <c r="A137" s="8"/>
      <c r="B137" s="9"/>
      <c r="C137" s="8"/>
      <c r="D137" s="10"/>
      <c r="E137" s="15" t="e">
        <f>VLOOKUP($B137,мебель!$A$1:$B$40,2,FALSE)</f>
        <v>#N/A</v>
      </c>
      <c r="F137" s="11"/>
      <c r="G137" s="10"/>
      <c r="H137" s="19"/>
    </row>
    <row r="138" spans="1:8" s="17" customFormat="1" ht="12.75">
      <c r="A138" s="8"/>
      <c r="B138" s="9"/>
      <c r="C138" s="8"/>
      <c r="D138" s="10"/>
      <c r="E138" s="15" t="e">
        <f>VLOOKUP($B138,мебель!$A$1:$B$40,2,FALSE)</f>
        <v>#N/A</v>
      </c>
      <c r="F138" s="11"/>
      <c r="G138" s="10"/>
      <c r="H138" s="19"/>
    </row>
    <row r="139" spans="1:8" s="17" customFormat="1" ht="12.75">
      <c r="A139" s="8"/>
      <c r="B139" s="9"/>
      <c r="C139" s="8"/>
      <c r="D139" s="10"/>
      <c r="E139" s="15" t="e">
        <f>VLOOKUP($B139,мебель!$A$1:$B$40,2,FALSE)</f>
        <v>#N/A</v>
      </c>
      <c r="F139" s="11"/>
      <c r="G139" s="10"/>
      <c r="H139" s="19"/>
    </row>
    <row r="140" spans="1:8" s="17" customFormat="1" ht="12.75">
      <c r="A140" s="8"/>
      <c r="B140" s="9"/>
      <c r="C140" s="8"/>
      <c r="D140" s="10"/>
      <c r="E140" s="15" t="e">
        <f>VLOOKUP($B140,мебель!$A$1:$B$40,2,FALSE)</f>
        <v>#N/A</v>
      </c>
      <c r="F140" s="11"/>
      <c r="G140" s="10"/>
      <c r="H140" s="19"/>
    </row>
    <row r="141" spans="1:8" s="17" customFormat="1" ht="12.75">
      <c r="A141" s="8"/>
      <c r="B141" s="9"/>
      <c r="C141" s="8"/>
      <c r="D141" s="10"/>
      <c r="E141" s="15" t="e">
        <f>VLOOKUP($B141,мебель!$A$1:$B$40,2,FALSE)</f>
        <v>#N/A</v>
      </c>
      <c r="F141" s="11"/>
      <c r="G141" s="10"/>
      <c r="H141" s="19"/>
    </row>
    <row r="142" spans="1:8" s="17" customFormat="1" ht="12.75">
      <c r="A142" s="8"/>
      <c r="B142" s="9"/>
      <c r="C142" s="8"/>
      <c r="D142" s="10"/>
      <c r="E142" s="15" t="e">
        <f>VLOOKUP($B142,мебель!$A$1:$B$40,2,FALSE)</f>
        <v>#N/A</v>
      </c>
      <c r="F142" s="11"/>
      <c r="G142" s="10"/>
      <c r="H142" s="19"/>
    </row>
    <row r="143" spans="1:8" s="17" customFormat="1" ht="12.75">
      <c r="A143" s="8"/>
      <c r="B143" s="9"/>
      <c r="C143" s="8"/>
      <c r="D143" s="10"/>
      <c r="E143" s="15" t="e">
        <f>VLOOKUP($B143,мебель!$A$1:$B$40,2,FALSE)</f>
        <v>#N/A</v>
      </c>
      <c r="F143" s="11"/>
      <c r="G143" s="10"/>
      <c r="H143" s="19"/>
    </row>
    <row r="144" spans="1:8" s="17" customFormat="1" ht="12.75">
      <c r="A144" s="8"/>
      <c r="B144" s="9"/>
      <c r="C144" s="8"/>
      <c r="D144" s="10"/>
      <c r="E144" s="15" t="e">
        <f>VLOOKUP($B144,мебель!$A$1:$B$40,2,FALSE)</f>
        <v>#N/A</v>
      </c>
      <c r="F144" s="11"/>
      <c r="G144" s="10"/>
      <c r="H144" s="19"/>
    </row>
    <row r="145" spans="1:8" s="17" customFormat="1" ht="12.75">
      <c r="A145" s="8"/>
      <c r="B145" s="9"/>
      <c r="C145" s="8"/>
      <c r="D145" s="10"/>
      <c r="E145" s="15" t="e">
        <f>VLOOKUP($B145,мебель!$A$1:$B$40,2,FALSE)</f>
        <v>#N/A</v>
      </c>
      <c r="F145" s="11"/>
      <c r="G145" s="10"/>
      <c r="H145" s="19"/>
    </row>
    <row r="146" spans="1:8" s="17" customFormat="1" ht="12.75">
      <c r="A146" s="8"/>
      <c r="B146" s="9"/>
      <c r="C146" s="8"/>
      <c r="D146" s="10"/>
      <c r="E146" s="15" t="e">
        <f>VLOOKUP($B146,мебель!$A$1:$B$40,2,FALSE)</f>
        <v>#N/A</v>
      </c>
      <c r="F146" s="11"/>
      <c r="G146" s="10"/>
      <c r="H146" s="19"/>
    </row>
    <row r="147" spans="1:8" s="17" customFormat="1" ht="12.75">
      <c r="A147" s="8"/>
      <c r="B147" s="9"/>
      <c r="C147" s="8"/>
      <c r="D147" s="10"/>
      <c r="E147" s="15" t="e">
        <f>VLOOKUP($B147,мебель!$A$1:$B$40,2,FALSE)</f>
        <v>#N/A</v>
      </c>
      <c r="F147" s="11"/>
      <c r="G147" s="10"/>
      <c r="H147" s="19"/>
    </row>
    <row r="148" spans="1:8" s="17" customFormat="1" ht="12.75">
      <c r="A148" s="8"/>
      <c r="B148" s="9"/>
      <c r="C148" s="8"/>
      <c r="D148" s="10"/>
      <c r="E148" s="15" t="e">
        <f>VLOOKUP($B148,мебель!$A$1:$B$40,2,FALSE)</f>
        <v>#N/A</v>
      </c>
      <c r="F148" s="11"/>
      <c r="G148" s="10"/>
      <c r="H148" s="19"/>
    </row>
    <row r="149" spans="1:8" s="17" customFormat="1" ht="12.75">
      <c r="A149" s="8"/>
      <c r="B149" s="9"/>
      <c r="C149" s="8"/>
      <c r="D149" s="10"/>
      <c r="E149" s="15" t="e">
        <f>VLOOKUP($B149,мебель!$A$1:$B$40,2,FALSE)</f>
        <v>#N/A</v>
      </c>
      <c r="F149" s="11"/>
      <c r="G149" s="10"/>
      <c r="H149" s="19"/>
    </row>
    <row r="150" spans="1:8" s="17" customFormat="1" ht="12.75">
      <c r="A150" s="8"/>
      <c r="B150" s="9"/>
      <c r="C150" s="8"/>
      <c r="D150" s="10"/>
      <c r="E150" s="15" t="e">
        <f>VLOOKUP($B150,мебель!$A$1:$B$40,2,FALSE)</f>
        <v>#N/A</v>
      </c>
      <c r="F150" s="11"/>
      <c r="G150" s="10"/>
      <c r="H150" s="19"/>
    </row>
    <row r="151" spans="1:8" s="17" customFormat="1" ht="12.75">
      <c r="A151" s="8"/>
      <c r="B151" s="9"/>
      <c r="C151" s="8"/>
      <c r="D151" s="10"/>
      <c r="E151" s="15" t="e">
        <f>VLOOKUP($B151,мебель!$A$1:$B$40,2,FALSE)</f>
        <v>#N/A</v>
      </c>
      <c r="F151" s="11"/>
      <c r="G151" s="10"/>
      <c r="H151" s="19"/>
    </row>
    <row r="152" spans="1:8" s="17" customFormat="1" ht="12.75">
      <c r="A152" s="8"/>
      <c r="B152" s="9"/>
      <c r="C152" s="8"/>
      <c r="D152" s="10"/>
      <c r="E152" s="15" t="e">
        <f>VLOOKUP($B152,мебель!$A$1:$B$40,2,FALSE)</f>
        <v>#N/A</v>
      </c>
      <c r="F152" s="11"/>
      <c r="G152" s="10"/>
      <c r="H152" s="19"/>
    </row>
    <row r="153" spans="1:8" s="17" customFormat="1" ht="12.75">
      <c r="A153" s="8"/>
      <c r="B153" s="9"/>
      <c r="C153" s="8"/>
      <c r="D153" s="10"/>
      <c r="E153" s="15" t="e">
        <f>VLOOKUP($B153,мебель!$A$1:$B$40,2,FALSE)</f>
        <v>#N/A</v>
      </c>
      <c r="F153" s="11"/>
      <c r="G153" s="10"/>
      <c r="H153" s="19"/>
    </row>
    <row r="154" spans="1:8" s="17" customFormat="1" ht="12.75">
      <c r="A154" s="8"/>
      <c r="B154" s="9"/>
      <c r="C154" s="8"/>
      <c r="D154" s="10"/>
      <c r="E154" s="15" t="e">
        <f>VLOOKUP($B154,мебель!$A$1:$B$40,2,FALSE)</f>
        <v>#N/A</v>
      </c>
      <c r="F154" s="11"/>
      <c r="G154" s="10"/>
      <c r="H154" s="19"/>
    </row>
    <row r="155" spans="1:8" s="17" customFormat="1" ht="12.75">
      <c r="A155" s="8"/>
      <c r="B155" s="9"/>
      <c r="C155" s="8"/>
      <c r="D155" s="10"/>
      <c r="E155" s="15" t="e">
        <f>VLOOKUP($B155,мебель!$A$1:$B$40,2,FALSE)</f>
        <v>#N/A</v>
      </c>
      <c r="F155" s="11"/>
      <c r="G155" s="10"/>
      <c r="H155" s="19"/>
    </row>
    <row r="156" spans="1:8" s="17" customFormat="1" ht="12.75">
      <c r="A156" s="8"/>
      <c r="B156" s="9"/>
      <c r="C156" s="8"/>
      <c r="D156" s="10"/>
      <c r="E156" s="15" t="e">
        <f>VLOOKUP($B156,мебель!$A$1:$B$40,2,FALSE)</f>
        <v>#N/A</v>
      </c>
      <c r="F156" s="11"/>
      <c r="G156" s="10"/>
      <c r="H156" s="19"/>
    </row>
    <row r="157" spans="1:8" s="17" customFormat="1" ht="12.75">
      <c r="A157" s="8"/>
      <c r="B157" s="9"/>
      <c r="C157" s="8"/>
      <c r="D157" s="10"/>
      <c r="E157" s="15" t="e">
        <f>VLOOKUP($B157,мебель!$A$1:$B$40,2,FALSE)</f>
        <v>#N/A</v>
      </c>
      <c r="F157" s="11"/>
      <c r="G157" s="10"/>
      <c r="H157" s="19"/>
    </row>
    <row r="158" spans="1:8" s="17" customFormat="1" ht="12.75">
      <c r="A158" s="8"/>
      <c r="B158" s="9"/>
      <c r="C158" s="8"/>
      <c r="D158" s="10"/>
      <c r="E158" s="15" t="e">
        <f>VLOOKUP($B158,мебель!$A$1:$B$40,2,FALSE)</f>
        <v>#N/A</v>
      </c>
      <c r="F158" s="11"/>
      <c r="G158" s="10"/>
      <c r="H158" s="19"/>
    </row>
    <row r="159" spans="1:8" s="17" customFormat="1" ht="12.75">
      <c r="A159" s="8"/>
      <c r="B159" s="9"/>
      <c r="C159" s="8"/>
      <c r="D159" s="10"/>
      <c r="E159" s="15" t="e">
        <f>VLOOKUP($B159,мебель!$A$1:$B$40,2,FALSE)</f>
        <v>#N/A</v>
      </c>
      <c r="F159" s="11"/>
      <c r="G159" s="10"/>
      <c r="H159" s="19"/>
    </row>
    <row r="160" spans="1:8" s="17" customFormat="1" ht="12.75">
      <c r="A160" s="8"/>
      <c r="B160" s="9"/>
      <c r="C160" s="8"/>
      <c r="D160" s="10"/>
      <c r="E160" s="15" t="e">
        <f>VLOOKUP($B160,мебель!$A$1:$B$40,2,FALSE)</f>
        <v>#N/A</v>
      </c>
      <c r="F160" s="11"/>
      <c r="G160" s="10"/>
      <c r="H160" s="19"/>
    </row>
    <row r="161" spans="1:8" s="17" customFormat="1" ht="12.75">
      <c r="A161" s="8"/>
      <c r="B161" s="9"/>
      <c r="C161" s="8"/>
      <c r="D161" s="10"/>
      <c r="E161" s="15" t="e">
        <f>VLOOKUP($B161,мебель!$A$1:$B$40,2,FALSE)</f>
        <v>#N/A</v>
      </c>
      <c r="F161" s="11"/>
      <c r="G161" s="10"/>
      <c r="H161" s="19"/>
    </row>
    <row r="162" spans="1:8" s="17" customFormat="1" ht="12.75">
      <c r="A162" s="8"/>
      <c r="B162" s="9"/>
      <c r="C162" s="8"/>
      <c r="D162" s="10"/>
      <c r="E162" s="15" t="e">
        <f>VLOOKUP($B162,мебель!$A$1:$B$40,2,FALSE)</f>
        <v>#N/A</v>
      </c>
      <c r="F162" s="11"/>
      <c r="G162" s="10"/>
      <c r="H162" s="19"/>
    </row>
    <row r="163" spans="1:8" s="17" customFormat="1" ht="12.75">
      <c r="A163" s="8"/>
      <c r="B163" s="9"/>
      <c r="C163" s="8"/>
      <c r="D163" s="10"/>
      <c r="E163" s="15" t="e">
        <f>VLOOKUP($B163,мебель!$A$1:$B$40,2,FALSE)</f>
        <v>#N/A</v>
      </c>
      <c r="F163" s="11"/>
      <c r="G163" s="10"/>
      <c r="H163" s="19"/>
    </row>
    <row r="164" spans="1:8" s="17" customFormat="1" ht="12.75">
      <c r="A164" s="8"/>
      <c r="B164" s="9"/>
      <c r="C164" s="8"/>
      <c r="D164" s="10"/>
      <c r="E164" s="15" t="e">
        <f>VLOOKUP($B164,мебель!$A$1:$B$40,2,FALSE)</f>
        <v>#N/A</v>
      </c>
      <c r="F164" s="11"/>
      <c r="G164" s="10"/>
      <c r="H164" s="19"/>
    </row>
    <row r="165" spans="1:8" s="17" customFormat="1" ht="12.75">
      <c r="A165" s="8"/>
      <c r="B165" s="9"/>
      <c r="C165" s="8"/>
      <c r="D165" s="10"/>
      <c r="E165" s="15" t="e">
        <f>VLOOKUP($B165,мебель!$A$1:$B$40,2,FALSE)</f>
        <v>#N/A</v>
      </c>
      <c r="F165" s="11"/>
      <c r="G165" s="10"/>
      <c r="H165" s="19"/>
    </row>
    <row r="166" spans="1:8" s="17" customFormat="1" ht="12.75">
      <c r="A166" s="8"/>
      <c r="B166" s="9"/>
      <c r="C166" s="8"/>
      <c r="D166" s="10"/>
      <c r="E166" s="15" t="e">
        <f>VLOOKUP($B166,мебель!$A$1:$B$40,2,FALSE)</f>
        <v>#N/A</v>
      </c>
      <c r="F166" s="11"/>
      <c r="G166" s="10"/>
      <c r="H166" s="19"/>
    </row>
    <row r="167" spans="1:8" s="17" customFormat="1" ht="12.75">
      <c r="A167" s="8"/>
      <c r="B167" s="9"/>
      <c r="C167" s="8"/>
      <c r="D167" s="10"/>
      <c r="E167" s="15" t="e">
        <f>VLOOKUP($B167,мебель!$A$1:$B$40,2,FALSE)</f>
        <v>#N/A</v>
      </c>
      <c r="F167" s="11"/>
      <c r="G167" s="10"/>
      <c r="H167" s="19"/>
    </row>
    <row r="168" spans="1:8" s="17" customFormat="1" ht="12.75">
      <c r="A168" s="8"/>
      <c r="B168" s="9"/>
      <c r="C168" s="8"/>
      <c r="D168" s="10"/>
      <c r="E168" s="15" t="e">
        <f>VLOOKUP($B168,мебель!$A$1:$B$40,2,FALSE)</f>
        <v>#N/A</v>
      </c>
      <c r="F168" s="11"/>
      <c r="G168" s="10"/>
      <c r="H168" s="19"/>
    </row>
    <row r="169" spans="1:8" s="17" customFormat="1" ht="12.75">
      <c r="A169" s="8"/>
      <c r="B169" s="9"/>
      <c r="C169" s="8"/>
      <c r="D169" s="10"/>
      <c r="E169" s="15" t="e">
        <f>VLOOKUP($B169,мебель!$A$1:$B$40,2,FALSE)</f>
        <v>#N/A</v>
      </c>
      <c r="F169" s="11"/>
      <c r="G169" s="10"/>
      <c r="H169" s="19"/>
    </row>
    <row r="170" spans="1:8" s="17" customFormat="1" ht="12.75">
      <c r="A170" s="8"/>
      <c r="B170" s="9"/>
      <c r="C170" s="8"/>
      <c r="D170" s="10"/>
      <c r="E170" s="15" t="e">
        <f>VLOOKUP($B170,мебель!$A$1:$B$40,2,FALSE)</f>
        <v>#N/A</v>
      </c>
      <c r="F170" s="11"/>
      <c r="G170" s="10"/>
      <c r="H170" s="19"/>
    </row>
    <row r="171" spans="1:8" s="17" customFormat="1" ht="12.75">
      <c r="A171" s="8"/>
      <c r="B171" s="9"/>
      <c r="C171" s="8"/>
      <c r="D171" s="10"/>
      <c r="E171" s="15" t="e">
        <f>VLOOKUP($B171,мебель!$A$1:$B$40,2,FALSE)</f>
        <v>#N/A</v>
      </c>
      <c r="F171" s="11"/>
      <c r="G171" s="10"/>
      <c r="H171" s="19"/>
    </row>
    <row r="172" spans="1:8" s="17" customFormat="1" ht="12.75">
      <c r="A172" s="8"/>
      <c r="B172" s="9"/>
      <c r="C172" s="8"/>
      <c r="D172" s="10"/>
      <c r="E172" s="15" t="e">
        <f>VLOOKUP($B172,мебель!$A$1:$B$40,2,FALSE)</f>
        <v>#N/A</v>
      </c>
      <c r="F172" s="11"/>
      <c r="G172" s="10"/>
      <c r="H172" s="19"/>
    </row>
    <row r="173" spans="1:8" s="17" customFormat="1" ht="12.75">
      <c r="A173" s="8"/>
      <c r="B173" s="9"/>
      <c r="C173" s="8"/>
      <c r="D173" s="10"/>
      <c r="E173" s="15" t="e">
        <f>VLOOKUP($B173,мебель!$A$1:$B$40,2,FALSE)</f>
        <v>#N/A</v>
      </c>
      <c r="F173" s="11"/>
      <c r="G173" s="10"/>
      <c r="H173" s="19"/>
    </row>
    <row r="174" spans="1:8" s="17" customFormat="1" ht="12.75">
      <c r="A174" s="8"/>
      <c r="B174" s="9"/>
      <c r="C174" s="8"/>
      <c r="D174" s="10"/>
      <c r="E174" s="15" t="e">
        <f>VLOOKUP($B174,мебель!$A$1:$B$40,2,FALSE)</f>
        <v>#N/A</v>
      </c>
      <c r="F174" s="11"/>
      <c r="G174" s="10"/>
      <c r="H174" s="19"/>
    </row>
    <row r="175" spans="1:8" s="17" customFormat="1" ht="12.75">
      <c r="A175" s="8"/>
      <c r="B175" s="9"/>
      <c r="C175" s="8"/>
      <c r="D175" s="10"/>
      <c r="E175" s="15" t="e">
        <f>VLOOKUP($B175,мебель!$A$1:$B$40,2,FALSE)</f>
        <v>#N/A</v>
      </c>
      <c r="F175" s="11"/>
      <c r="G175" s="10"/>
      <c r="H175" s="19"/>
    </row>
    <row r="176" spans="1:8" s="17" customFormat="1" ht="12.75">
      <c r="A176" s="8"/>
      <c r="B176" s="9"/>
      <c r="C176" s="8"/>
      <c r="D176" s="10"/>
      <c r="E176" s="15" t="e">
        <f>VLOOKUP($B176,мебель!$A$1:$B$40,2,FALSE)</f>
        <v>#N/A</v>
      </c>
      <c r="F176" s="11"/>
      <c r="G176" s="10"/>
      <c r="H176" s="19"/>
    </row>
    <row r="177" spans="1:8" s="17" customFormat="1" ht="12.75">
      <c r="A177" s="8"/>
      <c r="B177" s="9"/>
      <c r="C177" s="8"/>
      <c r="D177" s="10"/>
      <c r="E177" s="15" t="e">
        <f>VLOOKUP($B177,мебель!$A$1:$B$40,2,FALSE)</f>
        <v>#N/A</v>
      </c>
      <c r="F177" s="11"/>
      <c r="G177" s="10"/>
      <c r="H177" s="19"/>
    </row>
    <row r="178" spans="1:8" s="17" customFormat="1" ht="12.75">
      <c r="A178" s="8"/>
      <c r="B178" s="9"/>
      <c r="C178" s="8"/>
      <c r="D178" s="10"/>
      <c r="E178" s="15" t="e">
        <f>VLOOKUP($B178,мебель!$A$1:$B$40,2,FALSE)</f>
        <v>#N/A</v>
      </c>
      <c r="F178" s="11"/>
      <c r="G178" s="10"/>
      <c r="H178" s="19"/>
    </row>
    <row r="179" spans="1:8" s="17" customFormat="1" ht="12.75">
      <c r="A179" s="8"/>
      <c r="B179" s="9"/>
      <c r="C179" s="8"/>
      <c r="D179" s="10"/>
      <c r="E179" s="15" t="e">
        <f>VLOOKUP($B179,мебель!$A$1:$B$40,2,FALSE)</f>
        <v>#N/A</v>
      </c>
      <c r="F179" s="11"/>
      <c r="G179" s="10"/>
      <c r="H179" s="19"/>
    </row>
    <row r="180" spans="1:8" s="17" customFormat="1" ht="12.75">
      <c r="A180" s="8"/>
      <c r="B180" s="9"/>
      <c r="C180" s="8"/>
      <c r="D180" s="10"/>
      <c r="E180" s="15" t="e">
        <f>VLOOKUP($B180,мебель!$A$1:$B$40,2,FALSE)</f>
        <v>#N/A</v>
      </c>
      <c r="F180" s="11"/>
      <c r="G180" s="10"/>
      <c r="H180" s="19"/>
    </row>
    <row r="181" spans="1:8" s="17" customFormat="1" ht="12.75">
      <c r="A181" s="8"/>
      <c r="B181" s="9"/>
      <c r="C181" s="8"/>
      <c r="D181" s="10"/>
      <c r="E181" s="15" t="e">
        <f>VLOOKUP($B181,мебель!$A$1:$B$40,2,FALSE)</f>
        <v>#N/A</v>
      </c>
      <c r="F181" s="11"/>
      <c r="G181" s="10"/>
      <c r="H181" s="19"/>
    </row>
    <row r="182" spans="1:8" s="17" customFormat="1" ht="12.75">
      <c r="A182" s="8"/>
      <c r="B182" s="9"/>
      <c r="C182" s="8"/>
      <c r="D182" s="10"/>
      <c r="E182" s="15" t="e">
        <f>VLOOKUP($B182,мебель!$A$1:$B$40,2,FALSE)</f>
        <v>#N/A</v>
      </c>
      <c r="F182" s="11"/>
      <c r="G182" s="10"/>
      <c r="H182" s="19"/>
    </row>
    <row r="183" spans="1:8" s="17" customFormat="1" ht="12.75">
      <c r="A183" s="8"/>
      <c r="B183" s="9"/>
      <c r="C183" s="8"/>
      <c r="D183" s="10"/>
      <c r="E183" s="15" t="e">
        <f>VLOOKUP($B183,мебель!$A$1:$B$40,2,FALSE)</f>
        <v>#N/A</v>
      </c>
      <c r="F183" s="11"/>
      <c r="G183" s="10"/>
      <c r="H183" s="19"/>
    </row>
    <row r="184" spans="1:8" s="17" customFormat="1" ht="12.75">
      <c r="A184" s="8"/>
      <c r="B184" s="9"/>
      <c r="C184" s="8"/>
      <c r="D184" s="10"/>
      <c r="E184" s="15" t="e">
        <f>VLOOKUP($B184,мебель!$A$1:$B$40,2,FALSE)</f>
        <v>#N/A</v>
      </c>
      <c r="F184" s="11"/>
      <c r="G184" s="10"/>
      <c r="H184" s="19"/>
    </row>
    <row r="185" spans="1:8" s="17" customFormat="1" ht="12.75">
      <c r="A185" s="8"/>
      <c r="B185" s="9"/>
      <c r="C185" s="8"/>
      <c r="D185" s="10"/>
      <c r="E185" s="15" t="e">
        <f>VLOOKUP($B185,мебель!$A$1:$B$40,2,FALSE)</f>
        <v>#N/A</v>
      </c>
      <c r="F185" s="11"/>
      <c r="G185" s="10"/>
      <c r="H185" s="19"/>
    </row>
    <row r="186" spans="1:8" s="17" customFormat="1" ht="12.75">
      <c r="A186" s="8"/>
      <c r="B186" s="9"/>
      <c r="C186" s="8"/>
      <c r="D186" s="10"/>
      <c r="E186" s="15" t="e">
        <f>VLOOKUP($B186,мебель!$A$1:$B$40,2,FALSE)</f>
        <v>#N/A</v>
      </c>
      <c r="F186" s="11"/>
      <c r="G186" s="10"/>
      <c r="H186" s="19"/>
    </row>
    <row r="187" spans="1:8" s="17" customFormat="1" ht="12.75">
      <c r="A187" s="8"/>
      <c r="B187" s="9"/>
      <c r="C187" s="8"/>
      <c r="D187" s="10"/>
      <c r="E187" s="15" t="e">
        <f>VLOOKUP($B187,мебель!$A$1:$B$40,2,FALSE)</f>
        <v>#N/A</v>
      </c>
      <c r="F187" s="11"/>
      <c r="G187" s="10"/>
      <c r="H187" s="19"/>
    </row>
    <row r="188" spans="1:8" s="17" customFormat="1" ht="12.75">
      <c r="A188" s="8"/>
      <c r="B188" s="9"/>
      <c r="C188" s="8"/>
      <c r="D188" s="10"/>
      <c r="E188" s="15" t="e">
        <f>VLOOKUP($B188,мебель!$A$1:$B$40,2,FALSE)</f>
        <v>#N/A</v>
      </c>
      <c r="F188" s="11"/>
      <c r="G188" s="10"/>
      <c r="H188" s="19"/>
    </row>
    <row r="189" spans="1:8" s="17" customFormat="1" ht="12.75">
      <c r="A189" s="8"/>
      <c r="B189" s="9"/>
      <c r="C189" s="8"/>
      <c r="D189" s="10"/>
      <c r="E189" s="15" t="e">
        <f>VLOOKUP($B189,мебель!$A$1:$B$40,2,FALSE)</f>
        <v>#N/A</v>
      </c>
      <c r="F189" s="11"/>
      <c r="G189" s="10"/>
      <c r="H189" s="19"/>
    </row>
    <row r="190" spans="1:8" s="17" customFormat="1" ht="12.75">
      <c r="A190" s="8"/>
      <c r="B190" s="9"/>
      <c r="C190" s="8"/>
      <c r="D190" s="10"/>
      <c r="E190" s="15" t="e">
        <f>VLOOKUP($B190,мебель!$A$1:$B$40,2,FALSE)</f>
        <v>#N/A</v>
      </c>
      <c r="F190" s="11"/>
      <c r="G190" s="10"/>
      <c r="H190" s="19"/>
    </row>
    <row r="191" spans="1:8" s="17" customFormat="1" ht="12.75">
      <c r="A191" s="8"/>
      <c r="B191" s="9"/>
      <c r="C191" s="8"/>
      <c r="D191" s="10"/>
      <c r="E191" s="15" t="e">
        <f>VLOOKUP($B191,мебель!$A$1:$B$40,2,FALSE)</f>
        <v>#N/A</v>
      </c>
      <c r="F191" s="11"/>
      <c r="G191" s="10"/>
      <c r="H191" s="19"/>
    </row>
    <row r="192" spans="1:8" s="17" customFormat="1" ht="12.75">
      <c r="A192" s="8"/>
      <c r="B192" s="9"/>
      <c r="C192" s="8"/>
      <c r="D192" s="10"/>
      <c r="E192" s="15" t="e">
        <f>VLOOKUP($B192,мебель!$A$1:$B$40,2,FALSE)</f>
        <v>#N/A</v>
      </c>
      <c r="F192" s="11"/>
      <c r="G192" s="10"/>
      <c r="H192" s="19"/>
    </row>
    <row r="193" spans="1:8" s="17" customFormat="1" ht="12.75">
      <c r="A193" s="8"/>
      <c r="B193" s="9"/>
      <c r="C193" s="8"/>
      <c r="D193" s="10"/>
      <c r="E193" s="15" t="e">
        <f>VLOOKUP($B193,мебель!$A$1:$B$40,2,FALSE)</f>
        <v>#N/A</v>
      </c>
      <c r="F193" s="11"/>
      <c r="G193" s="10"/>
      <c r="H193" s="19"/>
    </row>
    <row r="194" spans="1:8" s="17" customFormat="1" ht="12.75">
      <c r="A194" s="8"/>
      <c r="B194" s="9"/>
      <c r="C194" s="8"/>
      <c r="D194" s="10"/>
      <c r="E194" s="15" t="e">
        <f>VLOOKUP($B194,мебель!$A$1:$B$40,2,FALSE)</f>
        <v>#N/A</v>
      </c>
      <c r="F194" s="11"/>
      <c r="G194" s="10"/>
      <c r="H194" s="19"/>
    </row>
    <row r="195" spans="1:8" s="17" customFormat="1" ht="12.75">
      <c r="A195" s="8"/>
      <c r="B195" s="9"/>
      <c r="C195" s="8"/>
      <c r="D195" s="10"/>
      <c r="E195" s="15" t="e">
        <f>VLOOKUP($B195,мебель!$A$1:$B$40,2,FALSE)</f>
        <v>#N/A</v>
      </c>
      <c r="F195" s="11"/>
      <c r="G195" s="10"/>
      <c r="H195" s="19"/>
    </row>
    <row r="196" spans="1:8" s="17" customFormat="1" ht="12.75">
      <c r="A196" s="8"/>
      <c r="B196" s="9"/>
      <c r="C196" s="8"/>
      <c r="D196" s="10"/>
      <c r="E196" s="15" t="e">
        <f>VLOOKUP($B196,мебель!$A$1:$B$40,2,FALSE)</f>
        <v>#N/A</v>
      </c>
      <c r="F196" s="11"/>
      <c r="G196" s="10"/>
      <c r="H196" s="19"/>
    </row>
    <row r="197" spans="1:8" s="17" customFormat="1" ht="12.75">
      <c r="A197" s="8"/>
      <c r="B197" s="9"/>
      <c r="C197" s="8"/>
      <c r="D197" s="10"/>
      <c r="E197" s="15" t="e">
        <f>VLOOKUP($B197,мебель!$A$1:$B$40,2,FALSE)</f>
        <v>#N/A</v>
      </c>
      <c r="F197" s="11"/>
      <c r="G197" s="10"/>
      <c r="H197" s="19"/>
    </row>
    <row r="198" spans="1:8" s="17" customFormat="1" ht="12.75">
      <c r="A198" s="8"/>
      <c r="B198" s="9"/>
      <c r="C198" s="8"/>
      <c r="D198" s="10"/>
      <c r="E198" s="15" t="e">
        <f>VLOOKUP($B198,мебель!$A$1:$B$40,2,FALSE)</f>
        <v>#N/A</v>
      </c>
      <c r="F198" s="11"/>
      <c r="G198" s="10"/>
      <c r="H198" s="19"/>
    </row>
    <row r="199" spans="1:8" s="17" customFormat="1" ht="12.75">
      <c r="A199" s="8"/>
      <c r="B199" s="9"/>
      <c r="C199" s="8"/>
      <c r="D199" s="10"/>
      <c r="E199" s="15" t="e">
        <f>VLOOKUP($B199,мебель!$A$1:$B$40,2,FALSE)</f>
        <v>#N/A</v>
      </c>
      <c r="F199" s="11"/>
      <c r="G199" s="10"/>
      <c r="H199" s="19"/>
    </row>
    <row r="200" spans="1:8" s="17" customFormat="1" ht="12.75">
      <c r="A200" s="8"/>
      <c r="B200" s="9"/>
      <c r="C200" s="8"/>
      <c r="D200" s="10"/>
      <c r="E200" s="15" t="e">
        <f>VLOOKUP($B200,мебель!$A$1:$B$40,2,FALSE)</f>
        <v>#N/A</v>
      </c>
      <c r="F200" s="11"/>
      <c r="G200" s="10"/>
      <c r="H200" s="19"/>
    </row>
  </sheetData>
  <conditionalFormatting sqref="H2:IV200">
    <cfRule type="expression" priority="1" dxfId="0" stopIfTrue="1">
      <formula>AND(H$1&gt;=$D2,H$1&lt;=$G2)</formula>
    </cfRule>
  </conditionalFormatting>
  <dataValidations count="1">
    <dataValidation type="list" allowBlank="1" showInputMessage="1" showErrorMessage="1" sqref="B2:B100">
      <formula1>мебель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Ergolemn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Vladimir</cp:lastModifiedBy>
  <dcterms:created xsi:type="dcterms:W3CDTF">2013-08-20T05:27:54Z</dcterms:created>
  <dcterms:modified xsi:type="dcterms:W3CDTF">2013-08-22T08:25:56Z</dcterms:modified>
  <cp:category/>
  <cp:version/>
  <cp:contentType/>
  <cp:contentStatus/>
</cp:coreProperties>
</file>