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760" yWindow="1635" windowWidth="17670" windowHeight="4710"/>
  </bookViews>
  <sheets>
    <sheet name="Товар" sheetId="4" r:id="rId1"/>
  </sheets>
  <definedNames>
    <definedName name="anscount" hidden="1">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assword" hidden="1">"%%%92229%%%"</definedName>
    <definedName name="SAPBEXrevision" hidden="1">1</definedName>
    <definedName name="SAPBEXsysID" hidden="1">"BW2"</definedName>
    <definedName name="SAPBEXwbID" hidden="1">"479GSPMTNK9HM4ZSIVE5K2SH6"</definedName>
  </definedNames>
  <calcPr calcId="145621"/>
</workbook>
</file>

<file path=xl/calcChain.xml><?xml version="1.0" encoding="utf-8"?>
<calcChain xmlns="http://schemas.openxmlformats.org/spreadsheetml/2006/main">
  <c r="Q33" i="4" l="1"/>
  <c r="T33" i="4"/>
  <c r="M32" i="4"/>
  <c r="L32" i="4"/>
  <c r="K32" i="4"/>
  <c r="G32" i="4"/>
  <c r="F32" i="4"/>
  <c r="E32" i="4"/>
  <c r="J32" i="4"/>
  <c r="D32" i="4"/>
  <c r="C32" i="4"/>
  <c r="N30" i="4"/>
  <c r="H30" i="4"/>
  <c r="M29" i="4"/>
  <c r="L29" i="4"/>
  <c r="K29" i="4"/>
  <c r="G29" i="4"/>
  <c r="F29" i="4"/>
  <c r="E29" i="4"/>
  <c r="J29" i="4"/>
  <c r="D29" i="4"/>
  <c r="N27" i="4"/>
  <c r="H27" i="4"/>
  <c r="M26" i="4"/>
  <c r="L26" i="4"/>
  <c r="K26" i="4"/>
  <c r="G26" i="4"/>
  <c r="F26" i="4"/>
  <c r="E26" i="4"/>
  <c r="J26" i="4"/>
  <c r="D26" i="4"/>
  <c r="C26" i="4"/>
  <c r="N24" i="4"/>
  <c r="H24" i="4"/>
  <c r="M23" i="4"/>
  <c r="L23" i="4"/>
  <c r="K23" i="4"/>
  <c r="J23" i="4"/>
  <c r="G23" i="4"/>
  <c r="F23" i="4"/>
  <c r="E23" i="4"/>
  <c r="D23" i="4"/>
  <c r="I23" i="4"/>
  <c r="H22" i="4"/>
  <c r="N21" i="4"/>
  <c r="H21" i="4"/>
  <c r="M20" i="4"/>
  <c r="L20" i="4"/>
  <c r="K20" i="4"/>
  <c r="J20" i="4"/>
  <c r="I20" i="4"/>
  <c r="G20" i="4"/>
  <c r="F20" i="4"/>
  <c r="E20" i="4"/>
  <c r="D20" i="4"/>
  <c r="C20" i="4"/>
  <c r="N19" i="4"/>
  <c r="H19" i="4"/>
  <c r="N18" i="4"/>
  <c r="H18" i="4"/>
  <c r="M17" i="4"/>
  <c r="L17" i="4"/>
  <c r="K17" i="4"/>
  <c r="J17" i="4"/>
  <c r="I17" i="4"/>
  <c r="G17" i="4"/>
  <c r="F17" i="4"/>
  <c r="E17" i="4"/>
  <c r="D17" i="4"/>
  <c r="C17" i="4"/>
  <c r="N16" i="4"/>
  <c r="H16" i="4"/>
  <c r="N15" i="4"/>
  <c r="H15" i="4"/>
  <c r="M14" i="4"/>
  <c r="L14" i="4"/>
  <c r="K14" i="4"/>
  <c r="J14" i="4"/>
  <c r="I14" i="4"/>
  <c r="G14" i="4"/>
  <c r="F14" i="4"/>
  <c r="E14" i="4"/>
  <c r="D14" i="4"/>
  <c r="C14" i="4"/>
  <c r="N13" i="4"/>
  <c r="H13" i="4"/>
  <c r="N12" i="4"/>
  <c r="H12" i="4"/>
  <c r="M11" i="4"/>
  <c r="L11" i="4"/>
  <c r="K11" i="4"/>
  <c r="J11" i="4"/>
  <c r="I11" i="4"/>
  <c r="G11" i="4"/>
  <c r="F11" i="4"/>
  <c r="E11" i="4"/>
  <c r="D11" i="4"/>
  <c r="C11" i="4"/>
  <c r="N10" i="4"/>
  <c r="H10" i="4"/>
  <c r="N9" i="4"/>
  <c r="H9" i="4"/>
  <c r="M8" i="4"/>
  <c r="L8" i="4"/>
  <c r="K8" i="4"/>
  <c r="J8" i="4"/>
  <c r="I8" i="4"/>
  <c r="G8" i="4"/>
  <c r="F8" i="4"/>
  <c r="E8" i="4"/>
  <c r="D8" i="4"/>
  <c r="C8" i="4"/>
  <c r="N7" i="4"/>
  <c r="H7" i="4"/>
  <c r="N6" i="4"/>
  <c r="H6" i="4"/>
  <c r="M5" i="4"/>
  <c r="L5" i="4"/>
  <c r="K5" i="4"/>
  <c r="J5" i="4"/>
  <c r="I5" i="4"/>
  <c r="G5" i="4"/>
  <c r="F5" i="4"/>
  <c r="E5" i="4"/>
  <c r="D5" i="4"/>
  <c r="C5" i="4"/>
  <c r="N4" i="4"/>
  <c r="H4" i="4"/>
  <c r="N3" i="4"/>
  <c r="H3" i="4"/>
  <c r="H28" i="4" l="1"/>
  <c r="H29" i="4" s="1"/>
  <c r="N14" i="4"/>
  <c r="U14" i="4" s="1"/>
  <c r="H5" i="4"/>
  <c r="O10" i="4"/>
  <c r="H14" i="4"/>
  <c r="H31" i="4"/>
  <c r="H32" i="4" s="1"/>
  <c r="O19" i="4"/>
  <c r="C29" i="4"/>
  <c r="H20" i="4"/>
  <c r="H23" i="4"/>
  <c r="H8" i="4"/>
  <c r="H11" i="4"/>
  <c r="H25" i="4"/>
  <c r="H26" i="4" s="1"/>
  <c r="H17" i="4"/>
  <c r="O7" i="4"/>
  <c r="O12" i="4"/>
  <c r="N8" i="4"/>
  <c r="O24" i="4"/>
  <c r="O30" i="4"/>
  <c r="O18" i="4"/>
  <c r="N20" i="4"/>
  <c r="N11" i="4"/>
  <c r="O9" i="4"/>
  <c r="O3" i="4"/>
  <c r="I26" i="4"/>
  <c r="N25" i="4"/>
  <c r="O6" i="4"/>
  <c r="C23" i="4"/>
  <c r="O16" i="4"/>
  <c r="O21" i="4"/>
  <c r="I32" i="4"/>
  <c r="N31" i="4"/>
  <c r="O4" i="4"/>
  <c r="O13" i="4"/>
  <c r="O15" i="4"/>
  <c r="O27" i="4"/>
  <c r="I29" i="4"/>
  <c r="N28" i="4"/>
  <c r="N5" i="4"/>
  <c r="N17" i="4"/>
  <c r="N22" i="4"/>
  <c r="V14" i="4" l="1"/>
  <c r="O25" i="4"/>
  <c r="O28" i="4"/>
  <c r="O14" i="4"/>
  <c r="S14" i="4"/>
  <c r="O31" i="4"/>
  <c r="O20" i="4"/>
  <c r="V20" i="4"/>
  <c r="S20" i="4"/>
  <c r="V8" i="4"/>
  <c r="O8" i="4"/>
  <c r="S8" i="4"/>
  <c r="V17" i="4"/>
  <c r="O17" i="4"/>
  <c r="U17" i="4"/>
  <c r="S17" i="4"/>
  <c r="N29" i="4"/>
  <c r="N32" i="4"/>
  <c r="N33" i="4" s="1"/>
  <c r="N23" i="4"/>
  <c r="O22" i="4"/>
  <c r="V5" i="4"/>
  <c r="O5" i="4"/>
  <c r="S5" i="4"/>
  <c r="N26" i="4"/>
  <c r="S11" i="4"/>
  <c r="V11" i="4"/>
  <c r="U11" i="4"/>
  <c r="O11" i="4"/>
  <c r="R8" i="4" l="1"/>
  <c r="R29" i="4"/>
  <c r="R26" i="4"/>
  <c r="R23" i="4"/>
  <c r="R11" i="4"/>
  <c r="U5" i="4"/>
  <c r="R5" i="4"/>
  <c r="U8" i="4"/>
  <c r="R17" i="4"/>
  <c r="R14" i="4"/>
  <c r="U26" i="4"/>
  <c r="R20" i="4"/>
  <c r="U32" i="4"/>
  <c r="R32" i="4"/>
  <c r="U23" i="4"/>
  <c r="U33" i="4"/>
  <c r="U29" i="4"/>
  <c r="R33" i="4"/>
  <c r="U20" i="4"/>
  <c r="S26" i="4"/>
  <c r="O26" i="4"/>
  <c r="V26" i="4"/>
  <c r="S23" i="4"/>
  <c r="O23" i="4"/>
  <c r="V23" i="4"/>
  <c r="O32" i="4"/>
  <c r="S32" i="4"/>
  <c r="V32" i="4"/>
  <c r="S29" i="4"/>
  <c r="O29" i="4"/>
  <c r="V29" i="4"/>
</calcChain>
</file>

<file path=xl/sharedStrings.xml><?xml version="1.0" encoding="utf-8"?>
<sst xmlns="http://schemas.openxmlformats.org/spreadsheetml/2006/main" count="120" uniqueCount="51">
  <si>
    <t>Поступление</t>
  </si>
  <si>
    <t>Выполнение</t>
  </si>
  <si>
    <t>Месяц</t>
  </si>
  <si>
    <t>Отдел</t>
  </si>
  <si>
    <t>Всего</t>
  </si>
  <si>
    <t>Общий</t>
  </si>
  <si>
    <t>Возвраты</t>
  </si>
  <si>
    <t>Замены</t>
  </si>
  <si>
    <t>Общее</t>
  </si>
  <si>
    <t>1.07-7.07</t>
  </si>
  <si>
    <t>1.07.-7.07</t>
  </si>
  <si>
    <t>неделя 1.07-7.07</t>
  </si>
  <si>
    <t>8.07-14.07</t>
  </si>
  <si>
    <t>неделя 7.07-14.07</t>
  </si>
  <si>
    <t>15.07-21.07</t>
  </si>
  <si>
    <t>неделя 15.07-21.07</t>
  </si>
  <si>
    <t>22.07-28.07</t>
  </si>
  <si>
    <t>неделя 22.07-28.07</t>
  </si>
  <si>
    <t>29.07-31.07</t>
  </si>
  <si>
    <t>неделя 29.07-31.07</t>
  </si>
  <si>
    <t>01.07-31.07</t>
  </si>
  <si>
    <t>неделя 29.07-04.08</t>
  </si>
  <si>
    <t>неделя 05.08-11.08</t>
  </si>
  <si>
    <t>неделя 12.08-18.08</t>
  </si>
  <si>
    <t>01.08-19.08</t>
  </si>
  <si>
    <t>Заявок1</t>
  </si>
  <si>
    <t>Заявок2</t>
  </si>
  <si>
    <t>Заявок3</t>
  </si>
  <si>
    <t>Заявок4</t>
  </si>
  <si>
    <t>Заявок5</t>
  </si>
  <si>
    <t>Всего заявок</t>
  </si>
  <si>
    <t>Отдел1</t>
  </si>
  <si>
    <t>Отдел2</t>
  </si>
  <si>
    <t>Заявок в отказ</t>
  </si>
  <si>
    <t>Отказ</t>
  </si>
  <si>
    <t>% возврата от проданных всего</t>
  </si>
  <si>
    <t>% возврата от проданных за месяц</t>
  </si>
  <si>
    <t>% замен от проданных всего</t>
  </si>
  <si>
    <t>% замен от проданных за месяц</t>
  </si>
  <si>
    <t>Продукция</t>
  </si>
  <si>
    <t>Дата</t>
  </si>
  <si>
    <t>№</t>
  </si>
  <si>
    <t>Заявка</t>
  </si>
  <si>
    <t>Операция</t>
  </si>
  <si>
    <t>Возврат</t>
  </si>
  <si>
    <t>Заявка1</t>
  </si>
  <si>
    <t>Заявка2</t>
  </si>
  <si>
    <t>Заявка3</t>
  </si>
  <si>
    <t>Заявка4</t>
  </si>
  <si>
    <t>Заявка5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</si>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</sst>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#,##0.00\k\g_);\(#,##0.00\)"/>
    <numFmt numFmtId="165" formatCode="_ &quot;\&quot;* #,##0_ ;_ &quot;\&quot;* \-#,##0_ ;_ &quot;\&quot;* &quot;-&quot;_ ;_ @_ "/>
    <numFmt numFmtId="166" formatCode="_ &quot;\&quot;* #,##0.00_ ;_ &quot;\&quot;* \-#,##0.00_ ;_ &quot;\&quot;* &quot;-&quot;??_ ;_ @_ "/>
    <numFmt numFmtId="167" formatCode="_ * #,##0_ ;_ * \-#,##0_ ;_ * &quot;-&quot;_ ;_ @_ "/>
    <numFmt numFmtId="168" formatCode="_ * #,##0.00_ ;_ * \-#,##0.00_ ;_ * &quot;-&quot;??_ ;_ @_ "/>
    <numFmt numFmtId="169" formatCode="#,##0.0_);\(#,##0.0\)"/>
    <numFmt numFmtId="170" formatCode="_(* #,##0.0000_);_(* \(#,##0.0000\);_(* &quot;-&quot;??_);_(@_)"/>
    <numFmt numFmtId="171" formatCode="#\ ##0_.\ &quot;zі&quot;\ 00\ &quot;gr&quot;;\(#\ ##0.00\z\і\)"/>
    <numFmt numFmtId="172" formatCode="#\ ##0&quot;zі&quot;00&quot;gr&quot;;\(#\ ##0.00\z\і\)"/>
    <numFmt numFmtId="173" formatCode="_-&quot;$&quot;* #,##0.00_-;\-&quot;$&quot;* #,##0.00_-;_-&quot;$&quot;* &quot;-&quot;??_-;_-@_-"/>
    <numFmt numFmtId="174" formatCode="0.0%;\(0.0%\)"/>
    <numFmt numFmtId="175" formatCode="_ * #,##0.00_)&quot;L&quot;_ ;_ * \(#,##0.00\)&quot;L&quot;_ ;_ * &quot;-&quot;??_)&quot;L&quot;_ ;_ @_ "/>
    <numFmt numFmtId="176" formatCode="_-* #,##0\ _$_-;\-* #,##0\ _$_-;_-* &quot;-&quot;\ _$_-;_-@_-"/>
    <numFmt numFmtId="177" formatCode="&quot;$&quot;#,##0_);[Red]\(&quot;$&quot;#,##0\)"/>
    <numFmt numFmtId="178" formatCode="mm\dd\yyy"/>
    <numFmt numFmtId="179" formatCode="#,##0.00_)\z\і;\(#,##0.00\z\і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dd\mmm"/>
    <numFmt numFmtId="183" formatCode="&quot;$&quot;#,##0.00;&quot;$&quot;#,##0.00\-"/>
    <numFmt numFmtId="184" formatCode="#\ ##0&quot;zі&quot;_.00&quot;gr&quot;;\(#\ ##0.00\z\і\)"/>
    <numFmt numFmtId="185" formatCode="#,##0.00&quot; &quot;[$руб.-419];[Red]&quot;-&quot;#,##0.00&quot; &quot;[$руб.-419]"/>
    <numFmt numFmtId="186" formatCode="#\ ##0&quot;zі&quot;.00&quot;gr&quot;;\(#\ ##0&quot;zі&quot;.00&quot;gr&quot;\)"/>
    <numFmt numFmtId="187" formatCode="_-* #,##0_-;\-* #,##0_-;_-* &quot;-&quot;_-;_-@_-"/>
    <numFmt numFmtId="188" formatCode="_-* #,##0.00_-;\-* #,##0.00_-;_-* &quot;-&quot;??_-;_-@_-"/>
    <numFmt numFmtId="190" formatCode="dd/mm/yy;@"/>
  </numFmts>
  <fonts count="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FF99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name val="Verdan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Verdana"/>
      <family val="2"/>
      <charset val="204"/>
    </font>
    <font>
      <sz val="10"/>
      <name val="Helv"/>
    </font>
    <font>
      <sz val="8"/>
      <name val="PragmaticaTT"/>
    </font>
    <font>
      <sz val="10"/>
      <name val="Helv"/>
      <charset val="204"/>
    </font>
    <font>
      <sz val="12"/>
      <name val="Times New Roman"/>
      <family val="1"/>
    </font>
    <font>
      <sz val="8"/>
      <name val="Arial"/>
      <family val="2"/>
      <charset val="204"/>
    </font>
    <font>
      <sz val="10"/>
      <name val="Arial Cyr"/>
    </font>
    <font>
      <b/>
      <sz val="10"/>
      <name val="Wide Latin"/>
      <family val="1"/>
    </font>
    <font>
      <i/>
      <sz val="10"/>
      <name val="Wide Latin"/>
      <family val="1"/>
    </font>
    <font>
      <sz val="11"/>
      <name val="µ¸¿ò"/>
      <family val="3"/>
    </font>
    <font>
      <sz val="12"/>
      <name val="Tms Rmn"/>
      <family val="1"/>
    </font>
    <font>
      <sz val="12"/>
      <name val="¹ÙÅÁÃ¼"/>
      <family val="1"/>
    </font>
    <font>
      <sz val="10"/>
      <color indexed="8"/>
      <name val="Arial"/>
      <family val="2"/>
    </font>
    <font>
      <sz val="10"/>
      <name val="Pragmatica"/>
    </font>
    <font>
      <sz val="12"/>
      <name val="宋体"/>
      <charset val="134"/>
    </font>
    <font>
      <sz val="10"/>
      <name val="Arial"/>
      <family val="2"/>
    </font>
    <font>
      <sz val="10"/>
      <name val="MS Sans Serif"/>
      <family val="2"/>
      <charset val="204"/>
    </font>
    <font>
      <sz val="8"/>
      <name val="Palatino"/>
      <family val="1"/>
    </font>
    <font>
      <sz val="8"/>
      <name val="Arial"/>
      <family val="2"/>
    </font>
    <font>
      <u/>
      <sz val="10"/>
      <color indexed="36"/>
      <name val="Arial Cyr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Geneva"/>
    </font>
    <font>
      <sz val="7"/>
      <name val="Small Fonts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Helv"/>
      <charset val="204"/>
    </font>
    <font>
      <sz val="10"/>
      <color indexed="8"/>
      <name val="MS Sans Serif"/>
      <family val="2"/>
    </font>
    <font>
      <sz val="10"/>
      <name val="Arial CE"/>
    </font>
    <font>
      <b/>
      <i/>
      <u/>
      <sz val="11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10"/>
      <color theme="10"/>
      <name val="Arial Cyr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theme="10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u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Baltic"/>
    </font>
    <font>
      <u/>
      <sz val="10"/>
      <color indexed="14"/>
      <name val="MS Sans Serif"/>
      <family val="2"/>
    </font>
    <font>
      <u/>
      <sz val="10"/>
      <color indexed="12"/>
      <name val="MS Sans Serif"/>
      <family val="2"/>
    </font>
    <font>
      <b/>
      <sz val="8"/>
      <color rgb="FF0000FF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5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12" fillId="0" borderId="20" applyFill="0">
      <alignment vertical="center" wrapText="1"/>
    </xf>
    <xf numFmtId="0" fontId="11" fillId="0" borderId="0"/>
    <xf numFmtId="0" fontId="13" fillId="0" borderId="0"/>
    <xf numFmtId="0" fontId="11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11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0" fontId="14" fillId="0" borderId="0"/>
    <xf numFmtId="164" fontId="16" fillId="0" borderId="0" applyFont="0" applyFill="0" applyBorder="0" applyAlignment="0" applyProtection="0"/>
    <xf numFmtId="0" fontId="17" fillId="0" borderId="0">
      <alignment vertical="center"/>
    </xf>
    <xf numFmtId="0" fontId="18" fillId="5" borderId="46">
      <alignment vertical="center"/>
    </xf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2" fillId="0" borderId="0" applyFill="0" applyBorder="0" applyAlignment="0"/>
    <xf numFmtId="169" fontId="11" fillId="0" borderId="0" applyFill="0" applyBorder="0" applyAlignment="0"/>
    <xf numFmtId="170" fontId="11" fillId="0" borderId="0" applyFill="0" applyBorder="0" applyAlignment="0"/>
    <xf numFmtId="171" fontId="23" fillId="0" borderId="0" applyFill="0" applyBorder="0" applyAlignment="0"/>
    <xf numFmtId="172" fontId="23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0" fontId="25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27" fillId="0" borderId="0" applyFill="0" applyBorder="0" applyProtection="0">
      <alignment vertical="center"/>
    </xf>
    <xf numFmtId="14" fontId="22" fillId="0" borderId="0" applyFill="0" applyBorder="0" applyAlignment="0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0" fontId="28" fillId="6" borderId="20"/>
    <xf numFmtId="0" fontId="29" fillId="0" borderId="0" applyNumberFormat="0" applyFill="0" applyBorder="0" applyAlignment="0" applyProtection="0">
      <alignment vertical="top"/>
      <protection locked="0"/>
    </xf>
    <xf numFmtId="38" fontId="28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47">
      <alignment horizontal="left" vertical="center"/>
    </xf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10" fontId="28" fillId="7" borderId="20" applyNumberFormat="0" applyBorder="0" applyAlignment="0" applyProtection="0"/>
    <xf numFmtId="0" fontId="33" fillId="5" borderId="48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16" fillId="0" borderId="0" applyFont="0" applyFill="0" applyBorder="0" applyAlignment="0" applyProtection="0"/>
    <xf numFmtId="37" fontId="34" fillId="0" borderId="0"/>
    <xf numFmtId="0" fontId="35" fillId="0" borderId="0" applyNumberFormat="0" applyFill="0" applyBorder="0" applyAlignment="0" applyProtection="0"/>
    <xf numFmtId="183" fontId="16" fillId="0" borderId="0"/>
    <xf numFmtId="0" fontId="36" fillId="0" borderId="0"/>
    <xf numFmtId="0" fontId="37" fillId="0" borderId="0"/>
    <xf numFmtId="0" fontId="27" fillId="0" borderId="0" applyFill="0" applyBorder="0" applyProtection="0">
      <alignment vertical="center"/>
    </xf>
    <xf numFmtId="0" fontId="38" fillId="0" borderId="0"/>
    <xf numFmtId="0" fontId="11" fillId="0" borderId="0"/>
    <xf numFmtId="0" fontId="39" fillId="0" borderId="0"/>
    <xf numFmtId="17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0" fontId="25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7" fillId="0" borderId="0" applyFill="0" applyBorder="0" applyProtection="0">
      <alignment vertical="center"/>
    </xf>
    <xf numFmtId="0" fontId="28" fillId="5" borderId="20"/>
    <xf numFmtId="173" fontId="11" fillId="0" borderId="0" applyFill="0" applyBorder="0" applyAlignment="0"/>
    <xf numFmtId="169" fontId="11" fillId="0" borderId="0" applyFill="0" applyBorder="0" applyAlignment="0"/>
    <xf numFmtId="173" fontId="11" fillId="0" borderId="0" applyFill="0" applyBorder="0" applyAlignment="0"/>
    <xf numFmtId="174" fontId="11" fillId="0" borderId="0" applyFill="0" applyBorder="0" applyAlignment="0"/>
    <xf numFmtId="169" fontId="11" fillId="0" borderId="0" applyFill="0" applyBorder="0" applyAlignment="0"/>
    <xf numFmtId="0" fontId="40" fillId="0" borderId="0"/>
    <xf numFmtId="185" fontId="40" fillId="0" borderId="0"/>
    <xf numFmtId="0" fontId="41" fillId="8" borderId="0">
      <alignment horizontal="center" vertical="center"/>
    </xf>
    <xf numFmtId="0" fontId="42" fillId="8" borderId="0">
      <alignment horizontal="center" vertical="center"/>
    </xf>
    <xf numFmtId="0" fontId="43" fillId="8" borderId="0">
      <alignment horizontal="left" vertical="center"/>
    </xf>
    <xf numFmtId="0" fontId="43" fillId="8" borderId="0">
      <alignment horizontal="center" vertical="center"/>
    </xf>
    <xf numFmtId="0" fontId="43" fillId="8" borderId="0">
      <alignment horizontal="right" vertical="center"/>
    </xf>
    <xf numFmtId="0" fontId="43" fillId="8" borderId="0">
      <alignment horizontal="right" vertical="center"/>
    </xf>
    <xf numFmtId="0" fontId="44" fillId="8" borderId="0">
      <alignment horizontal="right" vertical="top"/>
    </xf>
    <xf numFmtId="0" fontId="45" fillId="8" borderId="0">
      <alignment horizontal="right" vertical="center"/>
    </xf>
    <xf numFmtId="0" fontId="45" fillId="8" borderId="0">
      <alignment horizontal="right" vertical="center"/>
    </xf>
    <xf numFmtId="0" fontId="43" fillId="8" borderId="0">
      <alignment horizontal="right" vertical="center"/>
    </xf>
    <xf numFmtId="0" fontId="45" fillId="8" borderId="0">
      <alignment horizontal="left" vertical="top"/>
    </xf>
    <xf numFmtId="0" fontId="46" fillId="8" borderId="0">
      <alignment horizontal="center" vertical="center"/>
    </xf>
    <xf numFmtId="0" fontId="46" fillId="8" borderId="0">
      <alignment horizontal="left" vertical="top"/>
    </xf>
    <xf numFmtId="0" fontId="45" fillId="8" borderId="0">
      <alignment horizontal="left"/>
    </xf>
    <xf numFmtId="0" fontId="47" fillId="8" borderId="0">
      <alignment horizontal="right" vertical="top"/>
    </xf>
    <xf numFmtId="0" fontId="47" fillId="8" borderId="0">
      <alignment horizontal="left" vertical="center"/>
    </xf>
    <xf numFmtId="0" fontId="44" fillId="8" borderId="0">
      <alignment horizontal="left" vertical="top"/>
    </xf>
    <xf numFmtId="0" fontId="48" fillId="8" borderId="0">
      <alignment horizontal="left"/>
    </xf>
    <xf numFmtId="0" fontId="49" fillId="8" borderId="0">
      <alignment horizontal="left"/>
    </xf>
    <xf numFmtId="0" fontId="49" fillId="8" borderId="0">
      <alignment horizontal="left" vertical="top"/>
    </xf>
    <xf numFmtId="0" fontId="50" fillId="8" borderId="0">
      <alignment horizontal="right" vertical="top"/>
    </xf>
    <xf numFmtId="0" fontId="43" fillId="8" borderId="0">
      <alignment horizontal="center" vertical="center"/>
    </xf>
    <xf numFmtId="0" fontId="45" fillId="8" borderId="0">
      <alignment horizontal="center"/>
    </xf>
    <xf numFmtId="0" fontId="33" fillId="0" borderId="0">
      <alignment vertical="center"/>
    </xf>
    <xf numFmtId="49" fontId="22" fillId="0" borderId="0" applyFill="0" applyBorder="0" applyAlignment="0"/>
    <xf numFmtId="184" fontId="23" fillId="0" borderId="0" applyFill="0" applyBorder="0" applyAlignment="0"/>
    <xf numFmtId="186" fontId="23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49" fontId="58" fillId="0" borderId="0" applyBorder="0">
      <alignment vertical="top"/>
    </xf>
    <xf numFmtId="0" fontId="59" fillId="0" borderId="0"/>
    <xf numFmtId="0" fontId="60" fillId="0" borderId="0"/>
    <xf numFmtId="0" fontId="1" fillId="0" borderId="0"/>
    <xf numFmtId="0" fontId="61" fillId="0" borderId="0"/>
    <xf numFmtId="0" fontId="59" fillId="0" borderId="0"/>
    <xf numFmtId="0" fontId="62" fillId="0" borderId="0"/>
    <xf numFmtId="0" fontId="61" fillId="0" borderId="0"/>
    <xf numFmtId="49" fontId="58" fillId="0" borderId="0" applyBorder="0">
      <alignment vertical="top"/>
    </xf>
    <xf numFmtId="49" fontId="58" fillId="0" borderId="0" applyBorder="0">
      <alignment vertical="top"/>
    </xf>
    <xf numFmtId="0" fontId="63" fillId="0" borderId="0"/>
    <xf numFmtId="0" fontId="63" fillId="0" borderId="0"/>
    <xf numFmtId="0" fontId="64" fillId="0" borderId="0"/>
    <xf numFmtId="0" fontId="62" fillId="0" borderId="0"/>
    <xf numFmtId="0" fontId="65" fillId="0" borderId="0"/>
    <xf numFmtId="0" fontId="11" fillId="0" borderId="0"/>
    <xf numFmtId="38" fontId="26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>
      <alignment vertical="center"/>
    </xf>
    <xf numFmtId="0" fontId="24" fillId="0" borderId="0"/>
    <xf numFmtId="0" fontId="67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10" fontId="2" fillId="0" borderId="0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0" fontId="4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7" fontId="3" fillId="3" borderId="33" xfId="0" applyNumberFormat="1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wrapText="1"/>
    </xf>
    <xf numFmtId="0" fontId="6" fillId="3" borderId="35" xfId="0" applyFont="1" applyFill="1" applyBorder="1" applyAlignment="1">
      <alignment wrapText="1"/>
    </xf>
    <xf numFmtId="0" fontId="6" fillId="3" borderId="36" xfId="0" applyFont="1" applyFill="1" applyBorder="1" applyAlignment="1">
      <alignment wrapText="1"/>
    </xf>
    <xf numFmtId="10" fontId="6" fillId="3" borderId="36" xfId="0" applyNumberFormat="1" applyFont="1" applyFill="1" applyBorder="1" applyAlignment="1">
      <alignment wrapText="1"/>
    </xf>
    <xf numFmtId="10" fontId="6" fillId="3" borderId="35" xfId="0" applyNumberFormat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2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10" fontId="2" fillId="0" borderId="31" xfId="0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10" fontId="2" fillId="0" borderId="21" xfId="0" applyNumberFormat="1" applyFont="1" applyFill="1" applyBorder="1" applyAlignment="1">
      <alignment wrapText="1"/>
    </xf>
    <xf numFmtId="17" fontId="3" fillId="4" borderId="33" xfId="0" applyNumberFormat="1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wrapText="1"/>
    </xf>
    <xf numFmtId="0" fontId="6" fillId="4" borderId="35" xfId="0" applyFont="1" applyFill="1" applyBorder="1" applyAlignment="1">
      <alignment wrapText="1"/>
    </xf>
    <xf numFmtId="10" fontId="6" fillId="4" borderId="36" xfId="0" applyNumberFormat="1" applyFont="1" applyFill="1" applyBorder="1" applyAlignment="1">
      <alignment wrapText="1"/>
    </xf>
    <xf numFmtId="10" fontId="6" fillId="4" borderId="35" xfId="0" applyNumberFormat="1" applyFont="1" applyFill="1" applyBorder="1" applyAlignment="1">
      <alignment wrapText="1"/>
    </xf>
    <xf numFmtId="10" fontId="2" fillId="0" borderId="30" xfId="0" applyNumberFormat="1" applyFont="1" applyFill="1" applyBorder="1" applyAlignment="1">
      <alignment wrapText="1"/>
    </xf>
    <xf numFmtId="10" fontId="2" fillId="0" borderId="20" xfId="0" applyNumberFormat="1" applyFont="1" applyFill="1" applyBorder="1" applyAlignment="1">
      <alignment wrapText="1"/>
    </xf>
    <xf numFmtId="17" fontId="8" fillId="0" borderId="28" xfId="0" applyNumberFormat="1" applyFont="1" applyFill="1" applyBorder="1" applyAlignment="1">
      <alignment horizontal="left" vertical="center" wrapText="1"/>
    </xf>
    <xf numFmtId="17" fontId="8" fillId="0" borderId="18" xfId="0" applyNumberFormat="1" applyFont="1" applyFill="1" applyBorder="1" applyAlignment="1">
      <alignment horizontal="left" vertical="center" wrapText="1"/>
    </xf>
    <xf numFmtId="0" fontId="10" fillId="0" borderId="32" xfId="1" quotePrefix="1" applyFont="1" applyFill="1" applyBorder="1" applyAlignment="1">
      <alignment wrapText="1"/>
    </xf>
    <xf numFmtId="0" fontId="10" fillId="0" borderId="22" xfId="1" quotePrefix="1" applyFont="1" applyFill="1" applyBorder="1" applyAlignment="1">
      <alignment wrapText="1"/>
    </xf>
    <xf numFmtId="10" fontId="8" fillId="0" borderId="30" xfId="1" quotePrefix="1" applyNumberFormat="1" applyFont="1" applyFill="1" applyBorder="1" applyAlignment="1">
      <alignment wrapText="1"/>
    </xf>
    <xf numFmtId="10" fontId="8" fillId="0" borderId="20" xfId="1" quotePrefix="1" applyNumberFormat="1" applyFont="1" applyFill="1" applyBorder="1" applyAlignment="1">
      <alignment wrapText="1"/>
    </xf>
    <xf numFmtId="0" fontId="3" fillId="4" borderId="37" xfId="1" quotePrefix="1" applyFont="1" applyFill="1" applyBorder="1" applyAlignment="1">
      <alignment wrapText="1"/>
    </xf>
    <xf numFmtId="10" fontId="3" fillId="4" borderId="35" xfId="1" quotePrefix="1" applyNumberFormat="1" applyFont="1" applyFill="1" applyBorder="1" applyAlignment="1">
      <alignment wrapText="1"/>
    </xf>
    <xf numFmtId="17" fontId="8" fillId="0" borderId="13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10" fontId="2" fillId="0" borderId="16" xfId="0" applyNumberFormat="1" applyFont="1" applyFill="1" applyBorder="1" applyAlignment="1">
      <alignment wrapText="1"/>
    </xf>
    <xf numFmtId="0" fontId="10" fillId="0" borderId="17" xfId="1" quotePrefix="1" applyFont="1" applyFill="1" applyBorder="1" applyAlignment="1">
      <alignment wrapText="1"/>
    </xf>
    <xf numFmtId="10" fontId="8" fillId="0" borderId="15" xfId="1" quotePrefix="1" applyNumberFormat="1" applyFont="1" applyFill="1" applyBorder="1" applyAlignment="1">
      <alignment wrapText="1"/>
    </xf>
    <xf numFmtId="10" fontId="2" fillId="0" borderId="15" xfId="0" applyNumberFormat="1" applyFont="1" applyFill="1" applyBorder="1" applyAlignment="1">
      <alignment wrapText="1"/>
    </xf>
    <xf numFmtId="10" fontId="3" fillId="3" borderId="35" xfId="1" quotePrefix="1" applyNumberFormat="1" applyFont="1" applyFill="1" applyBorder="1" applyAlignment="1">
      <alignment wrapText="1"/>
    </xf>
    <xf numFmtId="17" fontId="3" fillId="4" borderId="38" xfId="0" applyNumberFormat="1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wrapText="1"/>
    </xf>
    <xf numFmtId="0" fontId="6" fillId="4" borderId="40" xfId="0" applyFont="1" applyFill="1" applyBorder="1" applyAlignment="1">
      <alignment wrapText="1"/>
    </xf>
    <xf numFmtId="10" fontId="6" fillId="4" borderId="41" xfId="0" applyNumberFormat="1" applyFont="1" applyFill="1" applyBorder="1" applyAlignment="1">
      <alignment wrapText="1"/>
    </xf>
    <xf numFmtId="0" fontId="3" fillId="4" borderId="42" xfId="1" quotePrefix="1" applyFont="1" applyFill="1" applyBorder="1" applyAlignment="1">
      <alignment wrapText="1"/>
    </xf>
    <xf numFmtId="10" fontId="3" fillId="4" borderId="40" xfId="1" quotePrefix="1" applyNumberFormat="1" applyFont="1" applyFill="1" applyBorder="1" applyAlignment="1">
      <alignment wrapText="1"/>
    </xf>
    <xf numFmtId="10" fontId="6" fillId="4" borderId="40" xfId="0" applyNumberFormat="1" applyFont="1" applyFill="1" applyBorder="1" applyAlignment="1">
      <alignment wrapText="1"/>
    </xf>
    <xf numFmtId="17" fontId="3" fillId="0" borderId="33" xfId="0" applyNumberFormat="1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0" applyFont="1" applyFill="1" applyBorder="1" applyAlignment="1">
      <alignment wrapText="1"/>
    </xf>
    <xf numFmtId="10" fontId="6" fillId="0" borderId="36" xfId="0" applyNumberFormat="1" applyFont="1" applyFill="1" applyBorder="1" applyAlignment="1">
      <alignment wrapText="1"/>
    </xf>
    <xf numFmtId="0" fontId="3" fillId="0" borderId="37" xfId="1" quotePrefix="1" applyFont="1" applyFill="1" applyBorder="1" applyAlignment="1">
      <alignment wrapText="1"/>
    </xf>
    <xf numFmtId="10" fontId="3" fillId="0" borderId="35" xfId="1" quotePrefix="1" applyNumberFormat="1" applyFont="1" applyFill="1" applyBorder="1" applyAlignment="1">
      <alignment wrapText="1"/>
    </xf>
    <xf numFmtId="10" fontId="6" fillId="0" borderId="35" xfId="0" applyNumberFormat="1" applyFont="1" applyFill="1" applyBorder="1" applyAlignment="1">
      <alignment wrapText="1"/>
    </xf>
    <xf numFmtId="17" fontId="3" fillId="0" borderId="23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wrapText="1"/>
    </xf>
    <xf numFmtId="0" fontId="6" fillId="0" borderId="25" xfId="0" applyFont="1" applyFill="1" applyBorder="1" applyAlignment="1">
      <alignment wrapText="1"/>
    </xf>
    <xf numFmtId="0" fontId="6" fillId="0" borderId="26" xfId="0" applyFont="1" applyFill="1" applyBorder="1" applyAlignment="1">
      <alignment wrapText="1"/>
    </xf>
    <xf numFmtId="10" fontId="6" fillId="0" borderId="26" xfId="0" applyNumberFormat="1" applyFont="1" applyFill="1" applyBorder="1" applyAlignment="1">
      <alignment wrapText="1"/>
    </xf>
    <xf numFmtId="0" fontId="3" fillId="0" borderId="27" xfId="1" quotePrefix="1" applyFont="1" applyFill="1" applyBorder="1" applyAlignment="1">
      <alignment wrapText="1"/>
    </xf>
    <xf numFmtId="10" fontId="3" fillId="0" borderId="25" xfId="1" quotePrefix="1" applyNumberFormat="1" applyFont="1" applyFill="1" applyBorder="1" applyAlignment="1">
      <alignment wrapText="1"/>
    </xf>
    <xf numFmtId="10" fontId="6" fillId="0" borderId="25" xfId="0" applyNumberFormat="1" applyFont="1" applyFill="1" applyBorder="1" applyAlignment="1">
      <alignment wrapText="1"/>
    </xf>
    <xf numFmtId="17" fontId="8" fillId="0" borderId="43" xfId="0" applyNumberFormat="1" applyFont="1" applyFill="1" applyBorder="1" applyAlignment="1">
      <alignment horizontal="left" vertical="center" wrapText="1"/>
    </xf>
    <xf numFmtId="17" fontId="8" fillId="0" borderId="44" xfId="0" applyNumberFormat="1" applyFont="1" applyFill="1" applyBorder="1" applyAlignment="1">
      <alignment horizontal="left" vertical="center" wrapText="1"/>
    </xf>
    <xf numFmtId="17" fontId="3" fillId="0" borderId="45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0" fontId="7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quotePrefix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8" fillId="9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90" fontId="2" fillId="0" borderId="0" xfId="0" applyNumberFormat="1" applyFont="1" applyBorder="1" applyAlignment="1">
      <alignment horizontal="center" vertical="center" wrapText="1"/>
    </xf>
    <xf numFmtId="190" fontId="2" fillId="0" borderId="0" xfId="0" applyNumberFormat="1" applyFont="1" applyBorder="1" applyAlignment="1">
      <alignment wrapText="1"/>
    </xf>
  </cellXfs>
  <cellStyles count="165">
    <cellStyle name=" 1" xfId="2"/>
    <cellStyle name="????????" xfId="3"/>
    <cellStyle name="_070824_H4k_StarTelecom" xfId="4"/>
    <cellStyle name="_28.08 ibs" xfId="5"/>
    <cellStyle name="_csm" xfId="6"/>
    <cellStyle name="_H3C_Price_01.11.07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пример спеки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0,0_x000d__x000a_NA_x000d__x000a_" xfId="21"/>
    <cellStyle name="1 000 Kи_laroux" xfId="22"/>
    <cellStyle name="A modif Blanc" xfId="23"/>
    <cellStyle name="A modifier" xfId="24"/>
    <cellStyle name="ÅëÈ­ [0]_laroux" xfId="25"/>
    <cellStyle name="ÅëÈ­_laroux" xfId="26"/>
    <cellStyle name="ÄÞ¸¶ [0]_laroux" xfId="27"/>
    <cellStyle name="ÄÞ¸¶_laroux" xfId="28"/>
    <cellStyle name="Body" xfId="29"/>
    <cellStyle name="Ç¥ÁØ_ÀÎÀç°³¹ß¿ø" xfId="30"/>
    <cellStyle name="Calc Currency (0)" xfId="31"/>
    <cellStyle name="Calc Currency (2)" xfId="32"/>
    <cellStyle name="Calc Percent (0)" xfId="33"/>
    <cellStyle name="Calc Percent (1)" xfId="34"/>
    <cellStyle name="Calc Percent (2)" xfId="35"/>
    <cellStyle name="Calc Units (0)" xfId="36"/>
    <cellStyle name="Calc Units (1)" xfId="37"/>
    <cellStyle name="Calc Units (2)" xfId="38"/>
    <cellStyle name="Comma  - Style1" xfId="39"/>
    <cellStyle name="Comma  - Style2" xfId="40"/>
    <cellStyle name="Comma  - Style3" xfId="41"/>
    <cellStyle name="Comma  - Style4" xfId="42"/>
    <cellStyle name="Comma  - Style5" xfId="43"/>
    <cellStyle name="Comma  - Style6" xfId="44"/>
    <cellStyle name="Comma  - Style7" xfId="45"/>
    <cellStyle name="Comma  - Style8" xfId="46"/>
    <cellStyle name="Comma [0]_#6 Temps &amp; Contractors" xfId="47"/>
    <cellStyle name="Comma [00]" xfId="48"/>
    <cellStyle name="Comma_#6 Temps &amp; Contractors" xfId="49"/>
    <cellStyle name="Currency [0]" xfId="50"/>
    <cellStyle name="Currency [00]" xfId="51"/>
    <cellStyle name="Currency_#6 Temps &amp; Contractors" xfId="52"/>
    <cellStyle name="Currency2" xfId="53"/>
    <cellStyle name="Date Short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ntry box" xfId="60"/>
    <cellStyle name="Followed Hyperlink" xfId="61"/>
    <cellStyle name="Grey" xfId="62"/>
    <cellStyle name="Header1" xfId="63"/>
    <cellStyle name="Header2" xfId="64"/>
    <cellStyle name="Heading" xfId="65"/>
    <cellStyle name="Heading1" xfId="66"/>
    <cellStyle name="Hyperlink" xfId="67"/>
    <cellStyle name="Input [yellow]" xfId="68"/>
    <cellStyle name="Licence" xfId="69"/>
    <cellStyle name="Link Currency (0)" xfId="70"/>
    <cellStyle name="Link Currency (2)" xfId="71"/>
    <cellStyle name="Link Units (0)" xfId="72"/>
    <cellStyle name="Link Units (1)" xfId="73"/>
    <cellStyle name="Link Units (2)" xfId="74"/>
    <cellStyle name="Millares [0]_laroux" xfId="75"/>
    <cellStyle name="Millares_laroux" xfId="76"/>
    <cellStyle name="Milliers [0]_laroux" xfId="77"/>
    <cellStyle name="Milliers_laroux" xfId="78"/>
    <cellStyle name="Moneda [0]_laroux" xfId="79"/>
    <cellStyle name="Moneda_laroux" xfId="80"/>
    <cellStyle name="mмny_laroux" xfId="81"/>
    <cellStyle name="no dec" xfId="82"/>
    <cellStyle name="normal" xfId="83"/>
    <cellStyle name="Normal - Style1" xfId="84"/>
    <cellStyle name="Normal_# 41-Market &amp;Trends" xfId="85"/>
    <cellStyle name="Normal1" xfId="86"/>
    <cellStyle name="Normal2" xfId="87"/>
    <cellStyle name="Normalny_Arkusz1" xfId="88"/>
    <cellStyle name="normбlnм_laroux" xfId="89"/>
    <cellStyle name="normбlnн_laroux" xfId="90"/>
    <cellStyle name="Percent [0]" xfId="91"/>
    <cellStyle name="Percent [00]" xfId="92"/>
    <cellStyle name="Percent [2]" xfId="93"/>
    <cellStyle name="Percent_#6 Temps &amp; Contractors" xfId="94"/>
    <cellStyle name="Percent1" xfId="95"/>
    <cellStyle name="Prefilled" xfId="96"/>
    <cellStyle name="PrePop Currency (0)" xfId="97"/>
    <cellStyle name="PrePop Currency (2)" xfId="98"/>
    <cellStyle name="PrePop Units (0)" xfId="99"/>
    <cellStyle name="PrePop Units (1)" xfId="100"/>
    <cellStyle name="PrePop Units (2)" xfId="101"/>
    <cellStyle name="Result" xfId="102"/>
    <cellStyle name="Result2" xfId="103"/>
    <cellStyle name="S0" xfId="104"/>
    <cellStyle name="S1" xfId="105"/>
    <cellStyle name="S10" xfId="106"/>
    <cellStyle name="S11" xfId="107"/>
    <cellStyle name="S12" xfId="108"/>
    <cellStyle name="S13" xfId="109"/>
    <cellStyle name="S14" xfId="110"/>
    <cellStyle name="S15" xfId="111"/>
    <cellStyle name="S16" xfId="112"/>
    <cellStyle name="S17" xfId="113"/>
    <cellStyle name="S18" xfId="114"/>
    <cellStyle name="S19" xfId="115"/>
    <cellStyle name="S2" xfId="116"/>
    <cellStyle name="S20" xfId="117"/>
    <cellStyle name="S21" xfId="118"/>
    <cellStyle name="S22" xfId="119"/>
    <cellStyle name="S3" xfId="120"/>
    <cellStyle name="S4" xfId="121"/>
    <cellStyle name="S5" xfId="122"/>
    <cellStyle name="S6" xfId="123"/>
    <cellStyle name="S7" xfId="124"/>
    <cellStyle name="S8" xfId="125"/>
    <cellStyle name="S9" xfId="126"/>
    <cellStyle name="Standard" xfId="127"/>
    <cellStyle name="Text Indent A" xfId="128"/>
    <cellStyle name="Text Indent B" xfId="129"/>
    <cellStyle name="Text Indent C" xfId="130"/>
    <cellStyle name="Гиперссылка" xfId="1" builtinId="8"/>
    <cellStyle name="Гиперссылка 2" xfId="131"/>
    <cellStyle name="Гиперссылка 2 2" xfId="132"/>
    <cellStyle name="Гиперссылка 3" xfId="133"/>
    <cellStyle name="Гиперссылка 4" xfId="134"/>
    <cellStyle name="Гиперссылка 4 2" xfId="135"/>
    <cellStyle name="Гиперссылка 4 2 2" xfId="136"/>
    <cellStyle name="Гиперссылка 5" xfId="137"/>
    <cellStyle name="ибrky [0]_laroux" xfId="138"/>
    <cellStyle name="ибrky_laroux" xfId="139"/>
    <cellStyle name="Обычный" xfId="0" builtinId="0"/>
    <cellStyle name="Обычный 10" xfId="140"/>
    <cellStyle name="Обычный 12" xfId="141"/>
    <cellStyle name="Обычный 12 2" xfId="142"/>
    <cellStyle name="Обычный 12 3" xfId="143"/>
    <cellStyle name="Обычный 14" xfId="144"/>
    <cellStyle name="Обычный 2" xfId="145"/>
    <cellStyle name="Обычный 2 2" xfId="146"/>
    <cellStyle name="Обычный 2 7" xfId="147"/>
    <cellStyle name="Обычный 2_Новая инструкция1_фст" xfId="148"/>
    <cellStyle name="Обычный 3" xfId="149"/>
    <cellStyle name="Обычный 4" xfId="150"/>
    <cellStyle name="Обычный 5" xfId="151"/>
    <cellStyle name="Обычный 6" xfId="152"/>
    <cellStyle name="Обычный 7" xfId="153"/>
    <cellStyle name="Обычный 8" xfId="154"/>
    <cellStyle name="Стиль 1" xfId="155"/>
    <cellStyle name="Тысячи [0]_PR_KOMPL" xfId="156"/>
    <cellStyle name="千位[0]_laroux" xfId="157"/>
    <cellStyle name="千位_laroux" xfId="158"/>
    <cellStyle name="千分位[0]_laroux" xfId="159"/>
    <cellStyle name="千分位_laroux" xfId="160"/>
    <cellStyle name="后继超级链接_湖南六期900话务计算及配置" xfId="161"/>
    <cellStyle name="常规_10月份报价模板维护" xfId="162"/>
    <cellStyle name="普通_laroux" xfId="163"/>
    <cellStyle name="超级链接_湖南六期900话务计算及配置" xfId="16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les"/>
  <dimension ref="A1:V46"/>
  <sheetViews>
    <sheetView tabSelected="1" workbookViewId="0">
      <pane ySplit="2" topLeftCell="A6" activePane="bottomLeft" state="frozen"/>
      <selection pane="bottomLeft" activeCell="F45" sqref="F45"/>
    </sheetView>
  </sheetViews>
  <sheetFormatPr defaultRowHeight="10.5" outlineLevelRow="1"/>
  <cols>
    <col min="1" max="1" width="20" style="1" bestFit="1" customWidth="1"/>
    <col min="2" max="2" width="14.42578125" style="2" bestFit="1" customWidth="1"/>
    <col min="3" max="3" width="13.28515625" style="2" bestFit="1" customWidth="1"/>
    <col min="4" max="4" width="14.5703125" style="2" bestFit="1" customWidth="1"/>
    <col min="5" max="5" width="12.5703125" style="2" customWidth="1"/>
    <col min="6" max="6" width="11.5703125" style="2" customWidth="1"/>
    <col min="7" max="7" width="13.140625" style="2" customWidth="1"/>
    <col min="8" max="8" width="12.28515625" style="2" customWidth="1"/>
    <col min="9" max="9" width="10.42578125" style="2" customWidth="1"/>
    <col min="10" max="10" width="10.28515625" style="2" customWidth="1"/>
    <col min="11" max="11" width="17" style="2" customWidth="1"/>
    <col min="12" max="12" width="15.5703125" style="2" customWidth="1"/>
    <col min="13" max="13" width="13.85546875" style="2" customWidth="1"/>
    <col min="14" max="14" width="6.28515625" style="2" bestFit="1" customWidth="1"/>
    <col min="15" max="15" width="9.28515625" style="3" bestFit="1" customWidth="1"/>
    <col min="16" max="16" width="11" style="2" customWidth="1"/>
    <col min="17" max="17" width="10.140625" style="2" bestFit="1" customWidth="1"/>
    <col min="18" max="18" width="16.85546875" style="2" bestFit="1" customWidth="1"/>
    <col min="19" max="19" width="21.42578125" style="3" bestFit="1" customWidth="1"/>
    <col min="20" max="20" width="8.42578125" style="2" bestFit="1" customWidth="1"/>
    <col min="21" max="21" width="16.85546875" style="2" bestFit="1" customWidth="1"/>
    <col min="22" max="22" width="16.85546875" style="3" bestFit="1" customWidth="1"/>
    <col min="23" max="16384" width="9.140625" style="2"/>
  </cols>
  <sheetData>
    <row r="1" spans="1:22" ht="21.75" thickBot="1">
      <c r="A1" s="4"/>
      <c r="B1" s="86" t="s">
        <v>0</v>
      </c>
      <c r="C1" s="87"/>
      <c r="D1" s="87"/>
      <c r="E1" s="87"/>
      <c r="F1" s="87"/>
      <c r="G1" s="87"/>
      <c r="H1" s="88"/>
      <c r="I1" s="86" t="s">
        <v>1</v>
      </c>
      <c r="J1" s="87"/>
      <c r="K1" s="87"/>
      <c r="L1" s="87"/>
      <c r="M1" s="87"/>
      <c r="N1" s="87"/>
      <c r="O1" s="88"/>
      <c r="P1" s="84" t="s">
        <v>33</v>
      </c>
      <c r="Q1" s="89" t="s">
        <v>39</v>
      </c>
      <c r="R1" s="89"/>
      <c r="S1" s="89"/>
      <c r="T1" s="89"/>
      <c r="U1" s="89"/>
      <c r="V1" s="90"/>
    </row>
    <row r="2" spans="1:22" s="14" customFormat="1" ht="32.25" thickBot="1">
      <c r="A2" s="5" t="s">
        <v>2</v>
      </c>
      <c r="B2" s="6" t="s">
        <v>3</v>
      </c>
      <c r="C2" s="7" t="s">
        <v>25</v>
      </c>
      <c r="D2" s="7" t="s">
        <v>26</v>
      </c>
      <c r="E2" s="7" t="s">
        <v>27</v>
      </c>
      <c r="F2" s="7" t="s">
        <v>28</v>
      </c>
      <c r="G2" s="7" t="s">
        <v>29</v>
      </c>
      <c r="H2" s="8" t="s">
        <v>4</v>
      </c>
      <c r="I2" s="6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9" t="s">
        <v>4</v>
      </c>
      <c r="O2" s="10" t="s">
        <v>5</v>
      </c>
      <c r="P2" s="6" t="s">
        <v>34</v>
      </c>
      <c r="Q2" s="11" t="s">
        <v>6</v>
      </c>
      <c r="R2" s="11" t="s">
        <v>35</v>
      </c>
      <c r="S2" s="12" t="s">
        <v>36</v>
      </c>
      <c r="T2" s="9" t="s">
        <v>7</v>
      </c>
      <c r="U2" s="13" t="s">
        <v>37</v>
      </c>
      <c r="V2" s="10" t="s">
        <v>38</v>
      </c>
    </row>
    <row r="3" spans="1:22" s="21" customFormat="1" outlineLevel="1">
      <c r="A3" s="37" t="s">
        <v>9</v>
      </c>
      <c r="B3" s="22" t="s">
        <v>31</v>
      </c>
      <c r="C3" s="23"/>
      <c r="D3" s="23"/>
      <c r="E3" s="23"/>
      <c r="F3" s="23"/>
      <c r="G3" s="23"/>
      <c r="H3" s="24">
        <f>SUM(C3:G3)</f>
        <v>0</v>
      </c>
      <c r="I3" s="22"/>
      <c r="J3" s="23"/>
      <c r="K3" s="23"/>
      <c r="L3" s="23"/>
      <c r="M3" s="23"/>
      <c r="N3" s="23">
        <f>SUM(I3:M3)</f>
        <v>0</v>
      </c>
      <c r="O3" s="25" t="e">
        <f t="shared" ref="O3:O32" si="0">N3/H3</f>
        <v>#DIV/0!</v>
      </c>
      <c r="P3" s="22"/>
      <c r="Q3" s="39"/>
      <c r="R3" s="41"/>
      <c r="S3" s="35"/>
      <c r="T3" s="23"/>
      <c r="U3" s="35"/>
      <c r="V3" s="25"/>
    </row>
    <row r="4" spans="1:22" s="21" customFormat="1" outlineLevel="1">
      <c r="A4" s="38" t="s">
        <v>10</v>
      </c>
      <c r="B4" s="26" t="s">
        <v>32</v>
      </c>
      <c r="C4" s="27"/>
      <c r="D4" s="27"/>
      <c r="E4" s="27"/>
      <c r="F4" s="27"/>
      <c r="G4" s="27"/>
      <c r="H4" s="28">
        <f>SUM(C4:G4)</f>
        <v>0</v>
      </c>
      <c r="I4" s="26"/>
      <c r="J4" s="27"/>
      <c r="K4" s="27"/>
      <c r="L4" s="27"/>
      <c r="M4" s="27"/>
      <c r="N4" s="27">
        <f>SUM(I4:M4)</f>
        <v>0</v>
      </c>
      <c r="O4" s="29" t="e">
        <f t="shared" si="0"/>
        <v>#DIV/0!</v>
      </c>
      <c r="P4" s="26"/>
      <c r="Q4" s="40"/>
      <c r="R4" s="42"/>
      <c r="S4" s="36"/>
      <c r="T4" s="27"/>
      <c r="U4" s="36"/>
      <c r="V4" s="29"/>
    </row>
    <row r="5" spans="1:22" s="21" customFormat="1" ht="11.25" outlineLevel="1" thickBot="1">
      <c r="A5" s="30" t="s">
        <v>11</v>
      </c>
      <c r="B5" s="31" t="s">
        <v>8</v>
      </c>
      <c r="C5" s="32">
        <f t="shared" ref="C5:N5" si="1">SUM(C3:C4)</f>
        <v>0</v>
      </c>
      <c r="D5" s="32">
        <f t="shared" si="1"/>
        <v>0</v>
      </c>
      <c r="E5" s="32">
        <f t="shared" si="1"/>
        <v>0</v>
      </c>
      <c r="F5" s="32">
        <f t="shared" si="1"/>
        <v>0</v>
      </c>
      <c r="G5" s="32">
        <f t="shared" si="1"/>
        <v>0</v>
      </c>
      <c r="H5" s="32">
        <f t="shared" si="1"/>
        <v>0</v>
      </c>
      <c r="I5" s="31">
        <f t="shared" si="1"/>
        <v>0</v>
      </c>
      <c r="J5" s="32">
        <f t="shared" si="1"/>
        <v>0</v>
      </c>
      <c r="K5" s="32">
        <f t="shared" si="1"/>
        <v>0</v>
      </c>
      <c r="L5" s="32">
        <f t="shared" si="1"/>
        <v>0</v>
      </c>
      <c r="M5" s="32">
        <f t="shared" si="1"/>
        <v>0</v>
      </c>
      <c r="N5" s="32">
        <f t="shared" si="1"/>
        <v>0</v>
      </c>
      <c r="O5" s="33" t="e">
        <f t="shared" si="0"/>
        <v>#DIV/0!</v>
      </c>
      <c r="P5" s="31"/>
      <c r="Q5" s="43">
        <v>130</v>
      </c>
      <c r="R5" s="44" t="e">
        <f>Q5/N33</f>
        <v>#DIV/0!</v>
      </c>
      <c r="S5" s="34" t="e">
        <f>Q5/N5</f>
        <v>#DIV/0!</v>
      </c>
      <c r="T5" s="32">
        <v>15</v>
      </c>
      <c r="U5" s="34" t="e">
        <f>T5/N33</f>
        <v>#DIV/0!</v>
      </c>
      <c r="V5" s="33" t="e">
        <f>T5/N5</f>
        <v>#DIV/0!</v>
      </c>
    </row>
    <row r="6" spans="1:22" s="21" customFormat="1" outlineLevel="1">
      <c r="A6" s="37" t="s">
        <v>12</v>
      </c>
      <c r="B6" s="22" t="s">
        <v>31</v>
      </c>
      <c r="C6" s="23"/>
      <c r="D6" s="23"/>
      <c r="E6" s="23"/>
      <c r="F6" s="23"/>
      <c r="G6" s="23"/>
      <c r="H6" s="24">
        <f>SUM(C6:G6)</f>
        <v>0</v>
      </c>
      <c r="I6" s="22"/>
      <c r="J6" s="23"/>
      <c r="K6" s="23"/>
      <c r="L6" s="23"/>
      <c r="M6" s="23"/>
      <c r="N6" s="23">
        <f>SUM(I6:M6)</f>
        <v>0</v>
      </c>
      <c r="O6" s="25" t="e">
        <f t="shared" si="0"/>
        <v>#DIV/0!</v>
      </c>
      <c r="P6" s="22"/>
      <c r="Q6" s="39"/>
      <c r="R6" s="41"/>
      <c r="S6" s="35"/>
      <c r="T6" s="23"/>
      <c r="U6" s="35"/>
      <c r="V6" s="25"/>
    </row>
    <row r="7" spans="1:22" s="21" customFormat="1" outlineLevel="1">
      <c r="A7" s="38" t="s">
        <v>12</v>
      </c>
      <c r="B7" s="26" t="s">
        <v>32</v>
      </c>
      <c r="C7" s="27"/>
      <c r="D7" s="27"/>
      <c r="E7" s="27"/>
      <c r="F7" s="27"/>
      <c r="G7" s="27"/>
      <c r="H7" s="28">
        <f>SUM(C7:G7)</f>
        <v>0</v>
      </c>
      <c r="I7" s="26"/>
      <c r="J7" s="27"/>
      <c r="K7" s="27"/>
      <c r="L7" s="27"/>
      <c r="M7" s="27"/>
      <c r="N7" s="27">
        <f>SUM(I7:M7)</f>
        <v>0</v>
      </c>
      <c r="O7" s="29" t="e">
        <f t="shared" si="0"/>
        <v>#DIV/0!</v>
      </c>
      <c r="P7" s="26"/>
      <c r="Q7" s="40"/>
      <c r="R7" s="42"/>
      <c r="S7" s="36"/>
      <c r="T7" s="27"/>
      <c r="U7" s="36"/>
      <c r="V7" s="29"/>
    </row>
    <row r="8" spans="1:22" s="21" customFormat="1" ht="11.25" outlineLevel="1" thickBot="1">
      <c r="A8" s="30" t="s">
        <v>13</v>
      </c>
      <c r="B8" s="31" t="s">
        <v>8</v>
      </c>
      <c r="C8" s="32">
        <f t="shared" ref="C8:N8" si="2">SUM(C6:C7)</f>
        <v>0</v>
      </c>
      <c r="D8" s="32">
        <f t="shared" si="2"/>
        <v>0</v>
      </c>
      <c r="E8" s="32">
        <f t="shared" si="2"/>
        <v>0</v>
      </c>
      <c r="F8" s="32">
        <f t="shared" si="2"/>
        <v>0</v>
      </c>
      <c r="G8" s="32">
        <f t="shared" si="2"/>
        <v>0</v>
      </c>
      <c r="H8" s="32">
        <f t="shared" si="2"/>
        <v>0</v>
      </c>
      <c r="I8" s="31">
        <f t="shared" si="2"/>
        <v>0</v>
      </c>
      <c r="J8" s="32">
        <f t="shared" si="2"/>
        <v>0</v>
      </c>
      <c r="K8" s="32">
        <f t="shared" si="2"/>
        <v>0</v>
      </c>
      <c r="L8" s="32">
        <f t="shared" si="2"/>
        <v>0</v>
      </c>
      <c r="M8" s="32">
        <f t="shared" si="2"/>
        <v>0</v>
      </c>
      <c r="N8" s="32">
        <f t="shared" si="2"/>
        <v>0</v>
      </c>
      <c r="O8" s="33" t="e">
        <f t="shared" si="0"/>
        <v>#DIV/0!</v>
      </c>
      <c r="P8" s="31"/>
      <c r="Q8" s="43">
        <v>130</v>
      </c>
      <c r="R8" s="44" t="e">
        <f>Q8/N33</f>
        <v>#DIV/0!</v>
      </c>
      <c r="S8" s="34" t="e">
        <f>Q8/N8</f>
        <v>#DIV/0!</v>
      </c>
      <c r="T8" s="32">
        <v>10</v>
      </c>
      <c r="U8" s="34" t="e">
        <f>T8/N33</f>
        <v>#DIV/0!</v>
      </c>
      <c r="V8" s="33" t="e">
        <f>T8/N8</f>
        <v>#DIV/0!</v>
      </c>
    </row>
    <row r="9" spans="1:22" s="21" customFormat="1" outlineLevel="1">
      <c r="A9" s="37" t="s">
        <v>14</v>
      </c>
      <c r="B9" s="22" t="s">
        <v>31</v>
      </c>
      <c r="C9" s="23"/>
      <c r="D9" s="23"/>
      <c r="E9" s="23"/>
      <c r="F9" s="23"/>
      <c r="G9" s="23"/>
      <c r="H9" s="24">
        <f>SUM(C9:G9)</f>
        <v>0</v>
      </c>
      <c r="I9" s="22"/>
      <c r="J9" s="23"/>
      <c r="K9" s="23"/>
      <c r="L9" s="23"/>
      <c r="M9" s="23"/>
      <c r="N9" s="23">
        <f>SUM(I9:M9)</f>
        <v>0</v>
      </c>
      <c r="O9" s="25" t="e">
        <f t="shared" si="0"/>
        <v>#DIV/0!</v>
      </c>
      <c r="P9" s="22"/>
      <c r="Q9" s="39"/>
      <c r="R9" s="41"/>
      <c r="S9" s="35"/>
      <c r="T9" s="23"/>
      <c r="U9" s="35"/>
      <c r="V9" s="25"/>
    </row>
    <row r="10" spans="1:22" s="21" customFormat="1" outlineLevel="1">
      <c r="A10" s="38" t="s">
        <v>14</v>
      </c>
      <c r="B10" s="26" t="s">
        <v>32</v>
      </c>
      <c r="C10" s="27"/>
      <c r="D10" s="27"/>
      <c r="E10" s="27"/>
      <c r="F10" s="27"/>
      <c r="G10" s="27"/>
      <c r="H10" s="28">
        <f>SUM(C10:G10)</f>
        <v>0</v>
      </c>
      <c r="I10" s="26"/>
      <c r="J10" s="27"/>
      <c r="K10" s="27"/>
      <c r="L10" s="27"/>
      <c r="M10" s="27"/>
      <c r="N10" s="27">
        <f>SUM(I10:M10)</f>
        <v>0</v>
      </c>
      <c r="O10" s="29" t="e">
        <f t="shared" si="0"/>
        <v>#DIV/0!</v>
      </c>
      <c r="P10" s="26"/>
      <c r="Q10" s="40"/>
      <c r="R10" s="42"/>
      <c r="S10" s="36"/>
      <c r="T10" s="27"/>
      <c r="U10" s="36"/>
      <c r="V10" s="29"/>
    </row>
    <row r="11" spans="1:22" s="21" customFormat="1" ht="11.25" outlineLevel="1" thickBot="1">
      <c r="A11" s="30" t="s">
        <v>15</v>
      </c>
      <c r="B11" s="31" t="s">
        <v>8</v>
      </c>
      <c r="C11" s="32">
        <f t="shared" ref="C11:N11" si="3">SUM(C9:C10)</f>
        <v>0</v>
      </c>
      <c r="D11" s="32">
        <f t="shared" si="3"/>
        <v>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1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33" t="e">
        <f t="shared" si="0"/>
        <v>#DIV/0!</v>
      </c>
      <c r="P11" s="31"/>
      <c r="Q11" s="43">
        <v>140</v>
      </c>
      <c r="R11" s="44" t="e">
        <f>Q11/N33</f>
        <v>#DIV/0!</v>
      </c>
      <c r="S11" s="34" t="e">
        <f>Q11/N11</f>
        <v>#DIV/0!</v>
      </c>
      <c r="T11" s="32">
        <v>10</v>
      </c>
      <c r="U11" s="34" t="e">
        <f>T11/N11</f>
        <v>#DIV/0!</v>
      </c>
      <c r="V11" s="33" t="e">
        <f>T11/N11</f>
        <v>#DIV/0!</v>
      </c>
    </row>
    <row r="12" spans="1:22" s="21" customFormat="1" outlineLevel="1">
      <c r="A12" s="37" t="s">
        <v>16</v>
      </c>
      <c r="B12" s="22" t="s">
        <v>31</v>
      </c>
      <c r="C12" s="23"/>
      <c r="D12" s="23"/>
      <c r="E12" s="23"/>
      <c r="F12" s="23"/>
      <c r="G12" s="23"/>
      <c r="H12" s="24">
        <f>SUM(C12:G12)</f>
        <v>0</v>
      </c>
      <c r="I12" s="22"/>
      <c r="J12" s="23"/>
      <c r="K12" s="23"/>
      <c r="L12" s="23"/>
      <c r="M12" s="23"/>
      <c r="N12" s="23">
        <f>SUM(I12:M12)</f>
        <v>0</v>
      </c>
      <c r="O12" s="25" t="e">
        <f t="shared" si="0"/>
        <v>#DIV/0!</v>
      </c>
      <c r="P12" s="22"/>
      <c r="Q12" s="39"/>
      <c r="R12" s="41"/>
      <c r="S12" s="35"/>
      <c r="T12" s="23"/>
      <c r="U12" s="35"/>
      <c r="V12" s="25"/>
    </row>
    <row r="13" spans="1:22" s="21" customFormat="1" outlineLevel="1">
      <c r="A13" s="38" t="s">
        <v>16</v>
      </c>
      <c r="B13" s="26" t="s">
        <v>32</v>
      </c>
      <c r="C13" s="27"/>
      <c r="D13" s="27"/>
      <c r="E13" s="27"/>
      <c r="F13" s="27"/>
      <c r="G13" s="27"/>
      <c r="H13" s="28">
        <f>SUM(C13:G13)</f>
        <v>0</v>
      </c>
      <c r="I13" s="26"/>
      <c r="J13" s="27"/>
      <c r="K13" s="27"/>
      <c r="L13" s="27"/>
      <c r="M13" s="27"/>
      <c r="N13" s="27">
        <f>SUM(I13:M13)</f>
        <v>0</v>
      </c>
      <c r="O13" s="29" t="e">
        <f t="shared" si="0"/>
        <v>#DIV/0!</v>
      </c>
      <c r="P13" s="26"/>
      <c r="Q13" s="40"/>
      <c r="R13" s="42"/>
      <c r="S13" s="36"/>
      <c r="T13" s="27"/>
      <c r="U13" s="36"/>
      <c r="V13" s="29"/>
    </row>
    <row r="14" spans="1:22" s="21" customFormat="1" ht="11.25" outlineLevel="1" thickBot="1">
      <c r="A14" s="30" t="s">
        <v>17</v>
      </c>
      <c r="B14" s="31" t="s">
        <v>8</v>
      </c>
      <c r="C14" s="32">
        <f t="shared" ref="C14:N14" si="4">SUM(C12:C13)</f>
        <v>0</v>
      </c>
      <c r="D14" s="32">
        <f t="shared" si="4"/>
        <v>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1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33" t="e">
        <f t="shared" si="0"/>
        <v>#DIV/0!</v>
      </c>
      <c r="P14" s="31"/>
      <c r="Q14" s="43">
        <v>90</v>
      </c>
      <c r="R14" s="44" t="e">
        <f>Q14/N33</f>
        <v>#DIV/0!</v>
      </c>
      <c r="S14" s="34" t="e">
        <f>Q14/N14</f>
        <v>#DIV/0!</v>
      </c>
      <c r="T14" s="32">
        <v>10</v>
      </c>
      <c r="U14" s="34" t="e">
        <f>T14/N14</f>
        <v>#DIV/0!</v>
      </c>
      <c r="V14" s="33" t="e">
        <f>T14/N14</f>
        <v>#DIV/0!</v>
      </c>
    </row>
    <row r="15" spans="1:22" s="21" customFormat="1" outlineLevel="1">
      <c r="A15" s="37" t="s">
        <v>18</v>
      </c>
      <c r="B15" s="22" t="s">
        <v>31</v>
      </c>
      <c r="C15" s="23"/>
      <c r="D15" s="23"/>
      <c r="E15" s="23"/>
      <c r="F15" s="23"/>
      <c r="G15" s="23"/>
      <c r="H15" s="24">
        <f>SUM(C15:G15)</f>
        <v>0</v>
      </c>
      <c r="I15" s="22"/>
      <c r="J15" s="23"/>
      <c r="K15" s="23"/>
      <c r="L15" s="23"/>
      <c r="M15" s="23"/>
      <c r="N15" s="23">
        <f>SUM(I15:M15)</f>
        <v>0</v>
      </c>
      <c r="O15" s="25" t="e">
        <f t="shared" si="0"/>
        <v>#DIV/0!</v>
      </c>
      <c r="P15" s="22"/>
      <c r="Q15" s="39"/>
      <c r="R15" s="41"/>
      <c r="S15" s="35"/>
      <c r="T15" s="23"/>
      <c r="U15" s="35"/>
      <c r="V15" s="25"/>
    </row>
    <row r="16" spans="1:22" s="21" customFormat="1" outlineLevel="1">
      <c r="A16" s="38" t="s">
        <v>18</v>
      </c>
      <c r="B16" s="26" t="s">
        <v>32</v>
      </c>
      <c r="C16" s="27"/>
      <c r="D16" s="27"/>
      <c r="E16" s="27"/>
      <c r="F16" s="27"/>
      <c r="G16" s="27"/>
      <c r="H16" s="28">
        <f>SUM(C16:G16)</f>
        <v>0</v>
      </c>
      <c r="I16" s="26"/>
      <c r="J16" s="27"/>
      <c r="K16" s="27"/>
      <c r="L16" s="27"/>
      <c r="M16" s="27"/>
      <c r="N16" s="27">
        <f>SUM(I16:M16)</f>
        <v>0</v>
      </c>
      <c r="O16" s="29" t="e">
        <f t="shared" si="0"/>
        <v>#DIV/0!</v>
      </c>
      <c r="P16" s="26"/>
      <c r="Q16" s="40"/>
      <c r="R16" s="42"/>
      <c r="S16" s="36"/>
      <c r="T16" s="27"/>
      <c r="U16" s="36"/>
      <c r="V16" s="29"/>
    </row>
    <row r="17" spans="1:22" s="21" customFormat="1" ht="11.25" outlineLevel="1" thickBot="1">
      <c r="A17" s="54" t="s">
        <v>19</v>
      </c>
      <c r="B17" s="55" t="s">
        <v>8</v>
      </c>
      <c r="C17" s="56">
        <f t="shared" ref="C17:N17" si="5">SUM(C15:C16)</f>
        <v>0</v>
      </c>
      <c r="D17" s="56">
        <f t="shared" si="5"/>
        <v>0</v>
      </c>
      <c r="E17" s="56">
        <f t="shared" si="5"/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5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7" t="e">
        <f t="shared" si="0"/>
        <v>#DIV/0!</v>
      </c>
      <c r="P17" s="55"/>
      <c r="Q17" s="58">
        <v>90</v>
      </c>
      <c r="R17" s="59" t="e">
        <f>Q17/N33</f>
        <v>#DIV/0!</v>
      </c>
      <c r="S17" s="60" t="e">
        <f>Q17/N17</f>
        <v>#DIV/0!</v>
      </c>
      <c r="T17" s="56">
        <v>10</v>
      </c>
      <c r="U17" s="60" t="e">
        <f>T17/N17</f>
        <v>#DIV/0!</v>
      </c>
      <c r="V17" s="57" t="e">
        <f>T17/N17</f>
        <v>#DIV/0!</v>
      </c>
    </row>
    <row r="18" spans="1:22" s="21" customFormat="1" outlineLevel="1">
      <c r="A18" s="37" t="s">
        <v>20</v>
      </c>
      <c r="B18" s="22" t="s">
        <v>31</v>
      </c>
      <c r="C18" s="23"/>
      <c r="D18" s="23"/>
      <c r="E18" s="23"/>
      <c r="F18" s="23"/>
      <c r="G18" s="23"/>
      <c r="H18" s="24">
        <f>SUM(C18:G18)</f>
        <v>0</v>
      </c>
      <c r="I18" s="22"/>
      <c r="J18" s="23"/>
      <c r="K18" s="23"/>
      <c r="L18" s="23"/>
      <c r="M18" s="23"/>
      <c r="N18" s="23">
        <f>SUM(I18:M18)</f>
        <v>0</v>
      </c>
      <c r="O18" s="25" t="e">
        <f t="shared" si="0"/>
        <v>#DIV/0!</v>
      </c>
      <c r="P18" s="22"/>
      <c r="Q18" s="39"/>
      <c r="R18" s="41"/>
      <c r="S18" s="35"/>
      <c r="T18" s="23"/>
      <c r="U18" s="35"/>
      <c r="V18" s="25"/>
    </row>
    <row r="19" spans="1:22" s="21" customFormat="1" outlineLevel="1">
      <c r="A19" s="38" t="s">
        <v>20</v>
      </c>
      <c r="B19" s="26" t="s">
        <v>32</v>
      </c>
      <c r="C19" s="27"/>
      <c r="D19" s="27"/>
      <c r="E19" s="27"/>
      <c r="F19" s="27"/>
      <c r="G19" s="27"/>
      <c r="H19" s="28">
        <f>SUM(C19:G19)</f>
        <v>0</v>
      </c>
      <c r="I19" s="26"/>
      <c r="J19" s="27"/>
      <c r="K19" s="27"/>
      <c r="L19" s="27"/>
      <c r="M19" s="27"/>
      <c r="N19" s="27">
        <f>SUM(I19:M19)</f>
        <v>0</v>
      </c>
      <c r="O19" s="29" t="e">
        <f t="shared" si="0"/>
        <v>#DIV/0!</v>
      </c>
      <c r="P19" s="26"/>
      <c r="Q19" s="40"/>
      <c r="R19" s="42"/>
      <c r="S19" s="36"/>
      <c r="T19" s="27"/>
      <c r="U19" s="36"/>
      <c r="V19" s="29"/>
    </row>
    <row r="20" spans="1:22" s="21" customFormat="1" ht="15.75" thickBot="1">
      <c r="A20" s="15">
        <v>41456</v>
      </c>
      <c r="B20" s="16" t="s">
        <v>8</v>
      </c>
      <c r="C20" s="17">
        <f t="shared" ref="C20:N20" si="6">SUM(C18:C19)</f>
        <v>0</v>
      </c>
      <c r="D20" s="17">
        <f t="shared" si="6"/>
        <v>0</v>
      </c>
      <c r="E20" s="17">
        <f t="shared" si="6"/>
        <v>0</v>
      </c>
      <c r="F20" s="17">
        <f t="shared" si="6"/>
        <v>0</v>
      </c>
      <c r="G20" s="17">
        <f t="shared" si="6"/>
        <v>0</v>
      </c>
      <c r="H20" s="18">
        <f t="shared" si="6"/>
        <v>0</v>
      </c>
      <c r="I20" s="16">
        <f t="shared" si="6"/>
        <v>0</v>
      </c>
      <c r="J20" s="17">
        <f t="shared" si="6"/>
        <v>0</v>
      </c>
      <c r="K20" s="17">
        <f t="shared" si="6"/>
        <v>0</v>
      </c>
      <c r="L20" s="17">
        <f t="shared" si="6"/>
        <v>0</v>
      </c>
      <c r="M20" s="17">
        <f>SUM(M18:M19)</f>
        <v>0</v>
      </c>
      <c r="N20" s="17">
        <f t="shared" si="6"/>
        <v>0</v>
      </c>
      <c r="O20" s="19" t="e">
        <f t="shared" si="0"/>
        <v>#DIV/0!</v>
      </c>
      <c r="P20" s="16"/>
      <c r="Q20" s="85">
        <v>15</v>
      </c>
      <c r="R20" s="53" t="e">
        <f>Q20/N33</f>
        <v>#DIV/0!</v>
      </c>
      <c r="S20" s="20" t="e">
        <f>Q20/N20</f>
        <v>#DIV/0!</v>
      </c>
      <c r="T20" s="17">
        <v>10</v>
      </c>
      <c r="U20" s="20" t="e">
        <f>T20/N33</f>
        <v>#DIV/0!</v>
      </c>
      <c r="V20" s="19" t="e">
        <f>T20/N20</f>
        <v>#DIV/0!</v>
      </c>
    </row>
    <row r="21" spans="1:22" s="21" customFormat="1" outlineLevel="1">
      <c r="A21" s="37" t="s">
        <v>21</v>
      </c>
      <c r="B21" s="22" t="s">
        <v>31</v>
      </c>
      <c r="C21" s="23"/>
      <c r="D21" s="23"/>
      <c r="E21" s="23"/>
      <c r="F21" s="23"/>
      <c r="G21" s="23"/>
      <c r="H21" s="24">
        <f>SUM(C21:G21)</f>
        <v>0</v>
      </c>
      <c r="I21" s="22"/>
      <c r="J21" s="23"/>
      <c r="K21" s="23"/>
      <c r="L21" s="23"/>
      <c r="M21" s="23"/>
      <c r="N21" s="23">
        <f>SUM(I21:M21)</f>
        <v>0</v>
      </c>
      <c r="O21" s="25" t="e">
        <f t="shared" si="0"/>
        <v>#DIV/0!</v>
      </c>
      <c r="P21" s="22"/>
      <c r="Q21" s="39"/>
      <c r="R21" s="41"/>
      <c r="S21" s="35"/>
      <c r="T21" s="23"/>
      <c r="U21" s="35"/>
      <c r="V21" s="25"/>
    </row>
    <row r="22" spans="1:22" s="21" customFormat="1" outlineLevel="1">
      <c r="A22" s="38" t="s">
        <v>21</v>
      </c>
      <c r="B22" s="26" t="s">
        <v>32</v>
      </c>
      <c r="C22" s="27"/>
      <c r="D22" s="27"/>
      <c r="E22" s="27"/>
      <c r="F22" s="27"/>
      <c r="G22" s="27"/>
      <c r="H22" s="28">
        <f>SUM(C22:G22)</f>
        <v>0</v>
      </c>
      <c r="I22" s="26"/>
      <c r="J22" s="27"/>
      <c r="K22" s="27"/>
      <c r="L22" s="27"/>
      <c r="M22" s="27"/>
      <c r="N22" s="27">
        <f>SUM(I22:M22)</f>
        <v>0</v>
      </c>
      <c r="O22" s="29" t="e">
        <f t="shared" si="0"/>
        <v>#DIV/0!</v>
      </c>
      <c r="P22" s="26"/>
      <c r="Q22" s="40"/>
      <c r="R22" s="42"/>
      <c r="S22" s="36"/>
      <c r="T22" s="27"/>
      <c r="U22" s="36"/>
      <c r="V22" s="29"/>
    </row>
    <row r="23" spans="1:22" s="21" customFormat="1" ht="11.25" outlineLevel="1" thickBot="1">
      <c r="A23" s="61" t="s">
        <v>21</v>
      </c>
      <c r="B23" s="62" t="s">
        <v>8</v>
      </c>
      <c r="C23" s="63">
        <f t="shared" ref="C23:N23" si="7">SUM(C21:C22)</f>
        <v>0</v>
      </c>
      <c r="D23" s="63">
        <f t="shared" si="7"/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4">
        <f t="shared" si="7"/>
        <v>0</v>
      </c>
      <c r="I23" s="62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>SUM(M21:M22)</f>
        <v>0</v>
      </c>
      <c r="N23" s="63">
        <f t="shared" si="7"/>
        <v>0</v>
      </c>
      <c r="O23" s="65" t="e">
        <f t="shared" si="0"/>
        <v>#DIV/0!</v>
      </c>
      <c r="P23" s="62"/>
      <c r="Q23" s="66">
        <v>16</v>
      </c>
      <c r="R23" s="67" t="e">
        <f>Q23/N33</f>
        <v>#DIV/0!</v>
      </c>
      <c r="S23" s="68" t="e">
        <f>Q23/N23</f>
        <v>#DIV/0!</v>
      </c>
      <c r="T23" s="63">
        <v>10</v>
      </c>
      <c r="U23" s="68" t="e">
        <f>T23/N33</f>
        <v>#DIV/0!</v>
      </c>
      <c r="V23" s="65" t="e">
        <f>T23/N23</f>
        <v>#DIV/0!</v>
      </c>
    </row>
    <row r="24" spans="1:22" s="21" customFormat="1" outlineLevel="1">
      <c r="A24" s="37" t="s">
        <v>22</v>
      </c>
      <c r="B24" s="22" t="s">
        <v>31</v>
      </c>
      <c r="C24" s="23"/>
      <c r="D24" s="23"/>
      <c r="E24" s="23"/>
      <c r="F24" s="23"/>
      <c r="G24" s="23"/>
      <c r="H24" s="24">
        <f>SUM(C24:G24)</f>
        <v>0</v>
      </c>
      <c r="I24" s="22"/>
      <c r="J24" s="23"/>
      <c r="K24" s="23"/>
      <c r="L24" s="23"/>
      <c r="M24" s="23"/>
      <c r="N24" s="23">
        <f>SUM(I24:M24)</f>
        <v>0</v>
      </c>
      <c r="O24" s="25" t="e">
        <f t="shared" si="0"/>
        <v>#DIV/0!</v>
      </c>
      <c r="P24" s="22"/>
      <c r="Q24" s="39"/>
      <c r="R24" s="41"/>
      <c r="S24" s="35"/>
      <c r="T24" s="23"/>
      <c r="U24" s="35"/>
      <c r="V24" s="25"/>
    </row>
    <row r="25" spans="1:22" s="21" customFormat="1" outlineLevel="1">
      <c r="A25" s="38" t="s">
        <v>22</v>
      </c>
      <c r="B25" s="26" t="s">
        <v>32</v>
      </c>
      <c r="C25" s="27"/>
      <c r="D25" s="27"/>
      <c r="E25" s="27"/>
      <c r="F25" s="27"/>
      <c r="G25" s="27"/>
      <c r="H25" s="28">
        <f>SUM(C25:G25)</f>
        <v>0</v>
      </c>
      <c r="I25" s="26"/>
      <c r="J25" s="27"/>
      <c r="K25" s="27"/>
      <c r="L25" s="27"/>
      <c r="M25" s="27"/>
      <c r="N25" s="27">
        <f>SUM(I25:M25)</f>
        <v>0</v>
      </c>
      <c r="O25" s="29" t="e">
        <f t="shared" si="0"/>
        <v>#DIV/0!</v>
      </c>
      <c r="P25" s="26"/>
      <c r="Q25" s="40"/>
      <c r="R25" s="42"/>
      <c r="S25" s="36"/>
      <c r="T25" s="27"/>
      <c r="U25" s="36"/>
      <c r="V25" s="29"/>
    </row>
    <row r="26" spans="1:22" s="21" customFormat="1" ht="11.25" outlineLevel="1" thickBot="1">
      <c r="A26" s="69" t="s">
        <v>22</v>
      </c>
      <c r="B26" s="70" t="s">
        <v>8</v>
      </c>
      <c r="C26" s="71">
        <f t="shared" ref="C26:N26" si="8">SUM(C24:C25)</f>
        <v>0</v>
      </c>
      <c r="D26" s="71">
        <f t="shared" si="8"/>
        <v>0</v>
      </c>
      <c r="E26" s="71">
        <f t="shared" si="8"/>
        <v>0</v>
      </c>
      <c r="F26" s="71">
        <f t="shared" si="8"/>
        <v>0</v>
      </c>
      <c r="G26" s="71">
        <f t="shared" si="8"/>
        <v>0</v>
      </c>
      <c r="H26" s="72">
        <f t="shared" si="8"/>
        <v>0</v>
      </c>
      <c r="I26" s="70">
        <f t="shared" si="8"/>
        <v>0</v>
      </c>
      <c r="J26" s="71">
        <f t="shared" si="8"/>
        <v>0</v>
      </c>
      <c r="K26" s="71">
        <f t="shared" si="8"/>
        <v>0</v>
      </c>
      <c r="L26" s="71">
        <f t="shared" si="8"/>
        <v>0</v>
      </c>
      <c r="M26" s="71">
        <f>SUM(M24:M25)</f>
        <v>0</v>
      </c>
      <c r="N26" s="71">
        <f t="shared" si="8"/>
        <v>0</v>
      </c>
      <c r="O26" s="73" t="e">
        <f t="shared" si="0"/>
        <v>#DIV/0!</v>
      </c>
      <c r="P26" s="70"/>
      <c r="Q26" s="74">
        <v>35</v>
      </c>
      <c r="R26" s="75" t="e">
        <f>Q26/N33</f>
        <v>#DIV/0!</v>
      </c>
      <c r="S26" s="76" t="e">
        <f>Q26/N26</f>
        <v>#DIV/0!</v>
      </c>
      <c r="T26" s="71">
        <v>20</v>
      </c>
      <c r="U26" s="76" t="e">
        <f>T26/N33</f>
        <v>#DIV/0!</v>
      </c>
      <c r="V26" s="73" t="e">
        <f>T26/N26</f>
        <v>#DIV/0!</v>
      </c>
    </row>
    <row r="27" spans="1:22" s="21" customFormat="1" outlineLevel="1">
      <c r="A27" s="77" t="s">
        <v>23</v>
      </c>
      <c r="B27" s="22" t="s">
        <v>31</v>
      </c>
      <c r="C27" s="23"/>
      <c r="D27" s="23"/>
      <c r="E27" s="23"/>
      <c r="F27" s="23"/>
      <c r="G27" s="23"/>
      <c r="H27" s="24">
        <f>SUM(C27:G27)</f>
        <v>0</v>
      </c>
      <c r="I27" s="22"/>
      <c r="J27" s="23"/>
      <c r="K27" s="23"/>
      <c r="L27" s="23"/>
      <c r="M27" s="23"/>
      <c r="N27" s="23">
        <f>SUM(I27:M27)</f>
        <v>0</v>
      </c>
      <c r="O27" s="25" t="e">
        <f>N27/H27</f>
        <v>#DIV/0!</v>
      </c>
      <c r="P27" s="22"/>
      <c r="Q27" s="39"/>
      <c r="R27" s="41"/>
      <c r="S27" s="35"/>
      <c r="T27" s="23"/>
      <c r="U27" s="35"/>
      <c r="V27" s="25"/>
    </row>
    <row r="28" spans="1:22" s="21" customFormat="1" outlineLevel="1">
      <c r="A28" s="78" t="s">
        <v>23</v>
      </c>
      <c r="B28" s="26" t="s">
        <v>32</v>
      </c>
      <c r="C28" s="27"/>
      <c r="D28" s="27"/>
      <c r="E28" s="27"/>
      <c r="F28" s="27"/>
      <c r="G28" s="27"/>
      <c r="H28" s="28">
        <f>SUM(C28:G28)</f>
        <v>0</v>
      </c>
      <c r="I28" s="26"/>
      <c r="J28" s="27"/>
      <c r="K28" s="27"/>
      <c r="L28" s="27"/>
      <c r="M28" s="27"/>
      <c r="N28" s="27">
        <f>SUM(I28:M28)</f>
        <v>0</v>
      </c>
      <c r="O28" s="29" t="e">
        <f>N28/H28</f>
        <v>#DIV/0!</v>
      </c>
      <c r="P28" s="26"/>
      <c r="Q28" s="40"/>
      <c r="R28" s="42"/>
      <c r="S28" s="36"/>
      <c r="T28" s="27"/>
      <c r="U28" s="36"/>
      <c r="V28" s="29"/>
    </row>
    <row r="29" spans="1:22" s="21" customFormat="1" ht="11.25" outlineLevel="1" thickBot="1">
      <c r="A29" s="79" t="s">
        <v>23</v>
      </c>
      <c r="B29" s="62" t="s">
        <v>8</v>
      </c>
      <c r="C29" s="63">
        <f t="shared" ref="C29:N29" si="9">SUM(C27:C28)</f>
        <v>0</v>
      </c>
      <c r="D29" s="63">
        <f t="shared" si="9"/>
        <v>0</v>
      </c>
      <c r="E29" s="63">
        <f t="shared" si="9"/>
        <v>0</v>
      </c>
      <c r="F29" s="63">
        <f t="shared" si="9"/>
        <v>0</v>
      </c>
      <c r="G29" s="63">
        <f t="shared" si="9"/>
        <v>0</v>
      </c>
      <c r="H29" s="63">
        <f t="shared" si="9"/>
        <v>0</v>
      </c>
      <c r="I29" s="62">
        <f t="shared" si="9"/>
        <v>0</v>
      </c>
      <c r="J29" s="63">
        <f t="shared" si="9"/>
        <v>0</v>
      </c>
      <c r="K29" s="63">
        <f t="shared" si="9"/>
        <v>0</v>
      </c>
      <c r="L29" s="63">
        <f t="shared" si="9"/>
        <v>0</v>
      </c>
      <c r="M29" s="63">
        <f t="shared" si="9"/>
        <v>0</v>
      </c>
      <c r="N29" s="63">
        <f t="shared" si="9"/>
        <v>0</v>
      </c>
      <c r="O29" s="65" t="e">
        <f>N29/H29</f>
        <v>#DIV/0!</v>
      </c>
      <c r="P29" s="62"/>
      <c r="Q29" s="66">
        <v>25</v>
      </c>
      <c r="R29" s="67" t="e">
        <f>Q29/N33</f>
        <v>#DIV/0!</v>
      </c>
      <c r="S29" s="68" t="e">
        <f>Q29/N29</f>
        <v>#DIV/0!</v>
      </c>
      <c r="T29" s="63">
        <v>20</v>
      </c>
      <c r="U29" s="68" t="e">
        <f>T29/N33</f>
        <v>#DIV/0!</v>
      </c>
      <c r="V29" s="65" t="e">
        <f>T29/N29</f>
        <v>#DIV/0!</v>
      </c>
    </row>
    <row r="30" spans="1:22" s="21" customFormat="1" outlineLevel="1">
      <c r="A30" s="45" t="s">
        <v>24</v>
      </c>
      <c r="B30" s="46" t="s">
        <v>31</v>
      </c>
      <c r="C30" s="47"/>
      <c r="D30" s="47"/>
      <c r="E30" s="47"/>
      <c r="F30" s="47"/>
      <c r="G30" s="47"/>
      <c r="H30" s="48">
        <f>SUM(C30:G30)</f>
        <v>0</v>
      </c>
      <c r="I30" s="46"/>
      <c r="J30" s="47"/>
      <c r="K30" s="47"/>
      <c r="L30" s="47"/>
      <c r="M30" s="47"/>
      <c r="N30" s="47">
        <f>SUM(I30:M30)</f>
        <v>0</v>
      </c>
      <c r="O30" s="49" t="e">
        <f t="shared" si="0"/>
        <v>#DIV/0!</v>
      </c>
      <c r="P30" s="46"/>
      <c r="Q30" s="50"/>
      <c r="R30" s="51"/>
      <c r="S30" s="52"/>
      <c r="T30" s="47"/>
      <c r="U30" s="52"/>
      <c r="V30" s="49"/>
    </row>
    <row r="31" spans="1:22" s="21" customFormat="1" outlineLevel="1">
      <c r="A31" s="38" t="s">
        <v>24</v>
      </c>
      <c r="B31" s="26" t="s">
        <v>32</v>
      </c>
      <c r="C31" s="27"/>
      <c r="D31" s="27"/>
      <c r="E31" s="27"/>
      <c r="F31" s="27"/>
      <c r="G31" s="27"/>
      <c r="H31" s="28">
        <f>SUM(C31:G31)</f>
        <v>0</v>
      </c>
      <c r="I31" s="26"/>
      <c r="J31" s="27"/>
      <c r="K31" s="27"/>
      <c r="L31" s="27"/>
      <c r="M31" s="27"/>
      <c r="N31" s="27">
        <f>SUM(I31:M31)</f>
        <v>0</v>
      </c>
      <c r="O31" s="29" t="e">
        <f t="shared" si="0"/>
        <v>#DIV/0!</v>
      </c>
      <c r="P31" s="26"/>
      <c r="Q31" s="40"/>
      <c r="R31" s="42"/>
      <c r="S31" s="36"/>
      <c r="T31" s="27"/>
      <c r="U31" s="36"/>
      <c r="V31" s="29"/>
    </row>
    <row r="32" spans="1:22" s="21" customFormat="1" ht="15.75" thickBot="1">
      <c r="A32" s="15">
        <v>41487</v>
      </c>
      <c r="B32" s="16" t="s">
        <v>8</v>
      </c>
      <c r="C32" s="17">
        <f t="shared" ref="C32:N32" si="10">SUM(C30:C31)</f>
        <v>0</v>
      </c>
      <c r="D32" s="17">
        <f t="shared" si="10"/>
        <v>0</v>
      </c>
      <c r="E32" s="17">
        <f t="shared" si="10"/>
        <v>0</v>
      </c>
      <c r="F32" s="17">
        <f t="shared" si="10"/>
        <v>0</v>
      </c>
      <c r="G32" s="17">
        <f t="shared" si="10"/>
        <v>0</v>
      </c>
      <c r="H32" s="18">
        <f t="shared" si="10"/>
        <v>0</v>
      </c>
      <c r="I32" s="16">
        <f t="shared" si="10"/>
        <v>0</v>
      </c>
      <c r="J32" s="17">
        <f t="shared" si="10"/>
        <v>0</v>
      </c>
      <c r="K32" s="17">
        <f t="shared" si="10"/>
        <v>0</v>
      </c>
      <c r="L32" s="17">
        <f t="shared" si="10"/>
        <v>0</v>
      </c>
      <c r="M32" s="17">
        <f>SUM(M30:M31)</f>
        <v>0</v>
      </c>
      <c r="N32" s="17">
        <f t="shared" si="10"/>
        <v>0</v>
      </c>
      <c r="O32" s="19" t="e">
        <f t="shared" si="0"/>
        <v>#DIV/0!</v>
      </c>
      <c r="P32" s="16"/>
      <c r="Q32" s="85">
        <v>55</v>
      </c>
      <c r="R32" s="53" t="e">
        <f>Q32/N33</f>
        <v>#DIV/0!</v>
      </c>
      <c r="S32" s="20" t="e">
        <f>Q32/N32</f>
        <v>#DIV/0!</v>
      </c>
      <c r="T32" s="17">
        <v>20</v>
      </c>
      <c r="U32" s="20" t="e">
        <f>T32/N33</f>
        <v>#DIV/0!</v>
      </c>
      <c r="V32" s="19" t="e">
        <f>T32/N32</f>
        <v>#DIV/0!</v>
      </c>
    </row>
    <row r="33" spans="1:21">
      <c r="A33" s="80" t="s">
        <v>30</v>
      </c>
      <c r="N33" s="81">
        <f>N20+N32</f>
        <v>0</v>
      </c>
      <c r="Q33" s="81">
        <f>Q20+Q32</f>
        <v>70</v>
      </c>
      <c r="R33" s="82" t="e">
        <f>Q33/N33</f>
        <v>#DIV/0!</v>
      </c>
      <c r="T33" s="81">
        <f>T20+T32</f>
        <v>30</v>
      </c>
      <c r="U33" s="82" t="e">
        <f>T33/N33</f>
        <v>#DIV/0!</v>
      </c>
    </row>
    <row r="34" spans="1:21">
      <c r="A34" s="80"/>
      <c r="N34" s="81"/>
    </row>
    <row r="35" spans="1:21">
      <c r="A35" s="91" t="s">
        <v>41</v>
      </c>
      <c r="B35" s="91" t="s">
        <v>40</v>
      </c>
      <c r="C35" s="91" t="s">
        <v>3</v>
      </c>
      <c r="D35" s="91" t="s">
        <v>42</v>
      </c>
      <c r="E35" s="91" t="s">
        <v>43</v>
      </c>
      <c r="F35" s="91" t="s">
        <v>50</v>
      </c>
      <c r="G35" s="91" t="s">
        <v>34</v>
      </c>
      <c r="H35" s="91" t="s">
        <v>44</v>
      </c>
      <c r="I35" s="83"/>
      <c r="K35" s="2" t="s">
        <v>0</v>
      </c>
      <c r="L35" s="92" t="s">
        <v>31</v>
      </c>
      <c r="M35" s="2" t="s">
        <v>45</v>
      </c>
    </row>
    <row r="36" spans="1:21">
      <c r="A36" s="92">
        <v>1</v>
      </c>
      <c r="B36" s="94">
        <v>41456</v>
      </c>
      <c r="C36" s="92" t="s">
        <v>31</v>
      </c>
      <c r="D36" s="92">
        <v>3</v>
      </c>
      <c r="E36" s="92" t="s">
        <v>0</v>
      </c>
      <c r="F36" s="93">
        <v>5</v>
      </c>
      <c r="G36" s="93"/>
      <c r="H36" s="93"/>
      <c r="I36" s="83"/>
      <c r="K36" s="2" t="s">
        <v>1</v>
      </c>
      <c r="L36" s="92" t="s">
        <v>32</v>
      </c>
      <c r="M36" s="2" t="s">
        <v>46</v>
      </c>
    </row>
    <row r="37" spans="1:21">
      <c r="A37" s="92">
        <v>2</v>
      </c>
      <c r="B37" s="94">
        <v>41464</v>
      </c>
      <c r="C37" s="92" t="s">
        <v>32</v>
      </c>
      <c r="D37" s="92">
        <v>2</v>
      </c>
      <c r="E37" s="92" t="s">
        <v>1</v>
      </c>
      <c r="F37" s="92">
        <v>8</v>
      </c>
      <c r="G37" s="92"/>
      <c r="H37" s="92"/>
      <c r="L37" s="92"/>
      <c r="M37" s="2" t="s">
        <v>47</v>
      </c>
    </row>
    <row r="38" spans="1:21">
      <c r="A38" s="92">
        <v>3</v>
      </c>
      <c r="B38" s="94">
        <v>41465</v>
      </c>
      <c r="C38" s="92" t="s">
        <v>31</v>
      </c>
      <c r="D38" s="92">
        <v>3</v>
      </c>
      <c r="E38" s="92" t="s">
        <v>0</v>
      </c>
      <c r="F38" s="92">
        <v>1</v>
      </c>
      <c r="G38" s="92"/>
      <c r="H38" s="92"/>
      <c r="L38" s="92"/>
      <c r="M38" s="2" t="s">
        <v>48</v>
      </c>
    </row>
    <row r="39" spans="1:21">
      <c r="A39" s="92">
        <v>4</v>
      </c>
      <c r="B39" s="94">
        <v>41466</v>
      </c>
      <c r="C39" s="92" t="s">
        <v>32</v>
      </c>
      <c r="D39" s="92">
        <v>2</v>
      </c>
      <c r="E39" s="92" t="s">
        <v>1</v>
      </c>
      <c r="F39" s="92">
        <v>2</v>
      </c>
      <c r="G39" s="92"/>
      <c r="H39" s="92"/>
      <c r="L39" s="92"/>
      <c r="M39" s="2" t="s">
        <v>49</v>
      </c>
    </row>
    <row r="40" spans="1:21">
      <c r="A40" s="92">
        <v>5</v>
      </c>
      <c r="B40" s="94">
        <v>41457</v>
      </c>
      <c r="C40" s="92" t="s">
        <v>31</v>
      </c>
      <c r="D40" s="92">
        <v>4</v>
      </c>
      <c r="E40" s="92" t="s">
        <v>0</v>
      </c>
      <c r="F40" s="92">
        <v>8</v>
      </c>
      <c r="G40" s="92"/>
      <c r="H40" s="92"/>
    </row>
    <row r="41" spans="1:21">
      <c r="A41" s="92">
        <v>6</v>
      </c>
      <c r="B41" s="94">
        <v>41457</v>
      </c>
      <c r="C41" s="92" t="s">
        <v>32</v>
      </c>
      <c r="D41" s="92">
        <v>1</v>
      </c>
      <c r="E41" s="92" t="s">
        <v>1</v>
      </c>
      <c r="F41" s="92">
        <v>4</v>
      </c>
      <c r="G41" s="92"/>
      <c r="H41" s="92"/>
    </row>
    <row r="42" spans="1:21">
      <c r="A42" s="92">
        <v>7</v>
      </c>
      <c r="B42" s="94">
        <v>41458</v>
      </c>
      <c r="C42" s="92" t="s">
        <v>31</v>
      </c>
      <c r="D42" s="92">
        <v>1</v>
      </c>
      <c r="E42" s="92" t="s">
        <v>0</v>
      </c>
      <c r="F42" s="92">
        <v>9</v>
      </c>
      <c r="G42" s="92"/>
      <c r="H42" s="92"/>
    </row>
    <row r="43" spans="1:21">
      <c r="A43" s="92">
        <v>8</v>
      </c>
      <c r="B43" s="94">
        <v>41460</v>
      </c>
      <c r="C43" s="92" t="s">
        <v>32</v>
      </c>
      <c r="D43" s="92">
        <v>1</v>
      </c>
      <c r="E43" s="92" t="s">
        <v>1</v>
      </c>
      <c r="F43" s="92">
        <v>6</v>
      </c>
      <c r="G43" s="92"/>
      <c r="H43" s="92"/>
    </row>
    <row r="44" spans="1:21">
      <c r="A44" s="92">
        <v>9</v>
      </c>
      <c r="B44" s="94">
        <v>41461</v>
      </c>
      <c r="C44" s="92" t="s">
        <v>31</v>
      </c>
      <c r="D44" s="92">
        <v>1</v>
      </c>
      <c r="E44" s="92" t="s">
        <v>0</v>
      </c>
      <c r="F44" s="92">
        <v>5</v>
      </c>
      <c r="G44" s="92"/>
      <c r="H44" s="92"/>
    </row>
    <row r="45" spans="1:21">
      <c r="A45" s="92"/>
      <c r="B45" s="94"/>
      <c r="C45" s="92"/>
      <c r="D45" s="92"/>
      <c r="E45" s="92"/>
      <c r="F45" s="92"/>
      <c r="G45" s="92"/>
    </row>
    <row r="46" spans="1:21">
      <c r="B46" s="95"/>
    </row>
  </sheetData>
  <mergeCells count="3">
    <mergeCell ref="B1:H1"/>
    <mergeCell ref="I1:O1"/>
    <mergeCell ref="Q1:V1"/>
  </mergeCells>
  <dataValidations count="3">
    <dataValidation type="list" allowBlank="1" showInputMessage="1" showErrorMessage="1" sqref="C36:C44">
      <formula1>$L$35:$L$36</formula1>
    </dataValidation>
    <dataValidation type="list" allowBlank="1" showInputMessage="1" showErrorMessage="1" sqref="D36:D44">
      <formula1>$M$35:$M$39</formula1>
    </dataValidation>
    <dataValidation type="list" allowBlank="1" showInputMessage="1" showErrorMessage="1" sqref="E36:E44">
      <formula1>$K$35:$K$36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Товар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w00t</dc:creator>
  <cp:lastModifiedBy>Александр</cp:lastModifiedBy>
  <dcterms:created xsi:type="dcterms:W3CDTF">2013-08-21T07:30:10Z</dcterms:created>
  <dcterms:modified xsi:type="dcterms:W3CDTF">2013-08-21T08:53:40Z</dcterms:modified>
</cp:coreProperties>
</file>