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180" windowHeight="9600" firstSheet="1" activeTab="3"/>
  </bookViews>
  <sheets>
    <sheet name="Module1" sheetId="4" state="veryHidden" r:id="rId1"/>
    <sheet name="Анализ" sheetId="6" r:id="rId2"/>
    <sheet name="Исходные данные" sheetId="1" state="hidden" r:id="rId3"/>
    <sheet name="Порошки" sheetId="7" r:id="rId4"/>
  </sheets>
  <calcPr calcId="145621"/>
  <pivotCaches>
    <pivotCache cacheId="1" r:id="rId5"/>
  </pivotCaches>
</workbook>
</file>

<file path=xl/calcChain.xml><?xml version="1.0" encoding="utf-8"?>
<calcChain xmlns="http://schemas.openxmlformats.org/spreadsheetml/2006/main">
  <c r="K13" i="6" l="1"/>
  <c r="J13" i="6"/>
  <c r="I13" i="6"/>
  <c r="K6" i="6"/>
  <c r="K7" i="6"/>
  <c r="K8" i="6"/>
  <c r="K9" i="6"/>
  <c r="K10" i="6"/>
  <c r="K11" i="6"/>
  <c r="K5" i="6"/>
  <c r="I6" i="6"/>
  <c r="I7" i="6"/>
  <c r="I8" i="6"/>
  <c r="I9" i="6"/>
  <c r="I10" i="6"/>
  <c r="I11" i="6"/>
  <c r="I5" i="6"/>
</calcChain>
</file>

<file path=xl/sharedStrings.xml><?xml version="1.0" encoding="utf-8"?>
<sst xmlns="http://schemas.openxmlformats.org/spreadsheetml/2006/main" count="2800" uniqueCount="493">
  <si>
    <t>Дата</t>
  </si>
  <si>
    <t>Сумма</t>
  </si>
  <si>
    <t>Город</t>
  </si>
  <si>
    <t>Область</t>
  </si>
  <si>
    <t>Контрагент</t>
  </si>
  <si>
    <t>Счет</t>
  </si>
  <si>
    <t>Счет_</t>
  </si>
  <si>
    <t>Брестская обл.</t>
  </si>
  <si>
    <t>Витебская обл.</t>
  </si>
  <si>
    <t>Гомельская обл.</t>
  </si>
  <si>
    <t>Гродненская обл.</t>
  </si>
  <si>
    <t>Минск</t>
  </si>
  <si>
    <t>Минская обл.</t>
  </si>
  <si>
    <t>Могилевская обл.</t>
  </si>
  <si>
    <t>20.08.2013</t>
  </si>
  <si>
    <t>Бобруйск</t>
  </si>
  <si>
    <t>ООО "Никотан-строй" РБ</t>
  </si>
  <si>
    <t>62.01 Расчеты в поpядке инкассо</t>
  </si>
  <si>
    <t>ПВООО "Трансмост" РБ</t>
  </si>
  <si>
    <t>СУ-115 ОАО "Стройтрест №7" РБ</t>
  </si>
  <si>
    <t>Гомель</t>
  </si>
  <si>
    <t>ОАО "ГСКТБ Гидропневмоавтоматики"  РБ</t>
  </si>
  <si>
    <t>Кореличи</t>
  </si>
  <si>
    <t>СПК имени Черняховского РБ</t>
  </si>
  <si>
    <t>ОАО "Минская ПМК" РБ</t>
  </si>
  <si>
    <t>Могилев</t>
  </si>
  <si>
    <t>Филиал КУП "Могилевоблдорстрой" ДРСУ - 59" РБ</t>
  </si>
  <si>
    <t>Витебск</t>
  </si>
  <si>
    <t>ОДО "ПКФ "Луч" РБ</t>
  </si>
  <si>
    <t>ЧПТУП "ВАДраКом" РБ</t>
  </si>
  <si>
    <t>Столбцы</t>
  </si>
  <si>
    <t>ОАО "Столбцовская ПМК" РБ</t>
  </si>
  <si>
    <t>Воложин</t>
  </si>
  <si>
    <t>Филиал "Воложинский РСУ"  ОАО "Универсалремстрой" РБ</t>
  </si>
  <si>
    <t>Горки</t>
  </si>
  <si>
    <t>ЧТУП "ТД Весна" РБ</t>
  </si>
  <si>
    <t>Филиал "Серволюкс Агро" СЗАО "Серволюкс" РБ</t>
  </si>
  <si>
    <t>Узда</t>
  </si>
  <si>
    <t>ООО "Беттер"  РБ</t>
  </si>
  <si>
    <t>Брест</t>
  </si>
  <si>
    <t>Частное предприятие "СтройУровень" РБ</t>
  </si>
  <si>
    <t>ЗАО "Вертрагия" РБ</t>
  </si>
  <si>
    <t>62.011 Расчеты по готовой продукции (порошковая краска)</t>
  </si>
  <si>
    <t>Быхов</t>
  </si>
  <si>
    <t>ИП Калеев В.П. № 790159707 от 31.10.2002г. РБ</t>
  </si>
  <si>
    <t>ОАО "ЭКТБ" РБ</t>
  </si>
  <si>
    <t>Филиал УПТК КУП "Витебскоблдорстрой" РБ</t>
  </si>
  <si>
    <t>Пинск</t>
  </si>
  <si>
    <t>ЧУП "Стройторгхим" РБ</t>
  </si>
  <si>
    <t>ОДО "ЛЕОДЖИ" РБ</t>
  </si>
  <si>
    <t>Минский р-н</t>
  </si>
  <si>
    <t>ООО "Белпромторгобеспечение" РБ</t>
  </si>
  <si>
    <t>ИП Рыжиков Алексей Олегович РБ № св-ва 391343909</t>
  </si>
  <si>
    <t>ИП Янушко В.Ч.Свид-во N 62360/0228799 от 25.03.2004 г. РБ</t>
  </si>
  <si>
    <t>ООО "СтройЭтикет" РБ</t>
  </si>
  <si>
    <t>ОДО "НП-Сервис " РБ</t>
  </si>
  <si>
    <t>Полоцк</t>
  </si>
  <si>
    <t>ИП Тарасов В.П. Свид-во №390226850 от 16/02/2011г. РБ</t>
  </si>
  <si>
    <t>ООО "МКС-принт" РБ</t>
  </si>
  <si>
    <t>Шумилино</t>
  </si>
  <si>
    <t>УП "ЖКХ Шумилинского района" РБ</t>
  </si>
  <si>
    <t>Городея</t>
  </si>
  <si>
    <t>ОАО "ПМК-217" г.п.Городея   РБ</t>
  </si>
  <si>
    <t>Дятлово</t>
  </si>
  <si>
    <t>ИП Муха И.И.Св-во №590367163 от 03/11/2006г  РБ</t>
  </si>
  <si>
    <t>Шарковщина</t>
  </si>
  <si>
    <t>КФХ Радкевича В.А. РБ</t>
  </si>
  <si>
    <t>ООО "Дебора"  РБ</t>
  </si>
  <si>
    <t>ООО "Макрос" РБ</t>
  </si>
  <si>
    <t>ОАО "Минскдрев" РБ</t>
  </si>
  <si>
    <t>ЗАО "Брест-ОПТИМАЛ" РБ</t>
  </si>
  <si>
    <t>Филиал Бобруйский завод ДВП ООО "БизнесСтройМир" РБ</t>
  </si>
  <si>
    <t>УП "Витебское отделение Бел.ж.д." Витебское вагонное депо РБ</t>
  </si>
  <si>
    <t>Новополоцк</t>
  </si>
  <si>
    <t>ООО "СМ"  РБ</t>
  </si>
  <si>
    <t>ЧТУП "КастромаБел" РБ</t>
  </si>
  <si>
    <t>Солигорск</t>
  </si>
  <si>
    <t>ДУП "Белгидравлика " УПП "Нива" Романовича С.Г. РБ</t>
  </si>
  <si>
    <t>Несвиж</t>
  </si>
  <si>
    <t>Частное предприятие "ВитМарСтрой"</t>
  </si>
  <si>
    <t>ООО "Металлоресурс" РБ</t>
  </si>
  <si>
    <t>Волковыск</t>
  </si>
  <si>
    <t>ОАО "Волковыская МПМК-142" РБ</t>
  </si>
  <si>
    <t>ООО "Строй-М" РБ</t>
  </si>
  <si>
    <t>ОДО "НОРДВИТ" РБ</t>
  </si>
  <si>
    <t>ИП Гусев В.Б. С-во N 390252360 от 05/11/2002г. РБ</t>
  </si>
  <si>
    <t>Частное торгово-производственное унитарное предприятие "Е-групп" РБ</t>
  </si>
  <si>
    <t>ООО "Геометриястрой" РБ</t>
  </si>
  <si>
    <t>Дзержинск</t>
  </si>
  <si>
    <t>ГУО "Гимназия № 1 г.Дзержинск" РБ</t>
  </si>
  <si>
    <t>ООО "СтанкоЦентрПром", РБ</t>
  </si>
  <si>
    <t>Филиал "Несвижский"  ООО "Импост" РБ</t>
  </si>
  <si>
    <t>Мозырь</t>
  </si>
  <si>
    <t>ИООО "МИГФОРЕСТКАМПАНИ"</t>
  </si>
  <si>
    <t>Слоним</t>
  </si>
  <si>
    <t>ОАО "Пралеска-Слоним"</t>
  </si>
  <si>
    <t>УП "Витебское отделение Белорусской железной дороги" Витебская дистанция гражданских сооружений РБ</t>
  </si>
  <si>
    <t>ОАО "Галантэя" РБ</t>
  </si>
  <si>
    <t>ДУП "ПМК-216" УП "Минскоблсельстрой" РБ</t>
  </si>
  <si>
    <t>ИП Цариков С.Ф. свид-во №490972634 от 14.03.2013г РБ</t>
  </si>
  <si>
    <t>ООО "УК Практик" РБ</t>
  </si>
  <si>
    <t>ООО "Литвина-сервис" РБ</t>
  </si>
  <si>
    <t>ИП Чурилов Ю.Г.Свид-во N 100949728 от 09/04/2009г.РБ</t>
  </si>
  <si>
    <t>ООО "В-Строй" РБ</t>
  </si>
  <si>
    <t>Кобрин</t>
  </si>
  <si>
    <t>ОАО "Кобриндрев" РБ</t>
  </si>
  <si>
    <t>ОАО "Гидромаш" г.Кобрин РБ</t>
  </si>
  <si>
    <t>ЧНТПУП "ВесТехноПрибор" РБ</t>
  </si>
  <si>
    <t>ООО "Весна-7" РБ</t>
  </si>
  <si>
    <t>Гродно</t>
  </si>
  <si>
    <t>Частное предприятие "АвалонСтройГрупп" РБ</t>
  </si>
  <si>
    <t>Ошмяны</t>
  </si>
  <si>
    <t>ОАО "Строитель" г.Ошмяны РБ</t>
  </si>
  <si>
    <t>Кировск</t>
  </si>
  <si>
    <t>Частное предприятие "Мастерторгобъект" РБ</t>
  </si>
  <si>
    <t>Лида</t>
  </si>
  <si>
    <t>ИП Матченко И.А. Св-во №500501 от 27.11.2002г. РБ</t>
  </si>
  <si>
    <t>Дочернее коммунальное унитарное жилищно-ремонтно-эксплуатационное предприятие "ЖРЭТ Октябрьского района" РБ</t>
  </si>
  <si>
    <t>ОАО "Лента" РБ</t>
  </si>
  <si>
    <t>ООО "КОНКИТСА" РБ</t>
  </si>
  <si>
    <t>Молодечно</t>
  </si>
  <si>
    <t>ООО "Юден" РБ</t>
  </si>
  <si>
    <t>ООО "Торговый дом "МозырьСтройка"</t>
  </si>
  <si>
    <t>ОДО "СКПС" РБ</t>
  </si>
  <si>
    <t>Зельва</t>
  </si>
  <si>
    <t>ООО "ОкнаОптима" РБ</t>
  </si>
  <si>
    <t>ООО "Идея дома" РБ</t>
  </si>
  <si>
    <t>ЧТУП "Грандмир" РБ</t>
  </si>
  <si>
    <t>ООО "ТДКом" РБ</t>
  </si>
  <si>
    <t>ООО ПСК "Экспресс"  РБ</t>
  </si>
  <si>
    <t>Островец</t>
  </si>
  <si>
    <t>ЧТУП "ГорИнтерьерСтрой" РБ</t>
  </si>
  <si>
    <t>Частное предприятие "Юнкария" РБ</t>
  </si>
  <si>
    <t>ОАО "СПМК-85" РБ</t>
  </si>
  <si>
    <t>ПЧУП "Промстройэкспресс" РБ</t>
  </si>
  <si>
    <t>Поставы</t>
  </si>
  <si>
    <t>ЧТУП "МегаСтройСтиль" РБ</t>
  </si>
  <si>
    <t>Филиал "Минская городская телефонная сеть" РУП "Белтелеком" РБ</t>
  </si>
  <si>
    <t>Барановичи</t>
  </si>
  <si>
    <t>ИП Панцевич Я.Я. Св-во № 290144252 от 19.10.2001г РБ</t>
  </si>
  <si>
    <t>ООО "НОВЫЙ ИМИДЖ" РБ</t>
  </si>
  <si>
    <t>ООО "НАТИТЭК" РБ</t>
  </si>
  <si>
    <t>ЗАО "Мир красок" РБ</t>
  </si>
  <si>
    <t>ООО "АгроГруппДПол" РБ</t>
  </si>
  <si>
    <t>Белоозерск</t>
  </si>
  <si>
    <t>ОДО "ВестСтройПлюс" РБ</t>
  </si>
  <si>
    <t>ОАО "Могилевлифтмаш" РБ</t>
  </si>
  <si>
    <t>ООО "Техизол" РБ</t>
  </si>
  <si>
    <t>Докшицы</t>
  </si>
  <si>
    <t>ДКУСП "Докшицкая  ПМК-52"   РБ</t>
  </si>
  <si>
    <t>21.08.2013</t>
  </si>
  <si>
    <t>ЧПУП "МастерМеталл" РБ</t>
  </si>
  <si>
    <t>Марьина Горка</t>
  </si>
  <si>
    <t>УП "Промтехсервис" РБ</t>
  </si>
  <si>
    <t>ОАО "Белэлектромонтаж" Филиал "Электромонтажное управление №1" РБ</t>
  </si>
  <si>
    <t>Логойск</t>
  </si>
  <si>
    <t>ООО "Эколин и К"  РБ</t>
  </si>
  <si>
    <t>КУП "ЖРЭУ Октябрьского района г. Могилева" РБ</t>
  </si>
  <si>
    <t>ООО "ЛеомарСтрой" РБ</t>
  </si>
  <si>
    <t>ОАО "Городейский сахарный комбинат" РБ</t>
  </si>
  <si>
    <t>ОДО "Молснабсервис" РБ</t>
  </si>
  <si>
    <t>СООО "Промдревсервис" РБ</t>
  </si>
  <si>
    <t>Орша</t>
  </si>
  <si>
    <t>ООО "Орбис" РБ</t>
  </si>
  <si>
    <t>УО "Минский государственный колледж пищевой промышленности" РБ</t>
  </si>
  <si>
    <t>УП "Витебское ПМС" РБ</t>
  </si>
  <si>
    <t>Слуцк</t>
  </si>
  <si>
    <t>ДУП СПМК-98 УП "Минскоблсельстрой" РБ</t>
  </si>
  <si>
    <t>ООО "Белремпром" РБ</t>
  </si>
  <si>
    <t>КПУП "Могилевзеленстрой" РБ</t>
  </si>
  <si>
    <t>КУП "Гомельоблдорстройкомплект" РБ</t>
  </si>
  <si>
    <t>Филиал "Витебская универсальная оптовая база" ОАО "Витебскоблресурсы" РБ</t>
  </si>
  <si>
    <t>Хойники</t>
  </si>
  <si>
    <t>ОАО "Хойникиремстрой" РБ</t>
  </si>
  <si>
    <t>ООО "Белдверь" РБ</t>
  </si>
  <si>
    <t>СООО "АЛЬФА-Калор" РБ</t>
  </si>
  <si>
    <t>Борисов</t>
  </si>
  <si>
    <t>УПТК ОАО "Стройтрест N 21"  РБ</t>
  </si>
  <si>
    <t>ГУСО "Быховский психоневрологический дом-интернат" РБ</t>
  </si>
  <si>
    <t>ПЧУП Черкеса В.И. "Селена"</t>
  </si>
  <si>
    <t>Частное предприятие "Реланс-М" РБ</t>
  </si>
  <si>
    <t>КДУП "ЖЭУ №91 ЖРЭО Заводского района г. Минска" РБ</t>
  </si>
  <si>
    <t>ООО "Стройпоставкомплект" РБ</t>
  </si>
  <si>
    <t>Частное предприятие "Полесье-Промжилстрой" РБ</t>
  </si>
  <si>
    <t>Ивье</t>
  </si>
  <si>
    <t>ЧТУП "ИВАторг" РБ</t>
  </si>
  <si>
    <t>ОАО "Лидастройматериалы" РБ</t>
  </si>
  <si>
    <t>ЧП "Конспецпищемаш" РБ</t>
  </si>
  <si>
    <t>Фаниполь</t>
  </si>
  <si>
    <t>Филиал ОМЗ ОАО "Дорстройиндустрия"  РБ</t>
  </si>
  <si>
    <t>Жлобин</t>
  </si>
  <si>
    <t>РУПП "Гомельхлебпром" Ф-л Жлобинский хлебозавод РБ</t>
  </si>
  <si>
    <t>ДСУ N 43 ОАО "СМТ-8" РБ</t>
  </si>
  <si>
    <t>ОАО "Ольса" РБ</t>
  </si>
  <si>
    <t>РУП "БЗТДиА" Бобруйский завод тракторных деталей и агрегатов РБ</t>
  </si>
  <si>
    <t>ООО "Автомир" РБ</t>
  </si>
  <si>
    <t>Березовка</t>
  </si>
  <si>
    <t>ЧТУП "Танрина" РБ</t>
  </si>
  <si>
    <t>Свято-Елисаветинский женский монастырь в г. Минске РБ</t>
  </si>
  <si>
    <t>Глубокое</t>
  </si>
  <si>
    <t>Частное предприятие "Мой ГОС" РБ</t>
  </si>
  <si>
    <t>РУП "Могилевское отделение Белорусской железной дороги" Могилевская дистанция гражданских сооружений РБ</t>
  </si>
  <si>
    <t>ОДО "Екатерина" РБ</t>
  </si>
  <si>
    <t>ООО "ОМА" г. Минск  РБ</t>
  </si>
  <si>
    <t>ЗАО "Белинтегра" РБ</t>
  </si>
  <si>
    <t>РУП "Белорусский протезно-ортопедический восстановительный центр" РБ</t>
  </si>
  <si>
    <t>ООО "Белстрой-М" РБ</t>
  </si>
  <si>
    <t>Рогачев</t>
  </si>
  <si>
    <t>ИЧУП "Ремкомп" РБ</t>
  </si>
  <si>
    <t>Акционерная компания с ограниченной ответственностью Китайская машиностроительная инжиниринговая корпорация"(КНР)</t>
  </si>
  <si>
    <t>Частное предприятие "Алатан Трейд" РБ</t>
  </si>
  <si>
    <t>Мстиславль</t>
  </si>
  <si>
    <t>ООО "СТС-СтройМастер" РБ</t>
  </si>
  <si>
    <t>ЧПТУП "РЭНМЭЙ" РБ</t>
  </si>
  <si>
    <t>ЧПУП "СтройТрансПерспектива" РБ</t>
  </si>
  <si>
    <t>ООО "СтройОптПоставка" РБ</t>
  </si>
  <si>
    <t>Торговое Унитарное Предприятие "Весна" ОАО " Волковысская МПМК - 142" РБ</t>
  </si>
  <si>
    <t>Управления образования администрации Партизанского района г Минск РБ</t>
  </si>
  <si>
    <t>ОДО "НСТ и М" РБ</t>
  </si>
  <si>
    <t>Осиповичи</t>
  </si>
  <si>
    <t>СЗАО "Стеклозавод Елизово" РБ</t>
  </si>
  <si>
    <t>ИП "Косвик" РБ</t>
  </si>
  <si>
    <t>ООО "БЕЛОСНЕЖКА" РБ</t>
  </si>
  <si>
    <t>62.07 Расчеты по прочей продукции 15%</t>
  </si>
  <si>
    <t>ОАО "Минскводстрой" РБ</t>
  </si>
  <si>
    <t>ООО "Мебельная комплектация" РБ</t>
  </si>
  <si>
    <t>ООО "Производственно-коммерческая компания  РБК" РБ</t>
  </si>
  <si>
    <t>ООО "АртЛИметалл" РБ</t>
  </si>
  <si>
    <t>ОАО "Барановичидрев" РБ</t>
  </si>
  <si>
    <t>УО "Белорусский государственный медицинский колледж" РБ</t>
  </si>
  <si>
    <t>ИП Сафронов В.В. свид-во № 790009970 РБ</t>
  </si>
  <si>
    <t>Частное предприятие "Нью-ТопТорг" РБ</t>
  </si>
  <si>
    <t>ООО "Десятка-Строй" (договор поставки) РБ</t>
  </si>
  <si>
    <t>ЧТУП "МегаСтройплюс" Резедент РБ</t>
  </si>
  <si>
    <t>ИП "Промышленный Альянс" РБ</t>
  </si>
  <si>
    <t>ООО "СтройМастерКом" РБ</t>
  </si>
  <si>
    <t>ЧТПУП "ТД "Коптево" ОАО " Витебскоблресурсы"  РБ</t>
  </si>
  <si>
    <t>Клецк</t>
  </si>
  <si>
    <t>ООО "Биорапспродукт" РБ</t>
  </si>
  <si>
    <t>ИП Воробьев В.А. Свидетельство № 490993103 выдано 06.08.2012г. Администрацией Железнодорожного р-на г.Гомеля РБ</t>
  </si>
  <si>
    <t>ООО "Архитектура и конструкции" РБ</t>
  </si>
  <si>
    <t>22.08.2013</t>
  </si>
  <si>
    <t>ООО "Мофо" РБ</t>
  </si>
  <si>
    <t>Государственное предприятие "ГорСАП" РБ</t>
  </si>
  <si>
    <t>ОАО "Гомельагрокомплект" РБ</t>
  </si>
  <si>
    <t>Вилейка</t>
  </si>
  <si>
    <t>ОАО "Стройдетали" РБ</t>
  </si>
  <si>
    <t>ОАО "ТАиМ" РБ</t>
  </si>
  <si>
    <t>Государственное предприятие "Мозырский райжилкомхоз" РБ</t>
  </si>
  <si>
    <t>ООО "Стройторгсервис" РБ</t>
  </si>
  <si>
    <t>ЧТУП "РИМЕРОМ" РБ</t>
  </si>
  <si>
    <t>ОАО "Дзержинское домостроительное управление" РБ</t>
  </si>
  <si>
    <t>ООО "Баруварстрой " РБ</t>
  </si>
  <si>
    <t>ОАО "Моготекс" РБ</t>
  </si>
  <si>
    <t>ОАО "Кобрин-Дизайн" РБ</t>
  </si>
  <si>
    <t>УО "Белорусский государственный технологический университет" РБ</t>
  </si>
  <si>
    <t>ООО "ГрандВуд" РБ</t>
  </si>
  <si>
    <t>КФК "АгроЛига" РБ</t>
  </si>
  <si>
    <t>Береза</t>
  </si>
  <si>
    <t>ООО "Эфкатех" РБ</t>
  </si>
  <si>
    <t>ООО "Мемпэкс" РБ</t>
  </si>
  <si>
    <t>ООО "Развлекательный комплекс "КДФ" РБ</t>
  </si>
  <si>
    <t>ООО "ЛиВада-Сервис" РБ</t>
  </si>
  <si>
    <t>Филиал УПТК ОАО "Минскпромстрой" РБ</t>
  </si>
  <si>
    <t>СООО "Сигмаполюс" РБ</t>
  </si>
  <si>
    <t>РУП "ИК 13 - Березвечье" ДИН МВД  РБ</t>
  </si>
  <si>
    <t>ИП Антонович Оксана Александровна РБ</t>
  </si>
  <si>
    <t>ИП "ВКТ КОНСТРАКШН" ООО РБ</t>
  </si>
  <si>
    <t>ОДО "Предприятие"Стройкомплекс" РБ</t>
  </si>
  <si>
    <t>Лунинец</t>
  </si>
  <si>
    <t>ЧТУП "СантехСтиль" РБ</t>
  </si>
  <si>
    <t>ООО "СтальТорм" РБ</t>
  </si>
  <si>
    <t>РУП "Могилевское отделение Белорусской железной дороги"локомотивное депо Могилев РБ</t>
  </si>
  <si>
    <t>СООО "Вьянти" РБ</t>
  </si>
  <si>
    <t>УП "Ландора" РБ</t>
  </si>
  <si>
    <t>УО "Международный государственный экологический университет им. А.Д.Сахарова", РБ</t>
  </si>
  <si>
    <t>Мозырская НРЭГБ РУП "Белгеология" РБ</t>
  </si>
  <si>
    <t>Шклов</t>
  </si>
  <si>
    <t>РУП "Семнадцать"ДИН МВД Републики Беларусь РБ</t>
  </si>
  <si>
    <t>ОАО "Минскремстрой" филиал "Сантехгазмонтаж" РБ</t>
  </si>
  <si>
    <t>УП "Белпрофимпэкс" РБ</t>
  </si>
  <si>
    <t>УП "Стальная линия" РБ</t>
  </si>
  <si>
    <t>ЗАО "Росич" РБ</t>
  </si>
  <si>
    <t>ПК "Мозырьстрой" РБ</t>
  </si>
  <si>
    <t>ООО "Эмили" РБ</t>
  </si>
  <si>
    <t>УММ ОАО "МАПИД" РБ</t>
  </si>
  <si>
    <t>Жодино</t>
  </si>
  <si>
    <t>Филиал УМ "Белэнергостроймеханизация" РУП "Белэнергострой" РБ</t>
  </si>
  <si>
    <t>АСРУП "Рассвет" РБ</t>
  </si>
  <si>
    <t>ООО "Металлпромсинтез" РБ</t>
  </si>
  <si>
    <t>ЗАО "Ремеза" РБ</t>
  </si>
  <si>
    <t>ООО "Упакмаш" РБ</t>
  </si>
  <si>
    <t>ИП Петкевич И.С. (Св-во № 594 от 29.06.2004г) РБ</t>
  </si>
  <si>
    <t>Новолукомль</t>
  </si>
  <si>
    <t>ОАО "Завод керамзитового гравия г.Новолукомль" РБ</t>
  </si>
  <si>
    <t>ООО "МастерКонтакт" РБ</t>
  </si>
  <si>
    <t>Частное предприятие "СУ N 69 ОАО "Минскпромстрой" РБ</t>
  </si>
  <si>
    <t>ООО "Водспецстрой" РБ</t>
  </si>
  <si>
    <t>ООО "Строймаркет Борисов" РБ</t>
  </si>
  <si>
    <t>ООО "Кадуций" РБ</t>
  </si>
  <si>
    <t>ЧПУП "АВАКС" РБ</t>
  </si>
  <si>
    <t>ООО "АвираСервисСтрой" РБ</t>
  </si>
  <si>
    <t>Калинковичи</t>
  </si>
  <si>
    <t>ЧУП "Калинковичский молочный комбинат" РБ</t>
  </si>
  <si>
    <t>ЧСУП "Ремстройдом" РБ</t>
  </si>
  <si>
    <t>ОМТС РУП "Гомельское отделение Белорусской железной дороги " РБ.</t>
  </si>
  <si>
    <t>ОАО "Минский вагоноремонтный завод"  РБ</t>
  </si>
  <si>
    <t>ООО "Реддавей-групп" РБ</t>
  </si>
  <si>
    <t>ОДО "Решка" РБ</t>
  </si>
  <si>
    <t>ОАО "БЗМП"  РБ</t>
  </si>
  <si>
    <t>ОАО "ЭлектроЦентрМонтаж" РБ</t>
  </si>
  <si>
    <t>ОДО "ПКФ "Акватех" РБ</t>
  </si>
  <si>
    <t>ЗАО "Чижовский двор"  РБ</t>
  </si>
  <si>
    <t>Смолевичи</t>
  </si>
  <si>
    <t>ЧПТУП "Бигметкомпани" РБ</t>
  </si>
  <si>
    <t>СУ-243 ОАО "Гомельский ДСК" РБ</t>
  </si>
  <si>
    <t>Березино</t>
  </si>
  <si>
    <t>Частное предприятие "Торгхозстрой" РБ</t>
  </si>
  <si>
    <t>СПК "Цирин-Агро" РБ</t>
  </si>
  <si>
    <t>ЧСУП "Поды" РБ</t>
  </si>
  <si>
    <t>УП "ЖЭУ №74 ЖРЭО Заводского района г.Минска"</t>
  </si>
  <si>
    <t>Сморгонь</t>
  </si>
  <si>
    <t>ООО "ПрактикСервис" РБ</t>
  </si>
  <si>
    <t>ООО "Инжиниринг Солюшинс" РБ</t>
  </si>
  <si>
    <t>СООО "Южная промышленно-аграрная компания" РБ</t>
  </si>
  <si>
    <t>23.08.2013</t>
  </si>
  <si>
    <t>ЧСУП "ДаумонтБуд" РБ</t>
  </si>
  <si>
    <t>ОДО "Технопласт" РБ</t>
  </si>
  <si>
    <t>ООО "Гарант качества" РБ</t>
  </si>
  <si>
    <t>ОАО "Торговое предприятие "Надзея" РБ</t>
  </si>
  <si>
    <t>ООО "Либрум" РБ</t>
  </si>
  <si>
    <t>ЧПТУП "Айрон Рем Строй" РБ</t>
  </si>
  <si>
    <t>ООО "Завод тканных и сварных сеток" РБ</t>
  </si>
  <si>
    <t>Государственное Предприятие "ЭкоСпецТранс" РБ</t>
  </si>
  <si>
    <t>ООО "Белкарпластик" РБ</t>
  </si>
  <si>
    <t>УЧТПП "Спектр" РБ</t>
  </si>
  <si>
    <t>ИП Корнюшко Е.Ж. Св-во № 600315782 РБ</t>
  </si>
  <si>
    <t>ИП Чернявский А.В.Свид-во N 390135769 от 17/08/2001 г. РБ</t>
  </si>
  <si>
    <t>ОАО "Радиотехника" РБ</t>
  </si>
  <si>
    <t>ЧТУП "ХамелеонСтройТорг" РБ</t>
  </si>
  <si>
    <t>ИП "Адверком" РБ</t>
  </si>
  <si>
    <t>НП ООО "Энергожилпромстрой" РБ</t>
  </si>
  <si>
    <t>ООО "Профсантехстрой" РБ</t>
  </si>
  <si>
    <t>Новогрудок</t>
  </si>
  <si>
    <t>КУП "Новогрудский завод металлоизделий" РБ</t>
  </si>
  <si>
    <t>ЧУП "Дзержинский кооппромторг" РБ</t>
  </si>
  <si>
    <t>ЧТПУП "СтройХауз" РБ</t>
  </si>
  <si>
    <t>Белыничи</t>
  </si>
  <si>
    <t>ГОЛХУ "Белыничский лесхоз" РБ</t>
  </si>
  <si>
    <t>СООО "ДжиВиЭй Лайтинг" РБ</t>
  </si>
  <si>
    <t>ЧТУП "Ньюдор" РБ</t>
  </si>
  <si>
    <t>ООО "Кальвин" Резедент РБ.</t>
  </si>
  <si>
    <t>ГКОРУП "Облторгсоюз" ОРБ "Стройматериалы и сантехника" (договор поставки) РБ</t>
  </si>
  <si>
    <t>Смиловичи</t>
  </si>
  <si>
    <t>ЧТУП "Коржель" РБ</t>
  </si>
  <si>
    <t>ИП Шинкевич И.С. свид-во №600372013 от 26.09.2001г. РБ</t>
  </si>
  <si>
    <t>ОАО "Пинск-Стройматериалы" РБ</t>
  </si>
  <si>
    <t>Филиал "Дэм-Смолевичи" ООО "ДОРЭЛЕКТРОМАШ"</t>
  </si>
  <si>
    <t>ЧТУП "СтройАрсенал-2003" РБ</t>
  </si>
  <si>
    <t>ООО "Домолюкс" РБ</t>
  </si>
  <si>
    <t>ЧУП "Витебская универсальная база" РБ</t>
  </si>
  <si>
    <t>ООО "Винстон ДОК" РБ</t>
  </si>
  <si>
    <t>ОАО "Витебскдрев" РБ</t>
  </si>
  <si>
    <t>Житковичи</t>
  </si>
  <si>
    <t>ЧПТУП " Восходящая звезда" РБ</t>
  </si>
  <si>
    <t>ЧС УП "БетонСтройВуд" РБ</t>
  </si>
  <si>
    <t>СПООО "Эксайт" РБ</t>
  </si>
  <si>
    <t>ИП Мигай И.В. Свидетельство № 391074774 от 15.02.2013 РБ</t>
  </si>
  <si>
    <t>УП "Лофран" РБ</t>
  </si>
  <si>
    <t>ООО "АстомСтрой" РБ</t>
  </si>
  <si>
    <t>ООО "Белвидем"  РБ</t>
  </si>
  <si>
    <t>ЧУП "ТПК Белстройпром" РБ</t>
  </si>
  <si>
    <t>ООО "Эко Вуд" РБ</t>
  </si>
  <si>
    <t>ЧПУП "Тайм колор" РБ</t>
  </si>
  <si>
    <t>ОАО "Лунинецлес" РБ</t>
  </si>
  <si>
    <t>Частное предприятие "СТО Складской техники" РБ</t>
  </si>
  <si>
    <t>ООО "Мир окон и дверей" РБ</t>
  </si>
  <si>
    <t>26.08.2013</t>
  </si>
  <si>
    <t>Филиал ЗСЖБК ОАО "Минскпромстрой" РБ</t>
  </si>
  <si>
    <t>РУП "Белоруснефть-Могилевоблнефтепродукт" РБ</t>
  </si>
  <si>
    <t>ОАО "ИНТЕГРАЛ"-управляющая компания холдинга "ИНТЕГРАЛ"  РБ</t>
  </si>
  <si>
    <t>ЧУП "Артинокс" РБ</t>
  </si>
  <si>
    <t>УП "ДзержинскСтройСервис" РБ</t>
  </si>
  <si>
    <t>ОАО "МПОВТ" РБ</t>
  </si>
  <si>
    <t>ЗАО "Агропромсельмаш" РБ</t>
  </si>
  <si>
    <t>МП ООО "МЭТА" РБ</t>
  </si>
  <si>
    <t>ООО "СтройГрадПлюс" РБ</t>
  </si>
  <si>
    <t>ОАО "Слонимский Агросервис"</t>
  </si>
  <si>
    <t>Заславль</t>
  </si>
  <si>
    <t>ООО "Мэтр Заславль" РБ</t>
  </si>
  <si>
    <t>ОАО "Калинковичский ремонтно-механический завод" РБ</t>
  </si>
  <si>
    <t>ЧУП "Галант" РБ</t>
  </si>
  <si>
    <t>ИП Дмитриева И.Ю. свид-во №390500975 от 05.12.2007г.РБ</t>
  </si>
  <si>
    <t>ООО "Красница" РБ</t>
  </si>
  <si>
    <t>ЧСУП "Салюкорстрой" РБ</t>
  </si>
  <si>
    <t>УП "Дзержинское ЖКХ" филиал "Фанипольское ЖКХ</t>
  </si>
  <si>
    <t>ООО "Эрнис" РБ</t>
  </si>
  <si>
    <t>ГУКДСП "Горецкая ПМК-1" РБ</t>
  </si>
  <si>
    <t>ООО "Стройпрактик" РБ</t>
  </si>
  <si>
    <t>Филиал "ЭМУ N 3" ОАО "БЭМ" РБ</t>
  </si>
  <si>
    <t>Филиал "Племптицерепродуктор "Бройлер" ОАО "Агрокомбинат "Дзержинский" РБ</t>
  </si>
  <si>
    <t>ОАО "Строительно-монтажный трест N 40" РБ</t>
  </si>
  <si>
    <t>ООО "ЮнисТрейд" РБ</t>
  </si>
  <si>
    <t>Быховское УКП "Жилкомхоз" РБ</t>
  </si>
  <si>
    <t>РУПП "Одиннадцать" ДИН МВД РБ РБ</t>
  </si>
  <si>
    <t>ОДО "Данком" РБ</t>
  </si>
  <si>
    <t>ИП Сидорик С.В. Свидетельство № 290905903 от 22/01/2008 РБ</t>
  </si>
  <si>
    <t>СУ №122 ОАО "Стройтрест №3 ОрденаОктябрьской Ревоолюции" РБ</t>
  </si>
  <si>
    <t>ЧПТУП "Экономторгбуд" РБ</t>
  </si>
  <si>
    <t>ЧУП "Стар-Блик" РБ</t>
  </si>
  <si>
    <t>ОДО "ЭЛИТЕВРОСТРОЙ" РБ</t>
  </si>
  <si>
    <t>ИП Шубенок А.Ф. Св-во № 190911347  РБ</t>
  </si>
  <si>
    <t>ОАО "Минсксортсемовощ" РБ</t>
  </si>
  <si>
    <t>Могилевское вагонное депо РУП "Могилевское отделение Белорусской железной дороги"   РБ</t>
  </si>
  <si>
    <t>ООО "КСИЛ-Игроленд" РБ</t>
  </si>
  <si>
    <t>ОАО "ЗЕНИТ" РБ</t>
  </si>
  <si>
    <t>Чериков</t>
  </si>
  <si>
    <t>УЧТПП "Универсал" РБ</t>
  </si>
  <si>
    <t>ИП Шегунова М.А. (Св-во № 590586610 от 31.12.2003 г.) РБ</t>
  </si>
  <si>
    <t>УЧПТП "Ролена" РБ</t>
  </si>
  <si>
    <t>ООО "ДизайнЭкспо" РБ</t>
  </si>
  <si>
    <t>РУП "Могилевоблгаз" РБ</t>
  </si>
  <si>
    <t>ООО "ЗиП Компани" РБ</t>
  </si>
  <si>
    <t>ОДО "Домлюксинвест" РБ</t>
  </si>
  <si>
    <t>ООО "АйронПродакшн" РБ</t>
  </si>
  <si>
    <t>Частное предприятие "Орисфера" РБ</t>
  </si>
  <si>
    <t>ОАО "Слуцкий сахарорафинадный комбинат" РБ</t>
  </si>
  <si>
    <t>ООО "АртСтрой Компани" РБ</t>
  </si>
  <si>
    <t>УП "Арлекс" РБ</t>
  </si>
  <si>
    <t>ООО "Максгарантстрой" РБ</t>
  </si>
  <si>
    <t>ОАО "Слуцкий сыродельный комбинат"  РБ</t>
  </si>
  <si>
    <t>ЧТПУП "Армалида" РБ</t>
  </si>
  <si>
    <t>ООО "Прочный Дом" РБ</t>
  </si>
  <si>
    <t>СУ-175 ОАО "СМТ №19" г. Лида РБ</t>
  </si>
  <si>
    <t>ОАО "Островецкий завод "РАДИОДЕТАЛЬ" РБ</t>
  </si>
  <si>
    <t>27.08.2013</t>
  </si>
  <si>
    <t>СЧУП "Стройсантехмонтаж" РБ</t>
  </si>
  <si>
    <t>ООО "ДРД" РБ</t>
  </si>
  <si>
    <t>Представительство Белгосстраха по Дзержинскому р-ну</t>
  </si>
  <si>
    <t>76.08 Прочие</t>
  </si>
  <si>
    <t>ГДУП "ЖЭС №39 ЖРЭО Заводского района г. Минска" РБ</t>
  </si>
  <si>
    <t>Филиал "Механизированная колонна №3" ОАО "Западэлектросетьстрой" РБ</t>
  </si>
  <si>
    <t>ООО "ДОМ" РБ</t>
  </si>
  <si>
    <t>ИП Федоняк Т.И. свид. №590252256 от11/02/2004 РБ</t>
  </si>
  <si>
    <t>ОДО "Коллекшн" РБ</t>
  </si>
  <si>
    <t>ООО "Радаксис" РБ</t>
  </si>
  <si>
    <t>Улла</t>
  </si>
  <si>
    <t>Частное предприятие "Строймозаика" РБ</t>
  </si>
  <si>
    <t>СООО "Евротибас" РБ</t>
  </si>
  <si>
    <t>ОДО "ДЕМВИ" РБ</t>
  </si>
  <si>
    <t>ООО "Витторгпром" РБ</t>
  </si>
  <si>
    <t>Мядель</t>
  </si>
  <si>
    <t>ИП Байко Г.Г.Свид-во N 690195478 от 07/08/02 г РБ</t>
  </si>
  <si>
    <t>УПТК ОАО "МАПИД" РБ</t>
  </si>
  <si>
    <t>ЗАО "МСУ-217" РБ</t>
  </si>
  <si>
    <t>СООО "Мин-Вил" РБ</t>
  </si>
  <si>
    <t>ИП Чижевский Ю. В. Св-во № 591601155 от 29.07.2011 г. РБ</t>
  </si>
  <si>
    <t>ОАО "БЕЛФА" г.Жлобин  РБ</t>
  </si>
  <si>
    <t>Лельчицы</t>
  </si>
  <si>
    <t>ЗАО "Альянс" РБ</t>
  </si>
  <si>
    <t>ООО "ЮНИСКАЙ" РБ</t>
  </si>
  <si>
    <t>УП "Барановичское отделение Белорусской железной дороги" локомотивное депо Лида  РБ</t>
  </si>
  <si>
    <t>ЧУП "ЭЛЕКТРОКОНСТРУКЦИЯ"</t>
  </si>
  <si>
    <t>ОАО "Беларускабель" РБ</t>
  </si>
  <si>
    <t>ООО "МядельСтройКомплект"</t>
  </si>
  <si>
    <t>УП "Поставский мебельный центр" РБ</t>
  </si>
  <si>
    <t>Частное предприятие "Маримик-М" РБ</t>
  </si>
  <si>
    <t>ОАО "ЭРКОН" РБ</t>
  </si>
  <si>
    <t>Частное предприятие "ЭдВитМаш" РБ</t>
  </si>
  <si>
    <t>ПС ЗАО "Трест Промстрой" РБ</t>
  </si>
  <si>
    <t>Частное предприятие "Максидом" РБ</t>
  </si>
  <si>
    <t>ЧПУП "М.ИЗОЛИТСТРОЙ" РБ</t>
  </si>
  <si>
    <t>ООО "СпецТрансИндустрия" РБ</t>
  </si>
  <si>
    <t>Сморгонский филиал ООО "МЭТР Заславль" РБ</t>
  </si>
  <si>
    <t>УТЧП "Гемма" Куранова Г.Г.РБ</t>
  </si>
  <si>
    <t>ДКУСП "Шумилинская ПМК-70" РБ</t>
  </si>
  <si>
    <t>ОАО "Борисовский завод "Автогидроусилитель" РБ</t>
  </si>
  <si>
    <t>ООО "Дина" РБ</t>
  </si>
  <si>
    <t>ООО "Диром"  РБ</t>
  </si>
  <si>
    <t>ЧУП "Феррконт" РБ</t>
  </si>
  <si>
    <t>УП "Профи-марк" РБ</t>
  </si>
  <si>
    <t>(Все)</t>
  </si>
  <si>
    <t>Общий итог</t>
  </si>
  <si>
    <t xml:space="preserve"> Дата</t>
  </si>
  <si>
    <t xml:space="preserve"> Город</t>
  </si>
  <si>
    <t>(несколько элементов)</t>
  </si>
  <si>
    <t>ИТОГО поступило</t>
  </si>
  <si>
    <t>Остаток плановых поступлений</t>
  </si>
  <si>
    <t>По плану</t>
  </si>
  <si>
    <t>% выполнения плана</t>
  </si>
  <si>
    <t>Нужно скопировать Эту строку</t>
  </si>
  <si>
    <t>И вставить  сюда!</t>
  </si>
  <si>
    <t>Диапазон данных от В7 последнего значения(количество высчитывается циклом)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</si>
</sst>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0" xfId="0" pivotButton="1"/>
    <xf numFmtId="3" fontId="0" fillId="0" borderId="0" xfId="0" applyNumberFormat="1"/>
    <xf numFmtId="3" fontId="0" fillId="0" borderId="0" xfId="0" pivotButton="1" applyNumberFormat="1"/>
    <xf numFmtId="0" fontId="0" fillId="0" borderId="1" xfId="0" pivotButton="1" applyBorder="1"/>
    <xf numFmtId="3" fontId="0" fillId="0" borderId="1" xfId="0" applyNumberFormat="1" applyBorder="1"/>
    <xf numFmtId="0" fontId="0" fillId="0" borderId="1" xfId="0" applyBorder="1"/>
    <xf numFmtId="3" fontId="0" fillId="0" borderId="1" xfId="0" applyNumberFormat="1" applyBorder="1" applyAlignment="1">
      <alignment horizontal="left"/>
    </xf>
    <xf numFmtId="9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0" xfId="0" applyFill="1"/>
    <xf numFmtId="3" fontId="0" fillId="2" borderId="0" xfId="0" applyNumberFormat="1" applyFill="1"/>
    <xf numFmtId="3" fontId="1" fillId="3" borderId="2" xfId="0" applyNumberFormat="1" applyFont="1" applyFill="1" applyBorder="1"/>
    <xf numFmtId="3" fontId="0" fillId="2" borderId="1" xfId="0" applyNumberFormat="1" applyFill="1" applyBorder="1"/>
  </cellXfs>
  <cellStyles count="1">
    <cellStyle name="Обычный" xfId="0" builtinId="0"/>
  </cellStyles>
  <dxfs count="7"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ZaRd" refreshedDate="41514.362884953705" createdVersion="4" refreshedVersion="4" minRefreshableVersion="3" recordCount="550">
  <cacheSource type="worksheet">
    <worksheetSource ref="A1:G551" sheet="Исходные данные"/>
  </cacheSource>
  <cacheFields count="7">
    <cacheField name="Дата" numFmtId="14">
      <sharedItems count="6">
        <s v="20.08.2013"/>
        <s v="21.08.2013"/>
        <s v="22.08.2013"/>
        <s v="23.08.2013"/>
        <s v="26.08.2013"/>
        <s v="27.08.2013"/>
      </sharedItems>
    </cacheField>
    <cacheField name="Сумма" numFmtId="0">
      <sharedItems containsSemiMixedTypes="0" containsString="0" containsNumber="1" containsInteger="1" minValue="1416" maxValue="169700213"/>
    </cacheField>
    <cacheField name="Город" numFmtId="0">
      <sharedItems count="72">
        <s v="Бобруйск"/>
        <s v="Минск"/>
        <s v="Гомель"/>
        <s v="Кореличи"/>
        <s v="Могилев"/>
        <s v="Витебск"/>
        <s v="Столбцы"/>
        <s v="Воложин"/>
        <s v="Горки"/>
        <s v="Узда"/>
        <s v="Брест"/>
        <s v="Быхов"/>
        <s v="Пинск"/>
        <s v="Минский р-н"/>
        <s v="Полоцк"/>
        <s v="Шумилино"/>
        <s v="Городея"/>
        <s v="Дятлово"/>
        <s v="Шарковщина"/>
        <s v="Новополоцк"/>
        <s v="Солигорск"/>
        <s v="Несвиж"/>
        <s v="Волковыск"/>
        <s v="Дзержинск"/>
        <s v="Мозырь"/>
        <s v="Слоним"/>
        <s v="Кобрин"/>
        <s v="Гродно"/>
        <s v="Ошмяны"/>
        <s v="Кировск"/>
        <s v="Лида"/>
        <s v="Молодечно"/>
        <s v="Зельва"/>
        <s v="Островец"/>
        <s v="Поставы"/>
        <s v="Барановичи"/>
        <s v="Белоозерск"/>
        <s v="Докшицы"/>
        <s v="Марьина Горка"/>
        <s v="Логойск"/>
        <s v="Орша"/>
        <s v="Слуцк"/>
        <s v="Хойники"/>
        <s v="Борисов"/>
        <s v="Ивье"/>
        <s v="Фаниполь"/>
        <s v="Жлобин"/>
        <s v="Березовка"/>
        <s v="Глубокое"/>
        <s v="Рогачев"/>
        <s v="Мстиславль"/>
        <s v="Осиповичи"/>
        <s v="Клецк"/>
        <s v="Вилейка"/>
        <s v="Береза"/>
        <s v="Лунинец"/>
        <s v="Шклов"/>
        <s v="Жодино"/>
        <s v="Новолукомль"/>
        <s v="Калинковичи"/>
        <s v="Смолевичи"/>
        <s v="Березино"/>
        <s v="Сморгонь"/>
        <s v="Новогрудок"/>
        <s v="Белыничи"/>
        <s v="Смиловичи"/>
        <s v="Житковичи"/>
        <s v="Заславль"/>
        <s v="Чериков"/>
        <s v="Улла"/>
        <s v="Мядель"/>
        <s v="Лельчицы"/>
      </sharedItems>
    </cacheField>
    <cacheField name="Область" numFmtId="0">
      <sharedItems count="7">
        <s v="Могилевская обл."/>
        <s v="Минск"/>
        <s v="Гомельская обл."/>
        <s v="Гродненская обл."/>
        <s v="Витебская обл."/>
        <s v="Минская обл."/>
        <s v="Брестская обл."/>
      </sharedItems>
    </cacheField>
    <cacheField name="Контрагент" numFmtId="0">
      <sharedItems count="386">
        <s v="ООО &quot;Никотан-строй&quot; РБ"/>
        <s v="ПВООО &quot;Трансмост&quot; РБ"/>
        <s v="СУ-115 ОАО &quot;Стройтрест №7&quot; РБ"/>
        <s v="ОАО &quot;ГСКТБ Гидропневмоавтоматики&quot;  РБ"/>
        <s v="СПК имени Черняховского РБ"/>
        <s v="ОАО &quot;Минская ПМК&quot; РБ"/>
        <s v="Филиал КУП &quot;Могилевоблдорстрой&quot; ДРСУ - 59&quot; РБ"/>
        <s v="ОДО &quot;ПКФ &quot;Луч&quot; РБ"/>
        <s v="ЧПТУП &quot;ВАДраКом&quot; РБ"/>
        <s v="ОАО &quot;Столбцовская ПМК&quot; РБ"/>
        <s v="Филиал &quot;Воложинский РСУ&quot;  ОАО &quot;Универсалремстрой&quot; РБ"/>
        <s v="ЧТУП &quot;ТД Весна&quot; РБ"/>
        <s v="Филиал &quot;Серволюкс Агро&quot; СЗАО &quot;Серволюкс&quot; РБ"/>
        <s v="ООО &quot;Беттер&quot;  РБ"/>
        <s v="Частное предприятие &quot;СтройУровень&quot; РБ"/>
        <s v="ЗАО &quot;Вертрагия&quot; РБ"/>
        <s v="ИП Калеев В.П. № 790159707 от 31.10.2002г. РБ"/>
        <s v="ОАО &quot;ЭКТБ&quot; РБ"/>
        <s v="Филиал УПТК КУП &quot;Витебскоблдорстрой&quot; РБ"/>
        <s v="ЧУП &quot;Стройторгхим&quot; РБ"/>
        <s v="ОДО &quot;ЛЕОДЖИ&quot; РБ"/>
        <s v="ООО &quot;Белпромторгобеспечение&quot; РБ"/>
        <s v="ИП Рыжиков Алексей Олегович РБ № св-ва 391343909"/>
        <s v="ИП Янушко В.Ч.Свид-во N 62360/0228799 от 25.03.2004 г. РБ"/>
        <s v="ООО &quot;СтройЭтикет&quot; РБ"/>
        <s v="ОДО &quot;НП-Сервис &quot; РБ"/>
        <s v="ИП Тарасов В.П. Свид-во №390226850 от 16/02/2011г. РБ"/>
        <s v="ООО &quot;МКС-принт&quot; РБ"/>
        <s v="УП &quot;ЖКХ Шумилинского района&quot; РБ"/>
        <s v="ОАО &quot;ПМК-217&quot; г.п.Городея   РБ"/>
        <s v="ИП Муха И.И.Св-во №590367163 от 03/11/2006г  РБ"/>
        <s v="КФХ Радкевича В.А. РБ"/>
        <s v="ООО &quot;Дебора&quot;  РБ"/>
        <s v="ООО &quot;Макрос&quot; РБ"/>
        <s v="ОАО &quot;Минскдрев&quot; РБ"/>
        <s v="ЗАО &quot;Брест-ОПТИМАЛ&quot; РБ"/>
        <s v="Филиал Бобруйский завод ДВП ООО &quot;БизнесСтройМир&quot; РБ"/>
        <s v="УП &quot;Витебское отделение Бел.ж.д.&quot; Витебское вагонное депо РБ"/>
        <s v="ООО &quot;СМ&quot;  РБ"/>
        <s v="ЧТУП &quot;КастромаБел&quot; РБ"/>
        <s v="ДУП &quot;Белгидравлика &quot; УПП &quot;Нива&quot; Романовича С.Г. РБ"/>
        <s v="Частное предприятие &quot;ВитМарСтрой&quot;"/>
        <s v="ООО &quot;Металлоресурс&quot; РБ"/>
        <s v="ОАО &quot;Волковыская МПМК-142&quot; РБ"/>
        <s v="ООО &quot;Строй-М&quot; РБ"/>
        <s v="ОДО &quot;НОРДВИТ&quot; РБ"/>
        <s v="ИП Гусев В.Б. С-во N 390252360 от 05/11/2002г. РБ"/>
        <s v="Частное торгово-производственное унитарное предприятие &quot;Е-групп&quot; РБ"/>
        <s v="ООО &quot;Геометриястрой&quot; РБ"/>
        <s v="ГУО &quot;Гимназия № 1 г.Дзержинск&quot; РБ"/>
        <s v="ООО &quot;СтанкоЦентрПром&quot;, РБ"/>
        <s v="Филиал &quot;Несвижский&quot;  ООО &quot;Импост&quot; РБ"/>
        <s v="ИООО &quot;МИГФОРЕСТКАМПАНИ&quot;"/>
        <s v="ОАО &quot;Пралеска-Слоним&quot;"/>
        <s v="УП &quot;Витебское отделение Белорусской железной дороги&quot; Витебская дистанция гражданских сооружений РБ"/>
        <s v="ОАО &quot;Галантэя&quot; РБ"/>
        <s v="ДУП &quot;ПМК-216&quot; УП &quot;Минскоблсельстрой&quot; РБ"/>
        <s v="ИП Цариков С.Ф. свид-во №490972634 от 14.03.2013г РБ"/>
        <s v="ООО &quot;УК Практик&quot; РБ"/>
        <s v="ООО &quot;Литвина-сервис&quot; РБ"/>
        <s v="ИП Чурилов Ю.Г.Свид-во N 100949728 от 09/04/2009г.РБ"/>
        <s v="ООО &quot;В-Строй&quot; РБ"/>
        <s v="ОАО &quot;Кобриндрев&quot; РБ"/>
        <s v="ОАО &quot;Гидромаш&quot; г.Кобрин РБ"/>
        <s v="ЧНТПУП &quot;ВесТехноПрибор&quot; РБ"/>
        <s v="ООО &quot;Весна-7&quot; РБ"/>
        <s v="Частное предприятие &quot;АвалонСтройГрупп&quot; РБ"/>
        <s v="ОАО &quot;Строитель&quot; г.Ошмяны РБ"/>
        <s v="Частное предприятие &quot;Мастерторгобъект&quot; РБ"/>
        <s v="ИП Матченко И.А. Св-во №500501 от 27.11.2002г. РБ"/>
        <s v="Дочернее коммунальное унитарное жилищно-ремонтно-эксплуатационное предприятие &quot;ЖРЭТ Октябрьского района&quot; РБ"/>
        <s v="ОАО &quot;Лента&quot; РБ"/>
        <s v="ООО &quot;КОНКИТСА&quot; РБ"/>
        <s v="ООО &quot;Юден&quot; РБ"/>
        <s v="ООО &quot;Торговый дом &quot;МозырьСтройка&quot;"/>
        <s v="ОДО &quot;СКПС&quot; РБ"/>
        <s v="ООО &quot;ОкнаОптима&quot; РБ"/>
        <s v="ООО &quot;Идея дома&quot; РБ"/>
        <s v="ЧТУП &quot;Грандмир&quot; РБ"/>
        <s v="ООО &quot;ТДКом&quot; РБ"/>
        <s v="ООО ПСК &quot;Экспресс&quot;  РБ"/>
        <s v="ЧТУП &quot;ГорИнтерьерСтрой&quot; РБ"/>
        <s v="Частное предприятие &quot;Юнкария&quot; РБ"/>
        <s v="ОАО &quot;СПМК-85&quot; РБ"/>
        <s v="ПЧУП &quot;Промстройэкспресс&quot; РБ"/>
        <s v="ЧТУП &quot;МегаСтройСтиль&quot; РБ"/>
        <s v="Филиал &quot;Минская городская телефонная сеть&quot; РУП &quot;Белтелеком&quot; РБ"/>
        <s v="ИП Панцевич Я.Я. Св-во № 290144252 от 19.10.2001г РБ"/>
        <s v="ООО &quot;НОВЫЙ ИМИДЖ&quot; РБ"/>
        <s v="ООО &quot;НАТИТЭК&quot; РБ"/>
        <s v="ЗАО &quot;Мир красок&quot; РБ"/>
        <s v="ООО &quot;АгроГруппДПол&quot; РБ"/>
        <s v="ОДО &quot;ВестСтройПлюс&quot; РБ"/>
        <s v="ОАО &quot;Могилевлифтмаш&quot; РБ"/>
        <s v="ООО &quot;Техизол&quot; РБ"/>
        <s v="ДКУСП &quot;Докшицкая  ПМК-52&quot;   РБ"/>
        <s v="ЧПУП &quot;МастерМеталл&quot; РБ"/>
        <s v="УП &quot;Промтехсервис&quot; РБ"/>
        <s v="ОАО &quot;Белэлектромонтаж&quot; Филиал &quot;Электромонтажное управление №1&quot; РБ"/>
        <s v="ООО &quot;Эколин и К&quot;  РБ"/>
        <s v="КУП &quot;ЖРЭУ Октябрьского района г. Могилева&quot; РБ"/>
        <s v="ООО &quot;ЛеомарСтрой&quot; РБ"/>
        <s v="ОАО &quot;Городейский сахарный комбинат&quot; РБ"/>
        <s v="ОДО &quot;Молснабсервис&quot; РБ"/>
        <s v="СООО &quot;Промдревсервис&quot; РБ"/>
        <s v="ООО &quot;Орбис&quot; РБ"/>
        <s v="УО &quot;Минский государственный колледж пищевой промышленности&quot; РБ"/>
        <s v="УП &quot;Витебское ПМС&quot; РБ"/>
        <s v="ДУП СПМК-98 УП &quot;Минскоблсельстрой&quot; РБ"/>
        <s v="ООО &quot;Белремпром&quot; РБ"/>
        <s v="КПУП &quot;Могилевзеленстрой&quot; РБ"/>
        <s v="КУП &quot;Гомельоблдорстройкомплект&quot; РБ"/>
        <s v="Филиал &quot;Витебская универсальная оптовая база&quot; ОАО &quot;Витебскоблресурсы&quot; РБ"/>
        <s v="ОАО &quot;Хойникиремстрой&quot; РБ"/>
        <s v="ООО &quot;Белдверь&quot; РБ"/>
        <s v="СООО &quot;АЛЬФА-Калор&quot; РБ"/>
        <s v="УПТК ОАО &quot;Стройтрест N 21&quot;  РБ"/>
        <s v="ГУСО &quot;Быховский психоневрологический дом-интернат&quot; РБ"/>
        <s v="ПЧУП Черкеса В.И. &quot;Селена&quot;"/>
        <s v="Частное предприятие &quot;Реланс-М&quot; РБ"/>
        <s v="КДУП &quot;ЖЭУ №91 ЖРЭО Заводского района г. Минска&quot; РБ"/>
        <s v="ООО &quot;Стройпоставкомплект&quot; РБ"/>
        <s v="Частное предприятие &quot;Полесье-Промжилстрой&quot; РБ"/>
        <s v="ЧТУП &quot;ИВАторг&quot; РБ"/>
        <s v="ОАО &quot;Лидастройматериалы&quot; РБ"/>
        <s v="ЧП &quot;Конспецпищемаш&quot; РБ"/>
        <s v="Филиал ОМЗ ОАО &quot;Дорстройиндустрия&quot;  РБ"/>
        <s v="РУПП &quot;Гомельхлебпром&quot; Ф-л Жлобинский хлебозавод РБ"/>
        <s v="ДСУ N 43 ОАО &quot;СМТ-8&quot; РБ"/>
        <s v="ОАО &quot;Ольса&quot; РБ"/>
        <s v="РУП &quot;БЗТДиА&quot; Бобруйский завод тракторных деталей и агрегатов РБ"/>
        <s v="ООО &quot;Автомир&quot; РБ"/>
        <s v="ЧТУП &quot;Танрина&quot; РБ"/>
        <s v="Свято-Елисаветинский женский монастырь в г. Минске РБ"/>
        <s v="Частное предприятие &quot;Мой ГОС&quot; РБ"/>
        <s v="РУП &quot;Могилевское отделение Белорусской железной дороги&quot; Могилевская дистанция гражданских сооружений РБ"/>
        <s v="ОДО &quot;Екатерина&quot; РБ"/>
        <s v="ООО &quot;ОМА&quot; г. Минск  РБ"/>
        <s v="ЗАО &quot;Белинтегра&quot; РБ"/>
        <s v="РУП &quot;Белорусский протезно-ортопедический восстановительный центр&quot; РБ"/>
        <s v="ООО &quot;Белстрой-М&quot; РБ"/>
        <s v="ИЧУП &quot;Ремкомп&quot; РБ"/>
        <s v="Акционерная компания с ограниченной ответственностью Китайская машиностроительная инжиниринговая корпорация&quot;(КНР)"/>
        <s v="Частное предприятие &quot;Алатан Трейд&quot; РБ"/>
        <s v="ООО &quot;СТС-СтройМастер&quot; РБ"/>
        <s v="ЧПТУП &quot;РЭНМЭЙ&quot; РБ"/>
        <s v="ЧПУП &quot;СтройТрансПерспектива&quot; РБ"/>
        <s v="ООО &quot;СтройОптПоставка&quot; РБ"/>
        <s v="Торговое Унитарное Предприятие &quot;Весна&quot; ОАО &quot; Волковысская МПМК - 142&quot; РБ"/>
        <s v="Управления образования администрации Партизанского района г Минск РБ"/>
        <s v="ОДО &quot;НСТ и М&quot; РБ"/>
        <s v="СЗАО &quot;Стеклозавод Елизово&quot; РБ"/>
        <s v="ИП &quot;Косвик&quot; РБ"/>
        <s v="ООО &quot;БЕЛОСНЕЖКА&quot; РБ"/>
        <s v="ОАО &quot;Минскводстрой&quot; РБ"/>
        <s v="ООО &quot;Мебельная комплектация&quot; РБ"/>
        <s v="ООО &quot;Производственно-коммерческая компания  РБК&quot; РБ"/>
        <s v="ООО &quot;АртЛИметалл&quot; РБ"/>
        <s v="ОАО &quot;Барановичидрев&quot; РБ"/>
        <s v="УО &quot;Белорусский государственный медицинский колледж&quot; РБ"/>
        <s v="ИП Сафронов В.В. свид-во № 790009970 РБ"/>
        <s v="Частное предприятие &quot;Нью-ТопТорг&quot; РБ"/>
        <s v="ООО &quot;Десятка-Строй&quot; (договор поставки) РБ"/>
        <s v="ЧТУП &quot;МегаСтройплюс&quot; Резедент РБ"/>
        <s v="ИП &quot;Промышленный Альянс&quot; РБ"/>
        <s v="ООО &quot;СтройМастерКом&quot; РБ"/>
        <s v="ЧТПУП &quot;ТД &quot;Коптево&quot; ОАО &quot; Витебскоблресурсы&quot;  РБ"/>
        <s v="ООО &quot;Биорапспродукт&quot; РБ"/>
        <s v="ИП Воробьев В.А. Свидетельство № 490993103 выдано 06.08.2012г. Администрацией Железнодорожного р-на г.Гомеля РБ"/>
        <s v="ООО &quot;Архитектура и конструкции&quot; РБ"/>
        <s v="ООО &quot;Мофо&quot; РБ"/>
        <s v="Государственное предприятие &quot;ГорСАП&quot; РБ"/>
        <s v="ОАО &quot;Гомельагрокомплект&quot; РБ"/>
        <s v="ОАО &quot;Стройдетали&quot; РБ"/>
        <s v="ОАО &quot;ТАиМ&quot; РБ"/>
        <s v="Государственное предприятие &quot;Мозырский райжилкомхоз&quot; РБ"/>
        <s v="ООО &quot;Стройторгсервис&quot; РБ"/>
        <s v="ЧТУП &quot;РИМЕРОМ&quot; РБ"/>
        <s v="ОАО &quot;Дзержинское домостроительное управление&quot; РБ"/>
        <s v="ООО &quot;Баруварстрой &quot; РБ"/>
        <s v="ОАО &quot;Моготекс&quot; РБ"/>
        <s v="ОАО &quot;Кобрин-Дизайн&quot; РБ"/>
        <s v="УО &quot;Белорусский государственный технологический университет&quot; РБ"/>
        <s v="ООО &quot;ГрандВуд&quot; РБ"/>
        <s v="КФК &quot;АгроЛига&quot; РБ"/>
        <s v="ООО &quot;Эфкатех&quot; РБ"/>
        <s v="ООО &quot;Мемпэкс&quot; РБ"/>
        <s v="ООО &quot;Развлекательный комплекс &quot;КДФ&quot; РБ"/>
        <s v="ООО &quot;ЛиВада-Сервис&quot; РБ"/>
        <s v="Филиал УПТК ОАО &quot;Минскпромстрой&quot; РБ"/>
        <s v="СООО &quot;Сигмаполюс&quot; РБ"/>
        <s v="РУП &quot;ИК 13 - Березвечье&quot; ДИН МВД  РБ"/>
        <s v="ИП Антонович Оксана Александровна РБ"/>
        <s v="ИП &quot;ВКТ КОНСТРАКШН&quot; ООО РБ"/>
        <s v="ОДО &quot;Предприятие&quot;Стройкомплекс&quot; РБ"/>
        <s v="ЧТУП &quot;СантехСтиль&quot; РБ"/>
        <s v="ООО &quot;СтальТорм&quot; РБ"/>
        <s v="РУП &quot;Могилевское отделение Белорусской железной дороги&quot;локомотивное депо Могилев РБ"/>
        <s v="СООО &quot;Вьянти&quot; РБ"/>
        <s v="УП &quot;Ландора&quot; РБ"/>
        <s v="УО &quot;Международный государственный экологический университет им. А.Д.Сахарова&quot;, РБ"/>
        <s v="Мозырская НРЭГБ РУП &quot;Белгеология&quot; РБ"/>
        <s v="РУП &quot;Семнадцать&quot;ДИН МВД Републики Беларусь РБ"/>
        <s v="ОАО &quot;Минскремстрой&quot; филиал &quot;Сантехгазмонтаж&quot; РБ"/>
        <s v="УП &quot;Белпрофимпэкс&quot; РБ"/>
        <s v="УП &quot;Стальная линия&quot; РБ"/>
        <s v="ЗАО &quot;Росич&quot; РБ"/>
        <s v="ПК &quot;Мозырьстрой&quot; РБ"/>
        <s v="ООО &quot;Эмили&quot; РБ"/>
        <s v="УММ ОАО &quot;МАПИД&quot; РБ"/>
        <s v="Филиал УМ &quot;Белэнергостроймеханизация&quot; РУП &quot;Белэнергострой&quot; РБ"/>
        <s v="АСРУП &quot;Рассвет&quot; РБ"/>
        <s v="ООО &quot;Металлпромсинтез&quot; РБ"/>
        <s v="ЗАО &quot;Ремеза&quot; РБ"/>
        <s v="ООО &quot;Упакмаш&quot; РБ"/>
        <s v="ИП Петкевич И.С. (Св-во № 594 от 29.06.2004г) РБ"/>
        <s v="ОАО &quot;Завод керамзитового гравия г.Новолукомль&quot; РБ"/>
        <s v="ООО &quot;МастерКонтакт&quot; РБ"/>
        <s v="Частное предприятие &quot;СУ N 69 ОАО &quot;Минскпромстрой&quot; РБ"/>
        <s v="ООО &quot;Водспецстрой&quot; РБ"/>
        <s v="ООО &quot;Строймаркет Борисов&quot; РБ"/>
        <s v="ООО &quot;Кадуций&quot; РБ"/>
        <s v="ЧПУП &quot;АВАКС&quot; РБ"/>
        <s v="ООО &quot;АвираСервисСтрой&quot; РБ"/>
        <s v="ЧУП &quot;Калинковичский молочный комбинат&quot; РБ"/>
        <s v="ЧСУП &quot;Ремстройдом&quot; РБ"/>
        <s v="ОМТС РУП &quot;Гомельское отделение Белорусской железной дороги &quot; РБ."/>
        <s v="ОАО &quot;Минский вагоноремонтный завод&quot;  РБ"/>
        <s v="ООО &quot;Реддавей-групп&quot; РБ"/>
        <s v="ОДО &quot;Решка&quot; РБ"/>
        <s v="ОАО &quot;БЗМП&quot;  РБ"/>
        <s v="ОАО &quot;ЭлектроЦентрМонтаж&quot; РБ"/>
        <s v="ОДО &quot;ПКФ &quot;Акватех&quot; РБ"/>
        <s v="ЗАО &quot;Чижовский двор&quot;  РБ"/>
        <s v="ЧПТУП &quot;Бигметкомпани&quot; РБ"/>
        <s v="СУ-243 ОАО &quot;Гомельский ДСК&quot; РБ"/>
        <s v="Частное предприятие &quot;Торгхозстрой&quot; РБ"/>
        <s v="СПК &quot;Цирин-Агро&quot; РБ"/>
        <s v="ЧСУП &quot;Поды&quot; РБ"/>
        <s v="УП &quot;ЖЭУ №74 ЖРЭО Заводского района г.Минска&quot;"/>
        <s v="ООО &quot;ПрактикСервис&quot; РБ"/>
        <s v="ООО &quot;Инжиниринг Солюшинс&quot; РБ"/>
        <s v="СООО &quot;Южная промышленно-аграрная компания&quot; РБ"/>
        <s v="ЧСУП &quot;ДаумонтБуд&quot; РБ"/>
        <s v="ОДО &quot;Технопласт&quot; РБ"/>
        <s v="ООО &quot;Гарант качества&quot; РБ"/>
        <s v="ОАО &quot;Торговое предприятие &quot;Надзея&quot; РБ"/>
        <s v="ООО &quot;Либрум&quot; РБ"/>
        <s v="ЧПТУП &quot;Айрон Рем Строй&quot; РБ"/>
        <s v="ООО &quot;Завод тканных и сварных сеток&quot; РБ"/>
        <s v="Государственное Предприятие &quot;ЭкоСпецТранс&quot; РБ"/>
        <s v="ООО &quot;Белкарпластик&quot; РБ"/>
        <s v="УЧТПП &quot;Спектр&quot; РБ"/>
        <s v="ИП Корнюшко Е.Ж. Св-во № 600315782 РБ"/>
        <s v="ИП Чернявский А.В.Свид-во N 390135769 от 17/08/2001 г. РБ"/>
        <s v="ОАО &quot;Радиотехника&quot; РБ"/>
        <s v="ЧТУП &quot;ХамелеонСтройТорг&quot; РБ"/>
        <s v="ИП &quot;Адверком&quot; РБ"/>
        <s v="НП ООО &quot;Энергожилпромстрой&quot; РБ"/>
        <s v="ООО &quot;Профсантехстрой&quot; РБ"/>
        <s v="КУП &quot;Новогрудский завод металлоизделий&quot; РБ"/>
        <s v="ЧУП &quot;Дзержинский кооппромторг&quot; РБ"/>
        <s v="ЧТПУП &quot;СтройХауз&quot; РБ"/>
        <s v="ГОЛХУ &quot;Белыничский лесхоз&quot; РБ"/>
        <s v="СООО &quot;ДжиВиЭй Лайтинг&quot; РБ"/>
        <s v="ЧТУП &quot;Ньюдор&quot; РБ"/>
        <s v="ООО &quot;Кальвин&quot; Резедент РБ."/>
        <s v="ГКОРУП &quot;Облторгсоюз&quot; ОРБ &quot;Стройматериалы и сантехника&quot; (договор поставки) РБ"/>
        <s v="ЧТУП &quot;Коржель&quot; РБ"/>
        <s v="ИП Шинкевич И.С. свид-во №600372013 от 26.09.2001г. РБ"/>
        <s v="ОАО &quot;Пинск-Стройматериалы&quot; РБ"/>
        <s v="Филиал &quot;Дэм-Смолевичи&quot; ООО &quot;ДОРЭЛЕКТРОМАШ&quot;"/>
        <s v="ЧТУП &quot;СтройАрсенал-2003&quot; РБ"/>
        <s v="ООО &quot;Домолюкс&quot; РБ"/>
        <s v="ЧУП &quot;Витебская универсальная база&quot; РБ"/>
        <s v="ООО &quot;Винстон ДОК&quot; РБ"/>
        <s v="ОАО &quot;Витебскдрев&quot; РБ"/>
        <s v="ЧПТУП &quot; Восходящая звезда&quot; РБ"/>
        <s v="ЧС УП &quot;БетонСтройВуд&quot; РБ"/>
        <s v="СПООО &quot;Эксайт&quot; РБ"/>
        <s v="ИП Мигай И.В. Свидетельство № 391074774 от 15.02.2013 РБ"/>
        <s v="УП &quot;Лофран&quot; РБ"/>
        <s v="ООО &quot;АстомСтрой&quot; РБ"/>
        <s v="ООО &quot;Белвидем&quot;  РБ"/>
        <s v="ЧУП &quot;ТПК Белстройпром&quot; РБ"/>
        <s v="ООО &quot;Эко Вуд&quot; РБ"/>
        <s v="ЧПУП &quot;Тайм колор&quot; РБ"/>
        <s v="ОАО &quot;Лунинецлес&quot; РБ"/>
        <s v="Частное предприятие &quot;СТО Складской техники&quot; РБ"/>
        <s v="ООО &quot;Мир окон и дверей&quot; РБ"/>
        <s v="Филиал ЗСЖБК ОАО &quot;Минскпромстрой&quot; РБ"/>
        <s v="РУП &quot;Белоруснефть-Могилевоблнефтепродукт&quot; РБ"/>
        <s v="ОАО &quot;ИНТЕГРАЛ&quot;-управляющая компания холдинга &quot;ИНТЕГРАЛ&quot;  РБ"/>
        <s v="ЧУП &quot;Артинокс&quot; РБ"/>
        <s v="УП &quot;ДзержинскСтройСервис&quot; РБ"/>
        <s v="ОАО &quot;МПОВТ&quot; РБ"/>
        <s v="ЗАО &quot;Агропромсельмаш&quot; РБ"/>
        <s v="МП ООО &quot;МЭТА&quot; РБ"/>
        <s v="ООО &quot;СтройГрадПлюс&quot; РБ"/>
        <s v="ОАО &quot;Слонимский Агросервис&quot;"/>
        <s v="ООО &quot;Мэтр Заславль&quot; РБ"/>
        <s v="ОАО &quot;Калинковичский ремонтно-механический завод&quot; РБ"/>
        <s v="ЧУП &quot;Галант&quot; РБ"/>
        <s v="ИП Дмитриева И.Ю. свид-во №390500975 от 05.12.2007г.РБ"/>
        <s v="ООО &quot;Красница&quot; РБ"/>
        <s v="ЧСУП &quot;Салюкорстрой&quot; РБ"/>
        <s v="УП &quot;Дзержинское ЖКХ&quot; филиал &quot;Фанипольское ЖКХ"/>
        <s v="ООО &quot;Эрнис&quot; РБ"/>
        <s v="ГУКДСП &quot;Горецкая ПМК-1&quot; РБ"/>
        <s v="ООО &quot;Стройпрактик&quot; РБ"/>
        <s v="Филиал &quot;ЭМУ N 3&quot; ОАО &quot;БЭМ&quot; РБ"/>
        <s v="Филиал &quot;Племптицерепродуктор &quot;Бройлер&quot; ОАО &quot;Агрокомбинат &quot;Дзержинский&quot; РБ"/>
        <s v="ОАО &quot;Строительно-монтажный трест N 40&quot; РБ"/>
        <s v="ООО &quot;ЮнисТрейд&quot; РБ"/>
        <s v="Быховское УКП &quot;Жилкомхоз&quot; РБ"/>
        <s v="РУПП &quot;Одиннадцать&quot; ДИН МВД РБ РБ"/>
        <s v="ОДО &quot;Данком&quot; РБ"/>
        <s v="ИП Сидорик С.В. Свидетельство № 290905903 от 22/01/2008 РБ"/>
        <s v="СУ №122 ОАО &quot;Стройтрест №3 ОрденаОктябрьской Ревоолюции&quot; РБ"/>
        <s v="ЧПТУП &quot;Экономторгбуд&quot; РБ"/>
        <s v="ЧУП &quot;Стар-Блик&quot; РБ"/>
        <s v="ОДО &quot;ЭЛИТЕВРОСТРОЙ&quot; РБ"/>
        <s v="ИП Шубенок А.Ф. Св-во № 190911347  РБ"/>
        <s v="ОАО &quot;Минсксортсемовощ&quot; РБ"/>
        <s v="Могилевское вагонное депо РУП &quot;Могилевское отделение Белорусской железной дороги&quot;   РБ"/>
        <s v="ООО &quot;КСИЛ-Игроленд&quot; РБ"/>
        <s v="ОАО &quot;ЗЕНИТ&quot; РБ"/>
        <s v="УЧТПП &quot;Универсал&quot; РБ"/>
        <s v="ИП Шегунова М.А. (Св-во № 590586610 от 31.12.2003 г.) РБ"/>
        <s v="УЧПТП &quot;Ролена&quot; РБ"/>
        <s v="ООО &quot;ДизайнЭкспо&quot; РБ"/>
        <s v="РУП &quot;Могилевоблгаз&quot; РБ"/>
        <s v="ООО &quot;ЗиП Компани&quot; РБ"/>
        <s v="ОДО &quot;Домлюксинвест&quot; РБ"/>
        <s v="ООО &quot;АйронПродакшн&quot; РБ"/>
        <s v="Частное предприятие &quot;Орисфера&quot; РБ"/>
        <s v="ОАО &quot;Слуцкий сахарорафинадный комбинат&quot; РБ"/>
        <s v="ООО &quot;АртСтрой Компани&quot; РБ"/>
        <s v="УП &quot;Арлекс&quot; РБ"/>
        <s v="ООО &quot;Максгарантстрой&quot; РБ"/>
        <s v="ОАО &quot;Слуцкий сыродельный комбинат&quot;  РБ"/>
        <s v="ЧТПУП &quot;Армалида&quot; РБ"/>
        <s v="ООО &quot;Прочный Дом&quot; РБ"/>
        <s v="СУ-175 ОАО &quot;СМТ №19&quot; г. Лида РБ"/>
        <s v="ОАО &quot;Островецкий завод &quot;РАДИОДЕТАЛЬ&quot; РБ"/>
        <s v="СЧУП &quot;Стройсантехмонтаж&quot; РБ"/>
        <s v="ООО &quot;ДРД&quot; РБ"/>
        <s v="Представительство Белгосстраха по Дзержинскому р-ну"/>
        <s v="ГДУП &quot;ЖЭС №39 ЖРЭО Заводского района г. Минска&quot; РБ"/>
        <s v="Филиал &quot;Механизированная колонна №3&quot; ОАО &quot;Западэлектросетьстрой&quot; РБ"/>
        <s v="ООО &quot;ДОМ&quot; РБ"/>
        <s v="ИП Федоняк Т.И. свид. №590252256 от11/02/2004 РБ"/>
        <s v="ОДО &quot;Коллекшн&quot; РБ"/>
        <s v="ООО &quot;Радаксис&quot; РБ"/>
        <s v="Частное предприятие &quot;Строймозаика&quot; РБ"/>
        <s v="СООО &quot;Евротибас&quot; РБ"/>
        <s v="ОДО &quot;ДЕМВИ&quot; РБ"/>
        <s v="ООО &quot;Витторгпром&quot; РБ"/>
        <s v="ИП Байко Г.Г.Свид-во N 690195478 от 07/08/02 г РБ"/>
        <s v="УПТК ОАО &quot;МАПИД&quot; РБ"/>
        <s v="ЗАО &quot;МСУ-217&quot; РБ"/>
        <s v="СООО &quot;Мин-Вил&quot; РБ"/>
        <s v="ИП Чижевский Ю. В. Св-во № 591601155 от 29.07.2011 г. РБ"/>
        <s v="ОАО &quot;БЕЛФА&quot; г.Жлобин  РБ"/>
        <s v="ЗАО &quot;Альянс&quot; РБ"/>
        <s v="ООО &quot;ЮНИСКАЙ&quot; РБ"/>
        <s v="УП &quot;Барановичское отделение Белорусской железной дороги&quot; локомотивное депо Лида  РБ"/>
        <s v="ЧУП &quot;ЭЛЕКТРОКОНСТРУКЦИЯ&quot;"/>
        <s v="ОАО &quot;Беларускабель&quot; РБ"/>
        <s v="ООО &quot;МядельСтройКомплект&quot;"/>
        <s v="УП &quot;Поставский мебельный центр&quot; РБ"/>
        <s v="Частное предприятие &quot;Маримик-М&quot; РБ"/>
        <s v="ОАО &quot;ЭРКОН&quot; РБ"/>
        <s v="Частное предприятие &quot;ЭдВитМаш&quot; РБ"/>
        <s v="ПС ЗАО &quot;Трест Промстрой&quot; РБ"/>
        <s v="Частное предприятие &quot;Максидом&quot; РБ"/>
        <s v="ЧПУП &quot;М.ИЗОЛИТСТРОЙ&quot; РБ"/>
        <s v="ООО &quot;СпецТрансИндустрия&quot; РБ"/>
        <s v="Сморгонский филиал ООО &quot;МЭТР Заславль&quot; РБ"/>
        <s v="УТЧП &quot;Гемма&quot; Куранова Г.Г.РБ"/>
        <s v="ДКУСП &quot;Шумилинская ПМК-70&quot; РБ"/>
        <s v="ОАО &quot;Борисовский завод &quot;Автогидроусилитель&quot; РБ"/>
        <s v="ООО &quot;Дина&quot; РБ"/>
        <s v="ООО &quot;Диром&quot;  РБ"/>
        <s v="ЧУП &quot;Феррконт&quot; РБ"/>
        <s v="УП &quot;Профи-марк&quot; РБ"/>
      </sharedItems>
    </cacheField>
    <cacheField name="Счет" numFmtId="0">
      <sharedItems count="4">
        <s v="62.01 Расчеты в поpядке инкассо"/>
        <s v="62.011 Расчеты по готовой продукции (порошковая краска)"/>
        <s v="62.07 Расчеты по прочей продукции 15%"/>
        <s v="76.08 Прочие"/>
      </sharedItems>
    </cacheField>
    <cacheField name="Счет_" numFmtId="0">
      <sharedItems containsSemiMixedTypes="0" containsString="0" containsNumber="1" minValue="62.01" maxValue="76.08" count="4">
        <n v="62.01"/>
        <n v="62.011000000000003"/>
        <n v="62.07"/>
        <n v="76.0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0">
  <r>
    <x v="0"/>
    <n v="35000000"/>
    <x v="0"/>
    <x v="0"/>
    <x v="0"/>
    <x v="0"/>
    <x v="0"/>
  </r>
  <r>
    <x v="0"/>
    <n v="3526020"/>
    <x v="1"/>
    <x v="1"/>
    <x v="1"/>
    <x v="0"/>
    <x v="0"/>
  </r>
  <r>
    <x v="0"/>
    <n v="2568681"/>
    <x v="1"/>
    <x v="1"/>
    <x v="2"/>
    <x v="0"/>
    <x v="0"/>
  </r>
  <r>
    <x v="0"/>
    <n v="240673"/>
    <x v="2"/>
    <x v="2"/>
    <x v="3"/>
    <x v="0"/>
    <x v="0"/>
  </r>
  <r>
    <x v="0"/>
    <n v="2799816"/>
    <x v="3"/>
    <x v="3"/>
    <x v="4"/>
    <x v="0"/>
    <x v="0"/>
  </r>
  <r>
    <x v="0"/>
    <n v="1571405"/>
    <x v="1"/>
    <x v="1"/>
    <x v="5"/>
    <x v="0"/>
    <x v="0"/>
  </r>
  <r>
    <x v="0"/>
    <n v="8000000"/>
    <x v="4"/>
    <x v="0"/>
    <x v="6"/>
    <x v="0"/>
    <x v="0"/>
  </r>
  <r>
    <x v="0"/>
    <n v="400000"/>
    <x v="5"/>
    <x v="4"/>
    <x v="7"/>
    <x v="0"/>
    <x v="0"/>
  </r>
  <r>
    <x v="0"/>
    <n v="3832773"/>
    <x v="1"/>
    <x v="1"/>
    <x v="8"/>
    <x v="0"/>
    <x v="0"/>
  </r>
  <r>
    <x v="0"/>
    <n v="2521642"/>
    <x v="6"/>
    <x v="5"/>
    <x v="9"/>
    <x v="0"/>
    <x v="0"/>
  </r>
  <r>
    <x v="0"/>
    <n v="13700000"/>
    <x v="7"/>
    <x v="5"/>
    <x v="10"/>
    <x v="0"/>
    <x v="0"/>
  </r>
  <r>
    <x v="0"/>
    <n v="10000000"/>
    <x v="8"/>
    <x v="0"/>
    <x v="11"/>
    <x v="0"/>
    <x v="0"/>
  </r>
  <r>
    <x v="0"/>
    <n v="4508698"/>
    <x v="4"/>
    <x v="0"/>
    <x v="12"/>
    <x v="0"/>
    <x v="0"/>
  </r>
  <r>
    <x v="0"/>
    <n v="10000000"/>
    <x v="9"/>
    <x v="5"/>
    <x v="13"/>
    <x v="0"/>
    <x v="0"/>
  </r>
  <r>
    <x v="0"/>
    <n v="20000000"/>
    <x v="10"/>
    <x v="6"/>
    <x v="14"/>
    <x v="0"/>
    <x v="0"/>
  </r>
  <r>
    <x v="0"/>
    <n v="194140"/>
    <x v="1"/>
    <x v="1"/>
    <x v="15"/>
    <x v="0"/>
    <x v="0"/>
  </r>
  <r>
    <x v="0"/>
    <n v="5190620"/>
    <x v="1"/>
    <x v="1"/>
    <x v="15"/>
    <x v="1"/>
    <x v="1"/>
  </r>
  <r>
    <x v="0"/>
    <n v="7629253"/>
    <x v="11"/>
    <x v="0"/>
    <x v="16"/>
    <x v="0"/>
    <x v="0"/>
  </r>
  <r>
    <x v="0"/>
    <n v="9435900"/>
    <x v="1"/>
    <x v="1"/>
    <x v="17"/>
    <x v="1"/>
    <x v="1"/>
  </r>
  <r>
    <x v="0"/>
    <n v="1436303"/>
    <x v="5"/>
    <x v="4"/>
    <x v="18"/>
    <x v="0"/>
    <x v="0"/>
  </r>
  <r>
    <x v="0"/>
    <n v="30000000"/>
    <x v="12"/>
    <x v="6"/>
    <x v="19"/>
    <x v="0"/>
    <x v="0"/>
  </r>
  <r>
    <x v="0"/>
    <n v="1234105"/>
    <x v="5"/>
    <x v="4"/>
    <x v="20"/>
    <x v="0"/>
    <x v="0"/>
  </r>
  <r>
    <x v="0"/>
    <n v="5941757"/>
    <x v="13"/>
    <x v="5"/>
    <x v="21"/>
    <x v="0"/>
    <x v="0"/>
  </r>
  <r>
    <x v="0"/>
    <n v="540350"/>
    <x v="5"/>
    <x v="4"/>
    <x v="22"/>
    <x v="0"/>
    <x v="0"/>
  </r>
  <r>
    <x v="0"/>
    <n v="8097498"/>
    <x v="1"/>
    <x v="1"/>
    <x v="23"/>
    <x v="0"/>
    <x v="0"/>
  </r>
  <r>
    <x v="0"/>
    <n v="1076753"/>
    <x v="1"/>
    <x v="1"/>
    <x v="24"/>
    <x v="0"/>
    <x v="0"/>
  </r>
  <r>
    <x v="0"/>
    <n v="127910"/>
    <x v="13"/>
    <x v="5"/>
    <x v="25"/>
    <x v="0"/>
    <x v="0"/>
  </r>
  <r>
    <x v="0"/>
    <n v="5304000"/>
    <x v="14"/>
    <x v="4"/>
    <x v="26"/>
    <x v="0"/>
    <x v="0"/>
  </r>
  <r>
    <x v="0"/>
    <n v="2400000"/>
    <x v="1"/>
    <x v="1"/>
    <x v="27"/>
    <x v="1"/>
    <x v="1"/>
  </r>
  <r>
    <x v="0"/>
    <n v="4306714"/>
    <x v="15"/>
    <x v="4"/>
    <x v="28"/>
    <x v="0"/>
    <x v="0"/>
  </r>
  <r>
    <x v="0"/>
    <n v="9384653"/>
    <x v="16"/>
    <x v="5"/>
    <x v="29"/>
    <x v="0"/>
    <x v="0"/>
  </r>
  <r>
    <x v="0"/>
    <n v="3464588"/>
    <x v="17"/>
    <x v="3"/>
    <x v="30"/>
    <x v="0"/>
    <x v="0"/>
  </r>
  <r>
    <x v="0"/>
    <n v="6200000"/>
    <x v="18"/>
    <x v="4"/>
    <x v="31"/>
    <x v="0"/>
    <x v="0"/>
  </r>
  <r>
    <x v="0"/>
    <n v="4172903"/>
    <x v="1"/>
    <x v="1"/>
    <x v="32"/>
    <x v="0"/>
    <x v="0"/>
  </r>
  <r>
    <x v="0"/>
    <n v="2459322"/>
    <x v="4"/>
    <x v="0"/>
    <x v="33"/>
    <x v="0"/>
    <x v="0"/>
  </r>
  <r>
    <x v="0"/>
    <n v="40000000"/>
    <x v="1"/>
    <x v="1"/>
    <x v="34"/>
    <x v="0"/>
    <x v="0"/>
  </r>
  <r>
    <x v="0"/>
    <n v="3312474"/>
    <x v="10"/>
    <x v="6"/>
    <x v="35"/>
    <x v="0"/>
    <x v="0"/>
  </r>
  <r>
    <x v="0"/>
    <n v="3000000"/>
    <x v="0"/>
    <x v="0"/>
    <x v="36"/>
    <x v="0"/>
    <x v="0"/>
  </r>
  <r>
    <x v="0"/>
    <n v="20000000"/>
    <x v="5"/>
    <x v="4"/>
    <x v="37"/>
    <x v="0"/>
    <x v="0"/>
  </r>
  <r>
    <x v="0"/>
    <n v="27939235"/>
    <x v="19"/>
    <x v="4"/>
    <x v="38"/>
    <x v="0"/>
    <x v="0"/>
  </r>
  <r>
    <x v="0"/>
    <n v="5000000"/>
    <x v="10"/>
    <x v="6"/>
    <x v="39"/>
    <x v="0"/>
    <x v="0"/>
  </r>
  <r>
    <x v="0"/>
    <n v="8388354"/>
    <x v="20"/>
    <x v="5"/>
    <x v="40"/>
    <x v="0"/>
    <x v="0"/>
  </r>
  <r>
    <x v="0"/>
    <n v="4042908"/>
    <x v="21"/>
    <x v="5"/>
    <x v="41"/>
    <x v="0"/>
    <x v="0"/>
  </r>
  <r>
    <x v="0"/>
    <n v="902138"/>
    <x v="1"/>
    <x v="1"/>
    <x v="42"/>
    <x v="0"/>
    <x v="0"/>
  </r>
  <r>
    <x v="0"/>
    <n v="5000000"/>
    <x v="22"/>
    <x v="3"/>
    <x v="43"/>
    <x v="0"/>
    <x v="0"/>
  </r>
  <r>
    <x v="0"/>
    <n v="1292208"/>
    <x v="4"/>
    <x v="0"/>
    <x v="44"/>
    <x v="0"/>
    <x v="0"/>
  </r>
  <r>
    <x v="0"/>
    <n v="759024"/>
    <x v="5"/>
    <x v="4"/>
    <x v="45"/>
    <x v="0"/>
    <x v="0"/>
  </r>
  <r>
    <x v="0"/>
    <n v="13555048"/>
    <x v="5"/>
    <x v="4"/>
    <x v="46"/>
    <x v="0"/>
    <x v="0"/>
  </r>
  <r>
    <x v="0"/>
    <n v="2874540"/>
    <x v="4"/>
    <x v="0"/>
    <x v="47"/>
    <x v="1"/>
    <x v="1"/>
  </r>
  <r>
    <x v="0"/>
    <n v="169591"/>
    <x v="20"/>
    <x v="5"/>
    <x v="48"/>
    <x v="0"/>
    <x v="0"/>
  </r>
  <r>
    <x v="0"/>
    <n v="319598"/>
    <x v="23"/>
    <x v="5"/>
    <x v="49"/>
    <x v="0"/>
    <x v="0"/>
  </r>
  <r>
    <x v="0"/>
    <n v="306793"/>
    <x v="4"/>
    <x v="0"/>
    <x v="50"/>
    <x v="0"/>
    <x v="0"/>
  </r>
  <r>
    <x v="0"/>
    <n v="3054576"/>
    <x v="21"/>
    <x v="5"/>
    <x v="51"/>
    <x v="0"/>
    <x v="0"/>
  </r>
  <r>
    <x v="0"/>
    <n v="218800"/>
    <x v="24"/>
    <x v="2"/>
    <x v="52"/>
    <x v="0"/>
    <x v="0"/>
  </r>
  <r>
    <x v="0"/>
    <n v="10000000"/>
    <x v="25"/>
    <x v="3"/>
    <x v="53"/>
    <x v="0"/>
    <x v="0"/>
  </r>
  <r>
    <x v="0"/>
    <n v="649901"/>
    <x v="5"/>
    <x v="4"/>
    <x v="54"/>
    <x v="0"/>
    <x v="0"/>
  </r>
  <r>
    <x v="0"/>
    <n v="5170017"/>
    <x v="1"/>
    <x v="1"/>
    <x v="55"/>
    <x v="0"/>
    <x v="0"/>
  </r>
  <r>
    <x v="0"/>
    <n v="2505054"/>
    <x v="9"/>
    <x v="5"/>
    <x v="56"/>
    <x v="0"/>
    <x v="0"/>
  </r>
  <r>
    <x v="0"/>
    <n v="6556897"/>
    <x v="2"/>
    <x v="2"/>
    <x v="57"/>
    <x v="0"/>
    <x v="0"/>
  </r>
  <r>
    <x v="0"/>
    <n v="4646830"/>
    <x v="14"/>
    <x v="4"/>
    <x v="58"/>
    <x v="0"/>
    <x v="0"/>
  </r>
  <r>
    <x v="0"/>
    <n v="599186"/>
    <x v="13"/>
    <x v="5"/>
    <x v="59"/>
    <x v="0"/>
    <x v="0"/>
  </r>
  <r>
    <x v="0"/>
    <n v="768173"/>
    <x v="1"/>
    <x v="1"/>
    <x v="60"/>
    <x v="0"/>
    <x v="0"/>
  </r>
  <r>
    <x v="0"/>
    <n v="2402333"/>
    <x v="1"/>
    <x v="1"/>
    <x v="61"/>
    <x v="0"/>
    <x v="0"/>
  </r>
  <r>
    <x v="0"/>
    <n v="20000000"/>
    <x v="26"/>
    <x v="6"/>
    <x v="62"/>
    <x v="0"/>
    <x v="0"/>
  </r>
  <r>
    <x v="0"/>
    <n v="8533216"/>
    <x v="26"/>
    <x v="6"/>
    <x v="63"/>
    <x v="0"/>
    <x v="0"/>
  </r>
  <r>
    <x v="0"/>
    <n v="14225544"/>
    <x v="26"/>
    <x v="6"/>
    <x v="63"/>
    <x v="0"/>
    <x v="0"/>
  </r>
  <r>
    <x v="0"/>
    <n v="1059943"/>
    <x v="1"/>
    <x v="1"/>
    <x v="64"/>
    <x v="0"/>
    <x v="0"/>
  </r>
  <r>
    <x v="0"/>
    <n v="20000000"/>
    <x v="2"/>
    <x v="2"/>
    <x v="65"/>
    <x v="0"/>
    <x v="0"/>
  </r>
  <r>
    <x v="0"/>
    <n v="33000000"/>
    <x v="27"/>
    <x v="3"/>
    <x v="66"/>
    <x v="0"/>
    <x v="0"/>
  </r>
  <r>
    <x v="0"/>
    <n v="1457490"/>
    <x v="28"/>
    <x v="3"/>
    <x v="67"/>
    <x v="1"/>
    <x v="1"/>
  </r>
  <r>
    <x v="0"/>
    <n v="10000000"/>
    <x v="28"/>
    <x v="3"/>
    <x v="67"/>
    <x v="0"/>
    <x v="0"/>
  </r>
  <r>
    <x v="0"/>
    <n v="1000000"/>
    <x v="29"/>
    <x v="0"/>
    <x v="68"/>
    <x v="0"/>
    <x v="0"/>
  </r>
  <r>
    <x v="0"/>
    <n v="8000000"/>
    <x v="30"/>
    <x v="3"/>
    <x v="69"/>
    <x v="0"/>
    <x v="0"/>
  </r>
  <r>
    <x v="0"/>
    <n v="7000000"/>
    <x v="30"/>
    <x v="3"/>
    <x v="69"/>
    <x v="0"/>
    <x v="0"/>
  </r>
  <r>
    <x v="0"/>
    <n v="5000000"/>
    <x v="5"/>
    <x v="4"/>
    <x v="70"/>
    <x v="0"/>
    <x v="0"/>
  </r>
  <r>
    <x v="0"/>
    <n v="212892"/>
    <x v="4"/>
    <x v="0"/>
    <x v="71"/>
    <x v="0"/>
    <x v="0"/>
  </r>
  <r>
    <x v="0"/>
    <n v="1098278"/>
    <x v="4"/>
    <x v="0"/>
    <x v="71"/>
    <x v="0"/>
    <x v="0"/>
  </r>
  <r>
    <x v="0"/>
    <n v="2322540"/>
    <x v="1"/>
    <x v="1"/>
    <x v="72"/>
    <x v="0"/>
    <x v="0"/>
  </r>
  <r>
    <x v="0"/>
    <n v="6158074"/>
    <x v="31"/>
    <x v="5"/>
    <x v="73"/>
    <x v="0"/>
    <x v="0"/>
  </r>
  <r>
    <x v="0"/>
    <n v="12471852"/>
    <x v="24"/>
    <x v="2"/>
    <x v="74"/>
    <x v="0"/>
    <x v="0"/>
  </r>
  <r>
    <x v="0"/>
    <n v="9320709"/>
    <x v="1"/>
    <x v="1"/>
    <x v="75"/>
    <x v="0"/>
    <x v="0"/>
  </r>
  <r>
    <x v="0"/>
    <n v="8455368"/>
    <x v="32"/>
    <x v="3"/>
    <x v="76"/>
    <x v="0"/>
    <x v="0"/>
  </r>
  <r>
    <x v="0"/>
    <n v="10000000"/>
    <x v="1"/>
    <x v="1"/>
    <x v="77"/>
    <x v="0"/>
    <x v="0"/>
  </r>
  <r>
    <x v="0"/>
    <n v="12590509"/>
    <x v="20"/>
    <x v="5"/>
    <x v="78"/>
    <x v="0"/>
    <x v="0"/>
  </r>
  <r>
    <x v="0"/>
    <n v="234134"/>
    <x v="1"/>
    <x v="1"/>
    <x v="79"/>
    <x v="0"/>
    <x v="0"/>
  </r>
  <r>
    <x v="0"/>
    <n v="702519"/>
    <x v="1"/>
    <x v="1"/>
    <x v="79"/>
    <x v="0"/>
    <x v="0"/>
  </r>
  <r>
    <x v="0"/>
    <n v="1878182"/>
    <x v="5"/>
    <x v="4"/>
    <x v="80"/>
    <x v="0"/>
    <x v="0"/>
  </r>
  <r>
    <x v="0"/>
    <n v="11682869"/>
    <x v="33"/>
    <x v="3"/>
    <x v="81"/>
    <x v="0"/>
    <x v="0"/>
  </r>
  <r>
    <x v="0"/>
    <n v="4519725"/>
    <x v="5"/>
    <x v="4"/>
    <x v="82"/>
    <x v="0"/>
    <x v="0"/>
  </r>
  <r>
    <x v="0"/>
    <n v="1986929"/>
    <x v="1"/>
    <x v="1"/>
    <x v="83"/>
    <x v="0"/>
    <x v="0"/>
  </r>
  <r>
    <x v="0"/>
    <n v="2800079"/>
    <x v="1"/>
    <x v="1"/>
    <x v="84"/>
    <x v="0"/>
    <x v="0"/>
  </r>
  <r>
    <x v="0"/>
    <n v="10000000"/>
    <x v="34"/>
    <x v="4"/>
    <x v="85"/>
    <x v="0"/>
    <x v="0"/>
  </r>
  <r>
    <x v="0"/>
    <n v="14892806"/>
    <x v="1"/>
    <x v="1"/>
    <x v="86"/>
    <x v="0"/>
    <x v="0"/>
  </r>
  <r>
    <x v="0"/>
    <n v="3000000"/>
    <x v="35"/>
    <x v="6"/>
    <x v="87"/>
    <x v="0"/>
    <x v="0"/>
  </r>
  <r>
    <x v="0"/>
    <n v="2243580"/>
    <x v="1"/>
    <x v="1"/>
    <x v="88"/>
    <x v="0"/>
    <x v="0"/>
  </r>
  <r>
    <x v="0"/>
    <n v="7469221"/>
    <x v="13"/>
    <x v="5"/>
    <x v="89"/>
    <x v="0"/>
    <x v="0"/>
  </r>
  <r>
    <x v="0"/>
    <n v="25442561"/>
    <x v="1"/>
    <x v="1"/>
    <x v="90"/>
    <x v="0"/>
    <x v="0"/>
  </r>
  <r>
    <x v="0"/>
    <n v="571949"/>
    <x v="10"/>
    <x v="6"/>
    <x v="91"/>
    <x v="1"/>
    <x v="1"/>
  </r>
  <r>
    <x v="0"/>
    <n v="21760379"/>
    <x v="36"/>
    <x v="6"/>
    <x v="92"/>
    <x v="0"/>
    <x v="0"/>
  </r>
  <r>
    <x v="0"/>
    <n v="50953615"/>
    <x v="4"/>
    <x v="0"/>
    <x v="93"/>
    <x v="1"/>
    <x v="1"/>
  </r>
  <r>
    <x v="0"/>
    <n v="10000000"/>
    <x v="4"/>
    <x v="0"/>
    <x v="94"/>
    <x v="0"/>
    <x v="0"/>
  </r>
  <r>
    <x v="0"/>
    <n v="26632560"/>
    <x v="37"/>
    <x v="4"/>
    <x v="95"/>
    <x v="0"/>
    <x v="0"/>
  </r>
  <r>
    <x v="1"/>
    <n v="37000000"/>
    <x v="0"/>
    <x v="0"/>
    <x v="0"/>
    <x v="0"/>
    <x v="0"/>
  </r>
  <r>
    <x v="1"/>
    <n v="8350650"/>
    <x v="23"/>
    <x v="5"/>
    <x v="96"/>
    <x v="1"/>
    <x v="1"/>
  </r>
  <r>
    <x v="1"/>
    <n v="2935019"/>
    <x v="38"/>
    <x v="5"/>
    <x v="97"/>
    <x v="1"/>
    <x v="1"/>
  </r>
  <r>
    <x v="1"/>
    <n v="2083528"/>
    <x v="1"/>
    <x v="1"/>
    <x v="98"/>
    <x v="0"/>
    <x v="0"/>
  </r>
  <r>
    <x v="1"/>
    <n v="50000000"/>
    <x v="26"/>
    <x v="6"/>
    <x v="62"/>
    <x v="0"/>
    <x v="0"/>
  </r>
  <r>
    <x v="1"/>
    <n v="22632480"/>
    <x v="39"/>
    <x v="5"/>
    <x v="99"/>
    <x v="0"/>
    <x v="0"/>
  </r>
  <r>
    <x v="1"/>
    <n v="1131415"/>
    <x v="4"/>
    <x v="0"/>
    <x v="100"/>
    <x v="0"/>
    <x v="0"/>
  </r>
  <r>
    <x v="1"/>
    <n v="5071986"/>
    <x v="24"/>
    <x v="2"/>
    <x v="101"/>
    <x v="0"/>
    <x v="0"/>
  </r>
  <r>
    <x v="1"/>
    <n v="1459549"/>
    <x v="16"/>
    <x v="5"/>
    <x v="102"/>
    <x v="0"/>
    <x v="0"/>
  </r>
  <r>
    <x v="1"/>
    <n v="1060626"/>
    <x v="1"/>
    <x v="1"/>
    <x v="103"/>
    <x v="0"/>
    <x v="0"/>
  </r>
  <r>
    <x v="1"/>
    <n v="1644168"/>
    <x v="2"/>
    <x v="2"/>
    <x v="104"/>
    <x v="0"/>
    <x v="0"/>
  </r>
  <r>
    <x v="1"/>
    <n v="6145348"/>
    <x v="40"/>
    <x v="4"/>
    <x v="105"/>
    <x v="0"/>
    <x v="0"/>
  </r>
  <r>
    <x v="1"/>
    <n v="10432323"/>
    <x v="1"/>
    <x v="1"/>
    <x v="106"/>
    <x v="0"/>
    <x v="0"/>
  </r>
  <r>
    <x v="1"/>
    <n v="1000000"/>
    <x v="5"/>
    <x v="4"/>
    <x v="107"/>
    <x v="0"/>
    <x v="0"/>
  </r>
  <r>
    <x v="1"/>
    <n v="4913799"/>
    <x v="41"/>
    <x v="5"/>
    <x v="108"/>
    <x v="0"/>
    <x v="0"/>
  </r>
  <r>
    <x v="1"/>
    <n v="807287"/>
    <x v="1"/>
    <x v="1"/>
    <x v="109"/>
    <x v="0"/>
    <x v="0"/>
  </r>
  <r>
    <x v="1"/>
    <n v="2088837"/>
    <x v="4"/>
    <x v="0"/>
    <x v="110"/>
    <x v="0"/>
    <x v="0"/>
  </r>
  <r>
    <x v="1"/>
    <n v="6000000"/>
    <x v="2"/>
    <x v="2"/>
    <x v="111"/>
    <x v="0"/>
    <x v="0"/>
  </r>
  <r>
    <x v="1"/>
    <n v="2076950"/>
    <x v="5"/>
    <x v="4"/>
    <x v="112"/>
    <x v="0"/>
    <x v="0"/>
  </r>
  <r>
    <x v="1"/>
    <n v="2998232"/>
    <x v="42"/>
    <x v="2"/>
    <x v="113"/>
    <x v="0"/>
    <x v="0"/>
  </r>
  <r>
    <x v="1"/>
    <n v="1320000"/>
    <x v="5"/>
    <x v="4"/>
    <x v="114"/>
    <x v="0"/>
    <x v="0"/>
  </r>
  <r>
    <x v="1"/>
    <n v="540000"/>
    <x v="5"/>
    <x v="4"/>
    <x v="114"/>
    <x v="0"/>
    <x v="0"/>
  </r>
  <r>
    <x v="1"/>
    <n v="2169118"/>
    <x v="1"/>
    <x v="1"/>
    <x v="115"/>
    <x v="0"/>
    <x v="0"/>
  </r>
  <r>
    <x v="1"/>
    <n v="4610400"/>
    <x v="43"/>
    <x v="5"/>
    <x v="116"/>
    <x v="0"/>
    <x v="0"/>
  </r>
  <r>
    <x v="1"/>
    <n v="47153008"/>
    <x v="43"/>
    <x v="5"/>
    <x v="116"/>
    <x v="0"/>
    <x v="0"/>
  </r>
  <r>
    <x v="1"/>
    <n v="3142137"/>
    <x v="11"/>
    <x v="0"/>
    <x v="117"/>
    <x v="0"/>
    <x v="0"/>
  </r>
  <r>
    <x v="1"/>
    <n v="9991502"/>
    <x v="25"/>
    <x v="3"/>
    <x v="118"/>
    <x v="0"/>
    <x v="0"/>
  </r>
  <r>
    <x v="1"/>
    <n v="17000000"/>
    <x v="1"/>
    <x v="1"/>
    <x v="119"/>
    <x v="0"/>
    <x v="0"/>
  </r>
  <r>
    <x v="1"/>
    <n v="5515250"/>
    <x v="1"/>
    <x v="1"/>
    <x v="120"/>
    <x v="0"/>
    <x v="0"/>
  </r>
  <r>
    <x v="1"/>
    <n v="3000000"/>
    <x v="34"/>
    <x v="4"/>
    <x v="121"/>
    <x v="0"/>
    <x v="0"/>
  </r>
  <r>
    <x v="1"/>
    <n v="5000000"/>
    <x v="24"/>
    <x v="2"/>
    <x v="122"/>
    <x v="0"/>
    <x v="0"/>
  </r>
  <r>
    <x v="1"/>
    <n v="5664371"/>
    <x v="44"/>
    <x v="3"/>
    <x v="123"/>
    <x v="0"/>
    <x v="0"/>
  </r>
  <r>
    <x v="1"/>
    <n v="28902656"/>
    <x v="5"/>
    <x v="4"/>
    <x v="37"/>
    <x v="0"/>
    <x v="0"/>
  </r>
  <r>
    <x v="1"/>
    <n v="10000000"/>
    <x v="30"/>
    <x v="3"/>
    <x v="124"/>
    <x v="0"/>
    <x v="0"/>
  </r>
  <r>
    <x v="1"/>
    <n v="7000000"/>
    <x v="10"/>
    <x v="6"/>
    <x v="39"/>
    <x v="0"/>
    <x v="0"/>
  </r>
  <r>
    <x v="1"/>
    <n v="291444"/>
    <x v="1"/>
    <x v="1"/>
    <x v="125"/>
    <x v="0"/>
    <x v="0"/>
  </r>
  <r>
    <x v="1"/>
    <n v="5438400"/>
    <x v="45"/>
    <x v="5"/>
    <x v="126"/>
    <x v="0"/>
    <x v="0"/>
  </r>
  <r>
    <x v="1"/>
    <n v="1605912"/>
    <x v="46"/>
    <x v="2"/>
    <x v="127"/>
    <x v="0"/>
    <x v="0"/>
  </r>
  <r>
    <x v="1"/>
    <n v="1903776"/>
    <x v="1"/>
    <x v="1"/>
    <x v="128"/>
    <x v="0"/>
    <x v="0"/>
  </r>
  <r>
    <x v="1"/>
    <n v="61650000"/>
    <x v="4"/>
    <x v="0"/>
    <x v="129"/>
    <x v="1"/>
    <x v="1"/>
  </r>
  <r>
    <x v="1"/>
    <n v="6000000"/>
    <x v="0"/>
    <x v="0"/>
    <x v="130"/>
    <x v="0"/>
    <x v="0"/>
  </r>
  <r>
    <x v="1"/>
    <n v="6184224"/>
    <x v="2"/>
    <x v="2"/>
    <x v="131"/>
    <x v="0"/>
    <x v="0"/>
  </r>
  <r>
    <x v="1"/>
    <n v="4105813"/>
    <x v="47"/>
    <x v="3"/>
    <x v="132"/>
    <x v="0"/>
    <x v="0"/>
  </r>
  <r>
    <x v="1"/>
    <n v="263447"/>
    <x v="1"/>
    <x v="1"/>
    <x v="133"/>
    <x v="0"/>
    <x v="0"/>
  </r>
  <r>
    <x v="1"/>
    <n v="8814751"/>
    <x v="48"/>
    <x v="4"/>
    <x v="134"/>
    <x v="0"/>
    <x v="0"/>
  </r>
  <r>
    <x v="1"/>
    <n v="122184"/>
    <x v="5"/>
    <x v="4"/>
    <x v="45"/>
    <x v="0"/>
    <x v="0"/>
  </r>
  <r>
    <x v="1"/>
    <n v="1857558"/>
    <x v="4"/>
    <x v="0"/>
    <x v="135"/>
    <x v="0"/>
    <x v="0"/>
  </r>
  <r>
    <x v="1"/>
    <n v="1121021"/>
    <x v="5"/>
    <x v="4"/>
    <x v="136"/>
    <x v="0"/>
    <x v="0"/>
  </r>
  <r>
    <x v="1"/>
    <n v="19998862"/>
    <x v="1"/>
    <x v="1"/>
    <x v="137"/>
    <x v="0"/>
    <x v="0"/>
  </r>
  <r>
    <x v="1"/>
    <n v="8600000"/>
    <x v="18"/>
    <x v="4"/>
    <x v="31"/>
    <x v="0"/>
    <x v="0"/>
  </r>
  <r>
    <x v="1"/>
    <n v="5148000"/>
    <x v="1"/>
    <x v="1"/>
    <x v="138"/>
    <x v="1"/>
    <x v="1"/>
  </r>
  <r>
    <x v="1"/>
    <n v="3174600"/>
    <x v="1"/>
    <x v="1"/>
    <x v="139"/>
    <x v="1"/>
    <x v="1"/>
  </r>
  <r>
    <x v="1"/>
    <n v="5000000"/>
    <x v="2"/>
    <x v="2"/>
    <x v="140"/>
    <x v="0"/>
    <x v="0"/>
  </r>
  <r>
    <x v="1"/>
    <n v="69634080"/>
    <x v="49"/>
    <x v="2"/>
    <x v="141"/>
    <x v="1"/>
    <x v="1"/>
  </r>
  <r>
    <x v="1"/>
    <n v="102555504"/>
    <x v="36"/>
    <x v="6"/>
    <x v="142"/>
    <x v="0"/>
    <x v="0"/>
  </r>
  <r>
    <x v="1"/>
    <n v="21874797"/>
    <x v="14"/>
    <x v="4"/>
    <x v="58"/>
    <x v="0"/>
    <x v="0"/>
  </r>
  <r>
    <x v="1"/>
    <n v="3961456"/>
    <x v="15"/>
    <x v="4"/>
    <x v="143"/>
    <x v="0"/>
    <x v="0"/>
  </r>
  <r>
    <x v="1"/>
    <n v="10000000"/>
    <x v="50"/>
    <x v="0"/>
    <x v="144"/>
    <x v="0"/>
    <x v="0"/>
  </r>
  <r>
    <x v="1"/>
    <n v="3174024"/>
    <x v="2"/>
    <x v="2"/>
    <x v="145"/>
    <x v="0"/>
    <x v="0"/>
  </r>
  <r>
    <x v="1"/>
    <n v="3526615"/>
    <x v="23"/>
    <x v="5"/>
    <x v="146"/>
    <x v="0"/>
    <x v="0"/>
  </r>
  <r>
    <x v="1"/>
    <n v="50000000"/>
    <x v="31"/>
    <x v="5"/>
    <x v="147"/>
    <x v="0"/>
    <x v="0"/>
  </r>
  <r>
    <x v="1"/>
    <n v="2000000"/>
    <x v="22"/>
    <x v="3"/>
    <x v="148"/>
    <x v="0"/>
    <x v="0"/>
  </r>
  <r>
    <x v="1"/>
    <n v="1772878"/>
    <x v="1"/>
    <x v="1"/>
    <x v="149"/>
    <x v="0"/>
    <x v="0"/>
  </r>
  <r>
    <x v="1"/>
    <n v="33000000"/>
    <x v="27"/>
    <x v="3"/>
    <x v="66"/>
    <x v="0"/>
    <x v="0"/>
  </r>
  <r>
    <x v="1"/>
    <n v="1795200"/>
    <x v="2"/>
    <x v="2"/>
    <x v="150"/>
    <x v="0"/>
    <x v="0"/>
  </r>
  <r>
    <x v="1"/>
    <n v="18079196"/>
    <x v="51"/>
    <x v="0"/>
    <x v="151"/>
    <x v="0"/>
    <x v="0"/>
  </r>
  <r>
    <x v="1"/>
    <n v="623478"/>
    <x v="1"/>
    <x v="1"/>
    <x v="152"/>
    <x v="0"/>
    <x v="0"/>
  </r>
  <r>
    <x v="1"/>
    <n v="19320213"/>
    <x v="1"/>
    <x v="1"/>
    <x v="153"/>
    <x v="0"/>
    <x v="0"/>
  </r>
  <r>
    <x v="1"/>
    <n v="892000"/>
    <x v="1"/>
    <x v="1"/>
    <x v="77"/>
    <x v="2"/>
    <x v="2"/>
  </r>
  <r>
    <x v="1"/>
    <n v="4140801"/>
    <x v="1"/>
    <x v="1"/>
    <x v="154"/>
    <x v="0"/>
    <x v="0"/>
  </r>
  <r>
    <x v="1"/>
    <n v="366466"/>
    <x v="43"/>
    <x v="5"/>
    <x v="155"/>
    <x v="0"/>
    <x v="0"/>
  </r>
  <r>
    <x v="1"/>
    <n v="4534274"/>
    <x v="43"/>
    <x v="5"/>
    <x v="155"/>
    <x v="1"/>
    <x v="1"/>
  </r>
  <r>
    <x v="1"/>
    <n v="355495"/>
    <x v="43"/>
    <x v="5"/>
    <x v="155"/>
    <x v="0"/>
    <x v="0"/>
  </r>
  <r>
    <x v="1"/>
    <n v="18721323"/>
    <x v="4"/>
    <x v="0"/>
    <x v="156"/>
    <x v="0"/>
    <x v="0"/>
  </r>
  <r>
    <x v="1"/>
    <n v="1160429"/>
    <x v="1"/>
    <x v="1"/>
    <x v="157"/>
    <x v="0"/>
    <x v="0"/>
  </r>
  <r>
    <x v="1"/>
    <n v="21000000"/>
    <x v="35"/>
    <x v="6"/>
    <x v="158"/>
    <x v="0"/>
    <x v="0"/>
  </r>
  <r>
    <x v="1"/>
    <n v="1302588"/>
    <x v="1"/>
    <x v="1"/>
    <x v="159"/>
    <x v="0"/>
    <x v="0"/>
  </r>
  <r>
    <x v="1"/>
    <n v="10000000"/>
    <x v="36"/>
    <x v="6"/>
    <x v="92"/>
    <x v="0"/>
    <x v="0"/>
  </r>
  <r>
    <x v="1"/>
    <n v="5170187"/>
    <x v="4"/>
    <x v="0"/>
    <x v="160"/>
    <x v="0"/>
    <x v="0"/>
  </r>
  <r>
    <x v="1"/>
    <n v="3000000"/>
    <x v="4"/>
    <x v="0"/>
    <x v="161"/>
    <x v="0"/>
    <x v="0"/>
  </r>
  <r>
    <x v="1"/>
    <n v="5418832"/>
    <x v="1"/>
    <x v="1"/>
    <x v="162"/>
    <x v="0"/>
    <x v="0"/>
  </r>
  <r>
    <x v="1"/>
    <n v="10000000"/>
    <x v="34"/>
    <x v="4"/>
    <x v="163"/>
    <x v="0"/>
    <x v="0"/>
  </r>
  <r>
    <x v="1"/>
    <n v="8789781"/>
    <x v="26"/>
    <x v="6"/>
    <x v="164"/>
    <x v="0"/>
    <x v="0"/>
  </r>
  <r>
    <x v="1"/>
    <n v="45000000"/>
    <x v="1"/>
    <x v="1"/>
    <x v="165"/>
    <x v="0"/>
    <x v="0"/>
  </r>
  <r>
    <x v="1"/>
    <n v="3000000"/>
    <x v="19"/>
    <x v="4"/>
    <x v="166"/>
    <x v="0"/>
    <x v="0"/>
  </r>
  <r>
    <x v="1"/>
    <n v="1619856"/>
    <x v="52"/>
    <x v="5"/>
    <x v="167"/>
    <x v="0"/>
    <x v="0"/>
  </r>
  <r>
    <x v="1"/>
    <n v="5906935"/>
    <x v="2"/>
    <x v="2"/>
    <x v="168"/>
    <x v="0"/>
    <x v="0"/>
  </r>
  <r>
    <x v="1"/>
    <n v="1060968"/>
    <x v="4"/>
    <x v="0"/>
    <x v="169"/>
    <x v="1"/>
    <x v="1"/>
  </r>
  <r>
    <x v="2"/>
    <n v="1098487"/>
    <x v="1"/>
    <x v="1"/>
    <x v="170"/>
    <x v="0"/>
    <x v="0"/>
  </r>
  <r>
    <x v="2"/>
    <n v="20000000"/>
    <x v="0"/>
    <x v="0"/>
    <x v="0"/>
    <x v="0"/>
    <x v="0"/>
  </r>
  <r>
    <x v="2"/>
    <n v="17000000"/>
    <x v="38"/>
    <x v="5"/>
    <x v="97"/>
    <x v="0"/>
    <x v="0"/>
  </r>
  <r>
    <x v="2"/>
    <n v="6321067"/>
    <x v="2"/>
    <x v="2"/>
    <x v="171"/>
    <x v="0"/>
    <x v="0"/>
  </r>
  <r>
    <x v="2"/>
    <n v="3339709"/>
    <x v="2"/>
    <x v="2"/>
    <x v="172"/>
    <x v="0"/>
    <x v="0"/>
  </r>
  <r>
    <x v="2"/>
    <n v="6515564"/>
    <x v="53"/>
    <x v="5"/>
    <x v="173"/>
    <x v="0"/>
    <x v="0"/>
  </r>
  <r>
    <x v="2"/>
    <n v="3272854"/>
    <x v="0"/>
    <x v="0"/>
    <x v="174"/>
    <x v="1"/>
    <x v="1"/>
  </r>
  <r>
    <x v="2"/>
    <n v="922950"/>
    <x v="1"/>
    <x v="1"/>
    <x v="170"/>
    <x v="1"/>
    <x v="1"/>
  </r>
  <r>
    <x v="2"/>
    <n v="11033485"/>
    <x v="24"/>
    <x v="2"/>
    <x v="175"/>
    <x v="0"/>
    <x v="0"/>
  </r>
  <r>
    <x v="2"/>
    <n v="13752473"/>
    <x v="5"/>
    <x v="4"/>
    <x v="176"/>
    <x v="0"/>
    <x v="0"/>
  </r>
  <r>
    <x v="2"/>
    <n v="1711908"/>
    <x v="46"/>
    <x v="2"/>
    <x v="127"/>
    <x v="0"/>
    <x v="0"/>
  </r>
  <r>
    <x v="2"/>
    <n v="122184"/>
    <x v="46"/>
    <x v="2"/>
    <x v="127"/>
    <x v="0"/>
    <x v="0"/>
  </r>
  <r>
    <x v="2"/>
    <n v="3000000"/>
    <x v="24"/>
    <x v="2"/>
    <x v="101"/>
    <x v="0"/>
    <x v="0"/>
  </r>
  <r>
    <x v="2"/>
    <n v="1799360"/>
    <x v="25"/>
    <x v="3"/>
    <x v="177"/>
    <x v="0"/>
    <x v="0"/>
  </r>
  <r>
    <x v="2"/>
    <n v="1906632"/>
    <x v="23"/>
    <x v="5"/>
    <x v="178"/>
    <x v="0"/>
    <x v="0"/>
  </r>
  <r>
    <x v="2"/>
    <n v="5326116"/>
    <x v="1"/>
    <x v="1"/>
    <x v="179"/>
    <x v="0"/>
    <x v="0"/>
  </r>
  <r>
    <x v="2"/>
    <n v="1292040"/>
    <x v="4"/>
    <x v="0"/>
    <x v="180"/>
    <x v="0"/>
    <x v="0"/>
  </r>
  <r>
    <x v="2"/>
    <n v="15891361"/>
    <x v="26"/>
    <x v="6"/>
    <x v="181"/>
    <x v="0"/>
    <x v="0"/>
  </r>
  <r>
    <x v="2"/>
    <n v="16563480"/>
    <x v="1"/>
    <x v="1"/>
    <x v="182"/>
    <x v="0"/>
    <x v="0"/>
  </r>
  <r>
    <x v="2"/>
    <n v="7000000"/>
    <x v="4"/>
    <x v="0"/>
    <x v="183"/>
    <x v="0"/>
    <x v="0"/>
  </r>
  <r>
    <x v="2"/>
    <n v="8956035"/>
    <x v="1"/>
    <x v="1"/>
    <x v="184"/>
    <x v="0"/>
    <x v="0"/>
  </r>
  <r>
    <x v="2"/>
    <n v="6288000"/>
    <x v="9"/>
    <x v="5"/>
    <x v="13"/>
    <x v="0"/>
    <x v="0"/>
  </r>
  <r>
    <x v="2"/>
    <n v="4000000"/>
    <x v="9"/>
    <x v="5"/>
    <x v="13"/>
    <x v="0"/>
    <x v="0"/>
  </r>
  <r>
    <x v="2"/>
    <n v="5000000"/>
    <x v="8"/>
    <x v="0"/>
    <x v="11"/>
    <x v="0"/>
    <x v="0"/>
  </r>
  <r>
    <x v="2"/>
    <n v="20000000"/>
    <x v="10"/>
    <x v="6"/>
    <x v="14"/>
    <x v="0"/>
    <x v="0"/>
  </r>
  <r>
    <x v="2"/>
    <n v="78353099"/>
    <x v="54"/>
    <x v="6"/>
    <x v="185"/>
    <x v="0"/>
    <x v="0"/>
  </r>
  <r>
    <x v="2"/>
    <n v="3027629"/>
    <x v="1"/>
    <x v="1"/>
    <x v="186"/>
    <x v="0"/>
    <x v="0"/>
  </r>
  <r>
    <x v="2"/>
    <n v="3794880"/>
    <x v="1"/>
    <x v="1"/>
    <x v="187"/>
    <x v="1"/>
    <x v="1"/>
  </r>
  <r>
    <x v="2"/>
    <n v="8000000"/>
    <x v="1"/>
    <x v="1"/>
    <x v="188"/>
    <x v="1"/>
    <x v="1"/>
  </r>
  <r>
    <x v="2"/>
    <n v="10000000"/>
    <x v="1"/>
    <x v="1"/>
    <x v="189"/>
    <x v="0"/>
    <x v="0"/>
  </r>
  <r>
    <x v="2"/>
    <n v="12900000"/>
    <x v="12"/>
    <x v="6"/>
    <x v="19"/>
    <x v="0"/>
    <x v="0"/>
  </r>
  <r>
    <x v="2"/>
    <n v="6224916"/>
    <x v="1"/>
    <x v="1"/>
    <x v="190"/>
    <x v="0"/>
    <x v="0"/>
  </r>
  <r>
    <x v="2"/>
    <n v="999420"/>
    <x v="1"/>
    <x v="1"/>
    <x v="24"/>
    <x v="0"/>
    <x v="0"/>
  </r>
  <r>
    <x v="2"/>
    <n v="9318936"/>
    <x v="48"/>
    <x v="4"/>
    <x v="191"/>
    <x v="1"/>
    <x v="1"/>
  </r>
  <r>
    <x v="2"/>
    <n v="9815872"/>
    <x v="1"/>
    <x v="1"/>
    <x v="192"/>
    <x v="0"/>
    <x v="0"/>
  </r>
  <r>
    <x v="2"/>
    <n v="117509"/>
    <x v="15"/>
    <x v="4"/>
    <x v="28"/>
    <x v="0"/>
    <x v="0"/>
  </r>
  <r>
    <x v="2"/>
    <n v="6295560"/>
    <x v="1"/>
    <x v="1"/>
    <x v="193"/>
    <x v="1"/>
    <x v="1"/>
  </r>
  <r>
    <x v="2"/>
    <n v="639962"/>
    <x v="5"/>
    <x v="4"/>
    <x v="194"/>
    <x v="0"/>
    <x v="0"/>
  </r>
  <r>
    <x v="2"/>
    <n v="3846694"/>
    <x v="55"/>
    <x v="6"/>
    <x v="195"/>
    <x v="0"/>
    <x v="0"/>
  </r>
  <r>
    <x v="2"/>
    <n v="3364157"/>
    <x v="1"/>
    <x v="1"/>
    <x v="196"/>
    <x v="0"/>
    <x v="0"/>
  </r>
  <r>
    <x v="2"/>
    <n v="730291"/>
    <x v="4"/>
    <x v="0"/>
    <x v="197"/>
    <x v="0"/>
    <x v="0"/>
  </r>
  <r>
    <x v="2"/>
    <n v="1965240"/>
    <x v="23"/>
    <x v="5"/>
    <x v="198"/>
    <x v="0"/>
    <x v="0"/>
  </r>
  <r>
    <x v="2"/>
    <n v="4067925"/>
    <x v="1"/>
    <x v="1"/>
    <x v="199"/>
    <x v="0"/>
    <x v="0"/>
  </r>
  <r>
    <x v="2"/>
    <n v="262603"/>
    <x v="1"/>
    <x v="1"/>
    <x v="200"/>
    <x v="0"/>
    <x v="0"/>
  </r>
  <r>
    <x v="2"/>
    <n v="5334911"/>
    <x v="24"/>
    <x v="2"/>
    <x v="201"/>
    <x v="0"/>
    <x v="0"/>
  </r>
  <r>
    <x v="2"/>
    <n v="6726382"/>
    <x v="56"/>
    <x v="0"/>
    <x v="202"/>
    <x v="0"/>
    <x v="0"/>
  </r>
  <r>
    <x v="2"/>
    <n v="13610880"/>
    <x v="1"/>
    <x v="1"/>
    <x v="203"/>
    <x v="0"/>
    <x v="0"/>
  </r>
  <r>
    <x v="2"/>
    <n v="1321201"/>
    <x v="1"/>
    <x v="1"/>
    <x v="204"/>
    <x v="0"/>
    <x v="0"/>
  </r>
  <r>
    <x v="2"/>
    <n v="8000000"/>
    <x v="4"/>
    <x v="0"/>
    <x v="205"/>
    <x v="1"/>
    <x v="1"/>
  </r>
  <r>
    <x v="2"/>
    <n v="6384840"/>
    <x v="13"/>
    <x v="5"/>
    <x v="206"/>
    <x v="0"/>
    <x v="0"/>
  </r>
  <r>
    <x v="2"/>
    <n v="40504456"/>
    <x v="5"/>
    <x v="4"/>
    <x v="37"/>
    <x v="0"/>
    <x v="0"/>
  </r>
  <r>
    <x v="2"/>
    <n v="6000000"/>
    <x v="10"/>
    <x v="6"/>
    <x v="39"/>
    <x v="0"/>
    <x v="0"/>
  </r>
  <r>
    <x v="2"/>
    <n v="3090990"/>
    <x v="24"/>
    <x v="2"/>
    <x v="207"/>
    <x v="0"/>
    <x v="0"/>
  </r>
  <r>
    <x v="2"/>
    <n v="2977647"/>
    <x v="24"/>
    <x v="2"/>
    <x v="207"/>
    <x v="0"/>
    <x v="0"/>
  </r>
  <r>
    <x v="2"/>
    <n v="647688"/>
    <x v="24"/>
    <x v="2"/>
    <x v="208"/>
    <x v="0"/>
    <x v="0"/>
  </r>
  <r>
    <x v="2"/>
    <n v="10000000"/>
    <x v="1"/>
    <x v="1"/>
    <x v="209"/>
    <x v="1"/>
    <x v="1"/>
  </r>
  <r>
    <x v="2"/>
    <n v="2158205"/>
    <x v="57"/>
    <x v="5"/>
    <x v="210"/>
    <x v="0"/>
    <x v="0"/>
  </r>
  <r>
    <x v="2"/>
    <n v="470698"/>
    <x v="1"/>
    <x v="1"/>
    <x v="42"/>
    <x v="0"/>
    <x v="0"/>
  </r>
  <r>
    <x v="2"/>
    <n v="80000000"/>
    <x v="0"/>
    <x v="0"/>
    <x v="130"/>
    <x v="0"/>
    <x v="0"/>
  </r>
  <r>
    <x v="2"/>
    <n v="10000000"/>
    <x v="34"/>
    <x v="4"/>
    <x v="211"/>
    <x v="0"/>
    <x v="0"/>
  </r>
  <r>
    <x v="2"/>
    <n v="2822358"/>
    <x v="1"/>
    <x v="1"/>
    <x v="212"/>
    <x v="0"/>
    <x v="0"/>
  </r>
  <r>
    <x v="2"/>
    <n v="156468"/>
    <x v="20"/>
    <x v="5"/>
    <x v="40"/>
    <x v="0"/>
    <x v="0"/>
  </r>
  <r>
    <x v="2"/>
    <n v="4220400"/>
    <x v="49"/>
    <x v="2"/>
    <x v="213"/>
    <x v="0"/>
    <x v="0"/>
  </r>
  <r>
    <x v="2"/>
    <n v="3756010"/>
    <x v="23"/>
    <x v="5"/>
    <x v="214"/>
    <x v="0"/>
    <x v="0"/>
  </r>
  <r>
    <x v="2"/>
    <n v="1643615"/>
    <x v="6"/>
    <x v="5"/>
    <x v="215"/>
    <x v="0"/>
    <x v="0"/>
  </r>
  <r>
    <x v="2"/>
    <n v="49667936"/>
    <x v="58"/>
    <x v="4"/>
    <x v="216"/>
    <x v="0"/>
    <x v="0"/>
  </r>
  <r>
    <x v="2"/>
    <n v="75696000"/>
    <x v="1"/>
    <x v="1"/>
    <x v="138"/>
    <x v="1"/>
    <x v="1"/>
  </r>
  <r>
    <x v="2"/>
    <n v="4294393"/>
    <x v="1"/>
    <x v="1"/>
    <x v="217"/>
    <x v="0"/>
    <x v="0"/>
  </r>
  <r>
    <x v="2"/>
    <n v="169700213"/>
    <x v="49"/>
    <x v="2"/>
    <x v="141"/>
    <x v="1"/>
    <x v="1"/>
  </r>
  <r>
    <x v="2"/>
    <n v="844080"/>
    <x v="49"/>
    <x v="2"/>
    <x v="141"/>
    <x v="0"/>
    <x v="0"/>
  </r>
  <r>
    <x v="2"/>
    <n v="4000000"/>
    <x v="2"/>
    <x v="2"/>
    <x v="140"/>
    <x v="0"/>
    <x v="0"/>
  </r>
  <r>
    <x v="2"/>
    <n v="4860097"/>
    <x v="1"/>
    <x v="1"/>
    <x v="218"/>
    <x v="0"/>
    <x v="0"/>
  </r>
  <r>
    <x v="2"/>
    <n v="365496"/>
    <x v="1"/>
    <x v="1"/>
    <x v="219"/>
    <x v="0"/>
    <x v="0"/>
  </r>
  <r>
    <x v="2"/>
    <n v="10335534"/>
    <x v="43"/>
    <x v="5"/>
    <x v="220"/>
    <x v="0"/>
    <x v="0"/>
  </r>
  <r>
    <x v="2"/>
    <n v="5000000"/>
    <x v="18"/>
    <x v="4"/>
    <x v="31"/>
    <x v="0"/>
    <x v="0"/>
  </r>
  <r>
    <x v="2"/>
    <n v="91827"/>
    <x v="1"/>
    <x v="1"/>
    <x v="221"/>
    <x v="0"/>
    <x v="0"/>
  </r>
  <r>
    <x v="2"/>
    <n v="3585473"/>
    <x v="2"/>
    <x v="2"/>
    <x v="222"/>
    <x v="0"/>
    <x v="0"/>
  </r>
  <r>
    <x v="2"/>
    <n v="4756534"/>
    <x v="1"/>
    <x v="1"/>
    <x v="223"/>
    <x v="0"/>
    <x v="0"/>
  </r>
  <r>
    <x v="2"/>
    <n v="639416"/>
    <x v="59"/>
    <x v="2"/>
    <x v="224"/>
    <x v="0"/>
    <x v="0"/>
  </r>
  <r>
    <x v="2"/>
    <n v="322793"/>
    <x v="59"/>
    <x v="2"/>
    <x v="225"/>
    <x v="0"/>
    <x v="0"/>
  </r>
  <r>
    <x v="2"/>
    <n v="40000000"/>
    <x v="27"/>
    <x v="3"/>
    <x v="66"/>
    <x v="0"/>
    <x v="0"/>
  </r>
  <r>
    <x v="2"/>
    <n v="7323632"/>
    <x v="2"/>
    <x v="2"/>
    <x v="226"/>
    <x v="0"/>
    <x v="0"/>
  </r>
  <r>
    <x v="2"/>
    <n v="4273488"/>
    <x v="1"/>
    <x v="1"/>
    <x v="227"/>
    <x v="0"/>
    <x v="0"/>
  </r>
  <r>
    <x v="2"/>
    <n v="1359600"/>
    <x v="1"/>
    <x v="1"/>
    <x v="228"/>
    <x v="0"/>
    <x v="0"/>
  </r>
  <r>
    <x v="2"/>
    <n v="609768"/>
    <x v="13"/>
    <x v="5"/>
    <x v="229"/>
    <x v="0"/>
    <x v="0"/>
  </r>
  <r>
    <x v="2"/>
    <n v="5196312"/>
    <x v="43"/>
    <x v="5"/>
    <x v="230"/>
    <x v="0"/>
    <x v="0"/>
  </r>
  <r>
    <x v="2"/>
    <n v="10578449"/>
    <x v="1"/>
    <x v="1"/>
    <x v="231"/>
    <x v="0"/>
    <x v="0"/>
  </r>
  <r>
    <x v="2"/>
    <n v="367924"/>
    <x v="1"/>
    <x v="1"/>
    <x v="154"/>
    <x v="0"/>
    <x v="0"/>
  </r>
  <r>
    <x v="2"/>
    <n v="26500000"/>
    <x v="19"/>
    <x v="4"/>
    <x v="232"/>
    <x v="0"/>
    <x v="0"/>
  </r>
  <r>
    <x v="2"/>
    <n v="22500000"/>
    <x v="19"/>
    <x v="4"/>
    <x v="232"/>
    <x v="0"/>
    <x v="0"/>
  </r>
  <r>
    <x v="2"/>
    <n v="4117270"/>
    <x v="1"/>
    <x v="1"/>
    <x v="233"/>
    <x v="0"/>
    <x v="0"/>
  </r>
  <r>
    <x v="2"/>
    <n v="1738402"/>
    <x v="60"/>
    <x v="5"/>
    <x v="234"/>
    <x v="0"/>
    <x v="0"/>
  </r>
  <r>
    <x v="2"/>
    <n v="1288786"/>
    <x v="2"/>
    <x v="2"/>
    <x v="235"/>
    <x v="0"/>
    <x v="0"/>
  </r>
  <r>
    <x v="2"/>
    <n v="9202805"/>
    <x v="61"/>
    <x v="5"/>
    <x v="236"/>
    <x v="0"/>
    <x v="0"/>
  </r>
  <r>
    <x v="2"/>
    <n v="20757162"/>
    <x v="3"/>
    <x v="3"/>
    <x v="237"/>
    <x v="0"/>
    <x v="0"/>
  </r>
  <r>
    <x v="2"/>
    <n v="3605918"/>
    <x v="1"/>
    <x v="1"/>
    <x v="238"/>
    <x v="0"/>
    <x v="0"/>
  </r>
  <r>
    <x v="2"/>
    <n v="271920"/>
    <x v="1"/>
    <x v="1"/>
    <x v="157"/>
    <x v="0"/>
    <x v="0"/>
  </r>
  <r>
    <x v="2"/>
    <n v="3016292"/>
    <x v="1"/>
    <x v="1"/>
    <x v="239"/>
    <x v="0"/>
    <x v="0"/>
  </r>
  <r>
    <x v="2"/>
    <n v="12229848"/>
    <x v="4"/>
    <x v="0"/>
    <x v="93"/>
    <x v="0"/>
    <x v="0"/>
  </r>
  <r>
    <x v="2"/>
    <n v="113770152"/>
    <x v="4"/>
    <x v="0"/>
    <x v="93"/>
    <x v="1"/>
    <x v="1"/>
  </r>
  <r>
    <x v="2"/>
    <n v="10000000"/>
    <x v="34"/>
    <x v="4"/>
    <x v="163"/>
    <x v="0"/>
    <x v="0"/>
  </r>
  <r>
    <x v="2"/>
    <n v="18000000"/>
    <x v="4"/>
    <x v="0"/>
    <x v="94"/>
    <x v="0"/>
    <x v="0"/>
  </r>
  <r>
    <x v="2"/>
    <n v="2377714"/>
    <x v="62"/>
    <x v="3"/>
    <x v="240"/>
    <x v="0"/>
    <x v="0"/>
  </r>
  <r>
    <x v="2"/>
    <n v="1416"/>
    <x v="1"/>
    <x v="1"/>
    <x v="241"/>
    <x v="0"/>
    <x v="0"/>
  </r>
  <r>
    <x v="2"/>
    <n v="5166360"/>
    <x v="24"/>
    <x v="2"/>
    <x v="242"/>
    <x v="0"/>
    <x v="0"/>
  </r>
  <r>
    <x v="3"/>
    <n v="5464036"/>
    <x v="20"/>
    <x v="5"/>
    <x v="243"/>
    <x v="0"/>
    <x v="0"/>
  </r>
  <r>
    <x v="3"/>
    <n v="500000"/>
    <x v="4"/>
    <x v="0"/>
    <x v="244"/>
    <x v="0"/>
    <x v="0"/>
  </r>
  <r>
    <x v="3"/>
    <n v="1699830"/>
    <x v="1"/>
    <x v="1"/>
    <x v="245"/>
    <x v="0"/>
    <x v="0"/>
  </r>
  <r>
    <x v="3"/>
    <n v="41969089"/>
    <x v="26"/>
    <x v="6"/>
    <x v="246"/>
    <x v="0"/>
    <x v="0"/>
  </r>
  <r>
    <x v="3"/>
    <n v="1248780"/>
    <x v="23"/>
    <x v="5"/>
    <x v="247"/>
    <x v="1"/>
    <x v="1"/>
  </r>
  <r>
    <x v="3"/>
    <n v="8000000"/>
    <x v="24"/>
    <x v="2"/>
    <x v="101"/>
    <x v="0"/>
    <x v="0"/>
  </r>
  <r>
    <x v="3"/>
    <n v="3130134"/>
    <x v="1"/>
    <x v="1"/>
    <x v="248"/>
    <x v="0"/>
    <x v="0"/>
  </r>
  <r>
    <x v="3"/>
    <n v="12000000"/>
    <x v="50"/>
    <x v="0"/>
    <x v="144"/>
    <x v="0"/>
    <x v="0"/>
  </r>
  <r>
    <x v="3"/>
    <n v="2976000"/>
    <x v="46"/>
    <x v="2"/>
    <x v="249"/>
    <x v="1"/>
    <x v="1"/>
  </r>
  <r>
    <x v="3"/>
    <n v="254496"/>
    <x v="1"/>
    <x v="1"/>
    <x v="250"/>
    <x v="0"/>
    <x v="0"/>
  </r>
  <r>
    <x v="3"/>
    <n v="8000000"/>
    <x v="4"/>
    <x v="0"/>
    <x v="183"/>
    <x v="0"/>
    <x v="0"/>
  </r>
  <r>
    <x v="3"/>
    <n v="2000000"/>
    <x v="22"/>
    <x v="3"/>
    <x v="148"/>
    <x v="0"/>
    <x v="0"/>
  </r>
  <r>
    <x v="3"/>
    <n v="3399660"/>
    <x v="1"/>
    <x v="1"/>
    <x v="251"/>
    <x v="0"/>
    <x v="0"/>
  </r>
  <r>
    <x v="3"/>
    <n v="18279738"/>
    <x v="4"/>
    <x v="0"/>
    <x v="252"/>
    <x v="0"/>
    <x v="0"/>
  </r>
  <r>
    <x v="3"/>
    <n v="5254283"/>
    <x v="43"/>
    <x v="5"/>
    <x v="253"/>
    <x v="0"/>
    <x v="0"/>
  </r>
  <r>
    <x v="3"/>
    <n v="22503962"/>
    <x v="1"/>
    <x v="1"/>
    <x v="189"/>
    <x v="0"/>
    <x v="0"/>
  </r>
  <r>
    <x v="3"/>
    <n v="1298478"/>
    <x v="40"/>
    <x v="4"/>
    <x v="254"/>
    <x v="0"/>
    <x v="0"/>
  </r>
  <r>
    <x v="3"/>
    <n v="5000000"/>
    <x v="1"/>
    <x v="1"/>
    <x v="115"/>
    <x v="0"/>
    <x v="0"/>
  </r>
  <r>
    <x v="3"/>
    <n v="5794800"/>
    <x v="28"/>
    <x v="3"/>
    <x v="255"/>
    <x v="1"/>
    <x v="1"/>
  </r>
  <r>
    <x v="3"/>
    <n v="2614260"/>
    <x v="1"/>
    <x v="1"/>
    <x v="193"/>
    <x v="1"/>
    <x v="1"/>
  </r>
  <r>
    <x v="3"/>
    <n v="11000000"/>
    <x v="1"/>
    <x v="1"/>
    <x v="119"/>
    <x v="0"/>
    <x v="0"/>
  </r>
  <r>
    <x v="3"/>
    <n v="2300000"/>
    <x v="1"/>
    <x v="1"/>
    <x v="199"/>
    <x v="0"/>
    <x v="0"/>
  </r>
  <r>
    <x v="3"/>
    <n v="5000000"/>
    <x v="28"/>
    <x v="3"/>
    <x v="256"/>
    <x v="0"/>
    <x v="0"/>
  </r>
  <r>
    <x v="3"/>
    <n v="3052253"/>
    <x v="1"/>
    <x v="1"/>
    <x v="257"/>
    <x v="0"/>
    <x v="0"/>
  </r>
  <r>
    <x v="3"/>
    <n v="10000000"/>
    <x v="1"/>
    <x v="1"/>
    <x v="258"/>
    <x v="0"/>
    <x v="0"/>
  </r>
  <r>
    <x v="3"/>
    <n v="579652"/>
    <x v="1"/>
    <x v="1"/>
    <x v="259"/>
    <x v="0"/>
    <x v="0"/>
  </r>
  <r>
    <x v="3"/>
    <n v="9000000"/>
    <x v="34"/>
    <x v="4"/>
    <x v="121"/>
    <x v="0"/>
    <x v="0"/>
  </r>
  <r>
    <x v="3"/>
    <n v="5000000"/>
    <x v="0"/>
    <x v="0"/>
    <x v="36"/>
    <x v="0"/>
    <x v="0"/>
  </r>
  <r>
    <x v="3"/>
    <n v="10000000"/>
    <x v="30"/>
    <x v="3"/>
    <x v="124"/>
    <x v="0"/>
    <x v="0"/>
  </r>
  <r>
    <x v="3"/>
    <n v="1493064"/>
    <x v="63"/>
    <x v="3"/>
    <x v="260"/>
    <x v="1"/>
    <x v="1"/>
  </r>
  <r>
    <x v="3"/>
    <n v="13623299"/>
    <x v="23"/>
    <x v="5"/>
    <x v="261"/>
    <x v="0"/>
    <x v="0"/>
  </r>
  <r>
    <x v="3"/>
    <n v="7433304"/>
    <x v="34"/>
    <x v="4"/>
    <x v="262"/>
    <x v="0"/>
    <x v="0"/>
  </r>
  <r>
    <x v="3"/>
    <n v="50000000"/>
    <x v="0"/>
    <x v="0"/>
    <x v="130"/>
    <x v="0"/>
    <x v="0"/>
  </r>
  <r>
    <x v="3"/>
    <n v="4547810"/>
    <x v="64"/>
    <x v="0"/>
    <x v="263"/>
    <x v="0"/>
    <x v="0"/>
  </r>
  <r>
    <x v="3"/>
    <n v="11760000"/>
    <x v="1"/>
    <x v="1"/>
    <x v="264"/>
    <x v="1"/>
    <x v="1"/>
  </r>
  <r>
    <x v="3"/>
    <n v="6704485"/>
    <x v="1"/>
    <x v="1"/>
    <x v="265"/>
    <x v="0"/>
    <x v="0"/>
  </r>
  <r>
    <x v="3"/>
    <n v="20000000"/>
    <x v="1"/>
    <x v="1"/>
    <x v="34"/>
    <x v="0"/>
    <x v="0"/>
  </r>
  <r>
    <x v="3"/>
    <n v="19770155"/>
    <x v="1"/>
    <x v="1"/>
    <x v="34"/>
    <x v="0"/>
    <x v="0"/>
  </r>
  <r>
    <x v="3"/>
    <n v="1123138"/>
    <x v="23"/>
    <x v="5"/>
    <x v="266"/>
    <x v="0"/>
    <x v="0"/>
  </r>
  <r>
    <x v="3"/>
    <n v="9000000"/>
    <x v="2"/>
    <x v="2"/>
    <x v="267"/>
    <x v="0"/>
    <x v="0"/>
  </r>
  <r>
    <x v="3"/>
    <n v="6686931"/>
    <x v="4"/>
    <x v="0"/>
    <x v="135"/>
    <x v="0"/>
    <x v="0"/>
  </r>
  <r>
    <x v="3"/>
    <n v="912531"/>
    <x v="4"/>
    <x v="0"/>
    <x v="135"/>
    <x v="0"/>
    <x v="0"/>
  </r>
  <r>
    <x v="3"/>
    <n v="32357"/>
    <x v="4"/>
    <x v="0"/>
    <x v="135"/>
    <x v="0"/>
    <x v="0"/>
  </r>
  <r>
    <x v="3"/>
    <n v="31468074"/>
    <x v="1"/>
    <x v="1"/>
    <x v="137"/>
    <x v="0"/>
    <x v="0"/>
  </r>
  <r>
    <x v="3"/>
    <n v="3014477"/>
    <x v="1"/>
    <x v="1"/>
    <x v="137"/>
    <x v="0"/>
    <x v="0"/>
  </r>
  <r>
    <x v="3"/>
    <n v="10364274"/>
    <x v="1"/>
    <x v="1"/>
    <x v="137"/>
    <x v="0"/>
    <x v="0"/>
  </r>
  <r>
    <x v="3"/>
    <n v="29776094"/>
    <x v="1"/>
    <x v="1"/>
    <x v="137"/>
    <x v="0"/>
    <x v="0"/>
  </r>
  <r>
    <x v="3"/>
    <n v="19322406"/>
    <x v="1"/>
    <x v="1"/>
    <x v="137"/>
    <x v="0"/>
    <x v="0"/>
  </r>
  <r>
    <x v="3"/>
    <n v="4376431"/>
    <x v="1"/>
    <x v="1"/>
    <x v="137"/>
    <x v="0"/>
    <x v="0"/>
  </r>
  <r>
    <x v="3"/>
    <n v="8364304"/>
    <x v="1"/>
    <x v="1"/>
    <x v="137"/>
    <x v="0"/>
    <x v="0"/>
  </r>
  <r>
    <x v="3"/>
    <n v="20955755"/>
    <x v="1"/>
    <x v="1"/>
    <x v="137"/>
    <x v="0"/>
    <x v="0"/>
  </r>
  <r>
    <x v="3"/>
    <n v="70910868"/>
    <x v="1"/>
    <x v="1"/>
    <x v="137"/>
    <x v="0"/>
    <x v="0"/>
  </r>
  <r>
    <x v="3"/>
    <n v="70775254"/>
    <x v="1"/>
    <x v="1"/>
    <x v="137"/>
    <x v="0"/>
    <x v="0"/>
  </r>
  <r>
    <x v="3"/>
    <n v="6952517"/>
    <x v="65"/>
    <x v="5"/>
    <x v="268"/>
    <x v="0"/>
    <x v="0"/>
  </r>
  <r>
    <x v="3"/>
    <n v="6000000"/>
    <x v="2"/>
    <x v="2"/>
    <x v="140"/>
    <x v="0"/>
    <x v="0"/>
  </r>
  <r>
    <x v="3"/>
    <n v="6000000"/>
    <x v="43"/>
    <x v="5"/>
    <x v="269"/>
    <x v="0"/>
    <x v="0"/>
  </r>
  <r>
    <x v="3"/>
    <n v="1000000"/>
    <x v="12"/>
    <x v="6"/>
    <x v="270"/>
    <x v="0"/>
    <x v="0"/>
  </r>
  <r>
    <x v="3"/>
    <n v="20456605"/>
    <x v="43"/>
    <x v="5"/>
    <x v="220"/>
    <x v="0"/>
    <x v="0"/>
  </r>
  <r>
    <x v="3"/>
    <n v="3000000"/>
    <x v="60"/>
    <x v="5"/>
    <x v="271"/>
    <x v="0"/>
    <x v="0"/>
  </r>
  <r>
    <x v="3"/>
    <n v="1000000"/>
    <x v="51"/>
    <x v="0"/>
    <x v="272"/>
    <x v="0"/>
    <x v="0"/>
  </r>
  <r>
    <x v="3"/>
    <n v="1540920"/>
    <x v="1"/>
    <x v="1"/>
    <x v="273"/>
    <x v="0"/>
    <x v="0"/>
  </r>
  <r>
    <x v="3"/>
    <n v="10000000"/>
    <x v="5"/>
    <x v="4"/>
    <x v="274"/>
    <x v="0"/>
    <x v="0"/>
  </r>
  <r>
    <x v="3"/>
    <n v="10000000"/>
    <x v="12"/>
    <x v="6"/>
    <x v="19"/>
    <x v="0"/>
    <x v="0"/>
  </r>
  <r>
    <x v="3"/>
    <n v="185409"/>
    <x v="1"/>
    <x v="1"/>
    <x v="275"/>
    <x v="0"/>
    <x v="0"/>
  </r>
  <r>
    <x v="3"/>
    <n v="30000000"/>
    <x v="27"/>
    <x v="3"/>
    <x v="66"/>
    <x v="0"/>
    <x v="0"/>
  </r>
  <r>
    <x v="3"/>
    <n v="30000000"/>
    <x v="5"/>
    <x v="4"/>
    <x v="276"/>
    <x v="0"/>
    <x v="0"/>
  </r>
  <r>
    <x v="3"/>
    <n v="4264696"/>
    <x v="66"/>
    <x v="2"/>
    <x v="277"/>
    <x v="0"/>
    <x v="0"/>
  </r>
  <r>
    <x v="3"/>
    <n v="6000000"/>
    <x v="30"/>
    <x v="3"/>
    <x v="69"/>
    <x v="0"/>
    <x v="0"/>
  </r>
  <r>
    <x v="3"/>
    <n v="1847845"/>
    <x v="1"/>
    <x v="1"/>
    <x v="154"/>
    <x v="0"/>
    <x v="0"/>
  </r>
  <r>
    <x v="3"/>
    <n v="286286"/>
    <x v="1"/>
    <x v="1"/>
    <x v="278"/>
    <x v="0"/>
    <x v="0"/>
  </r>
  <r>
    <x v="3"/>
    <n v="311166"/>
    <x v="1"/>
    <x v="1"/>
    <x v="279"/>
    <x v="0"/>
    <x v="0"/>
  </r>
  <r>
    <x v="3"/>
    <n v="2883432"/>
    <x v="37"/>
    <x v="4"/>
    <x v="280"/>
    <x v="0"/>
    <x v="0"/>
  </r>
  <r>
    <x v="3"/>
    <n v="1500000"/>
    <x v="1"/>
    <x v="1"/>
    <x v="281"/>
    <x v="1"/>
    <x v="1"/>
  </r>
  <r>
    <x v="3"/>
    <n v="12337407"/>
    <x v="4"/>
    <x v="0"/>
    <x v="156"/>
    <x v="0"/>
    <x v="0"/>
  </r>
  <r>
    <x v="3"/>
    <n v="45000000"/>
    <x v="1"/>
    <x v="1"/>
    <x v="282"/>
    <x v="0"/>
    <x v="0"/>
  </r>
  <r>
    <x v="3"/>
    <n v="27521227"/>
    <x v="41"/>
    <x v="5"/>
    <x v="283"/>
    <x v="0"/>
    <x v="0"/>
  </r>
  <r>
    <x v="3"/>
    <n v="151932"/>
    <x v="2"/>
    <x v="2"/>
    <x v="284"/>
    <x v="0"/>
    <x v="0"/>
  </r>
  <r>
    <x v="3"/>
    <n v="3130380"/>
    <x v="1"/>
    <x v="1"/>
    <x v="285"/>
    <x v="1"/>
    <x v="1"/>
  </r>
  <r>
    <x v="3"/>
    <n v="35043296"/>
    <x v="36"/>
    <x v="6"/>
    <x v="92"/>
    <x v="0"/>
    <x v="0"/>
  </r>
  <r>
    <x v="3"/>
    <n v="4000000"/>
    <x v="5"/>
    <x v="4"/>
    <x v="286"/>
    <x v="0"/>
    <x v="0"/>
  </r>
  <r>
    <x v="3"/>
    <n v="5000000"/>
    <x v="55"/>
    <x v="6"/>
    <x v="287"/>
    <x v="0"/>
    <x v="0"/>
  </r>
  <r>
    <x v="3"/>
    <n v="10000000"/>
    <x v="55"/>
    <x v="6"/>
    <x v="287"/>
    <x v="0"/>
    <x v="0"/>
  </r>
  <r>
    <x v="3"/>
    <n v="2931894"/>
    <x v="2"/>
    <x v="2"/>
    <x v="168"/>
    <x v="0"/>
    <x v="0"/>
  </r>
  <r>
    <x v="3"/>
    <n v="3198084"/>
    <x v="1"/>
    <x v="1"/>
    <x v="288"/>
    <x v="0"/>
    <x v="0"/>
  </r>
  <r>
    <x v="3"/>
    <n v="298424"/>
    <x v="1"/>
    <x v="1"/>
    <x v="289"/>
    <x v="0"/>
    <x v="0"/>
  </r>
  <r>
    <x v="4"/>
    <n v="22000000"/>
    <x v="0"/>
    <x v="0"/>
    <x v="0"/>
    <x v="0"/>
    <x v="0"/>
  </r>
  <r>
    <x v="4"/>
    <n v="1272876"/>
    <x v="1"/>
    <x v="1"/>
    <x v="290"/>
    <x v="0"/>
    <x v="0"/>
  </r>
  <r>
    <x v="4"/>
    <n v="1278660"/>
    <x v="23"/>
    <x v="5"/>
    <x v="247"/>
    <x v="1"/>
    <x v="1"/>
  </r>
  <r>
    <x v="4"/>
    <n v="3794160"/>
    <x v="4"/>
    <x v="0"/>
    <x v="291"/>
    <x v="0"/>
    <x v="0"/>
  </r>
  <r>
    <x v="4"/>
    <n v="5409466"/>
    <x v="1"/>
    <x v="1"/>
    <x v="292"/>
    <x v="0"/>
    <x v="0"/>
  </r>
  <r>
    <x v="4"/>
    <n v="9322729"/>
    <x v="40"/>
    <x v="4"/>
    <x v="105"/>
    <x v="0"/>
    <x v="0"/>
  </r>
  <r>
    <x v="4"/>
    <n v="6000000"/>
    <x v="1"/>
    <x v="1"/>
    <x v="293"/>
    <x v="1"/>
    <x v="1"/>
  </r>
  <r>
    <x v="4"/>
    <n v="4339200"/>
    <x v="1"/>
    <x v="1"/>
    <x v="293"/>
    <x v="1"/>
    <x v="1"/>
  </r>
  <r>
    <x v="4"/>
    <n v="2787972"/>
    <x v="23"/>
    <x v="5"/>
    <x v="294"/>
    <x v="0"/>
    <x v="0"/>
  </r>
  <r>
    <x v="4"/>
    <n v="3000000"/>
    <x v="1"/>
    <x v="1"/>
    <x v="295"/>
    <x v="1"/>
    <x v="1"/>
  </r>
  <r>
    <x v="4"/>
    <n v="5648000"/>
    <x v="9"/>
    <x v="5"/>
    <x v="13"/>
    <x v="0"/>
    <x v="0"/>
  </r>
  <r>
    <x v="4"/>
    <n v="5702520"/>
    <x v="30"/>
    <x v="3"/>
    <x v="296"/>
    <x v="0"/>
    <x v="0"/>
  </r>
  <r>
    <x v="4"/>
    <n v="20000000"/>
    <x v="10"/>
    <x v="6"/>
    <x v="14"/>
    <x v="0"/>
    <x v="0"/>
  </r>
  <r>
    <x v="4"/>
    <n v="5000000"/>
    <x v="46"/>
    <x v="2"/>
    <x v="297"/>
    <x v="0"/>
    <x v="0"/>
  </r>
  <r>
    <x v="4"/>
    <n v="5609427"/>
    <x v="35"/>
    <x v="6"/>
    <x v="298"/>
    <x v="0"/>
    <x v="0"/>
  </r>
  <r>
    <x v="4"/>
    <n v="13523726"/>
    <x v="25"/>
    <x v="3"/>
    <x v="299"/>
    <x v="0"/>
    <x v="0"/>
  </r>
  <r>
    <x v="4"/>
    <n v="7500000"/>
    <x v="67"/>
    <x v="5"/>
    <x v="300"/>
    <x v="0"/>
    <x v="0"/>
  </r>
  <r>
    <x v="4"/>
    <n v="8783568"/>
    <x v="59"/>
    <x v="2"/>
    <x v="301"/>
    <x v="1"/>
    <x v="1"/>
  </r>
  <r>
    <x v="4"/>
    <n v="15000000"/>
    <x v="12"/>
    <x v="6"/>
    <x v="19"/>
    <x v="0"/>
    <x v="0"/>
  </r>
  <r>
    <x v="4"/>
    <n v="1077200"/>
    <x v="5"/>
    <x v="4"/>
    <x v="22"/>
    <x v="0"/>
    <x v="0"/>
  </r>
  <r>
    <x v="4"/>
    <n v="329842"/>
    <x v="5"/>
    <x v="4"/>
    <x v="302"/>
    <x v="0"/>
    <x v="0"/>
  </r>
  <r>
    <x v="4"/>
    <n v="1820312"/>
    <x v="5"/>
    <x v="4"/>
    <x v="303"/>
    <x v="0"/>
    <x v="0"/>
  </r>
  <r>
    <x v="4"/>
    <n v="46174376"/>
    <x v="10"/>
    <x v="6"/>
    <x v="304"/>
    <x v="0"/>
    <x v="0"/>
  </r>
  <r>
    <x v="4"/>
    <n v="1812624"/>
    <x v="57"/>
    <x v="5"/>
    <x v="305"/>
    <x v="0"/>
    <x v="0"/>
  </r>
  <r>
    <x v="4"/>
    <n v="1633113"/>
    <x v="45"/>
    <x v="5"/>
    <x v="306"/>
    <x v="0"/>
    <x v="0"/>
  </r>
  <r>
    <x v="4"/>
    <n v="86762535"/>
    <x v="1"/>
    <x v="1"/>
    <x v="307"/>
    <x v="0"/>
    <x v="0"/>
  </r>
  <r>
    <x v="4"/>
    <n v="6000000"/>
    <x v="1"/>
    <x v="1"/>
    <x v="199"/>
    <x v="0"/>
    <x v="0"/>
  </r>
  <r>
    <x v="4"/>
    <n v="5000000"/>
    <x v="1"/>
    <x v="1"/>
    <x v="199"/>
    <x v="0"/>
    <x v="0"/>
  </r>
  <r>
    <x v="4"/>
    <n v="2379941"/>
    <x v="8"/>
    <x v="0"/>
    <x v="308"/>
    <x v="0"/>
    <x v="0"/>
  </r>
  <r>
    <x v="4"/>
    <n v="5000000"/>
    <x v="46"/>
    <x v="2"/>
    <x v="309"/>
    <x v="0"/>
    <x v="0"/>
  </r>
  <r>
    <x v="4"/>
    <n v="3654850"/>
    <x v="2"/>
    <x v="2"/>
    <x v="310"/>
    <x v="0"/>
    <x v="0"/>
  </r>
  <r>
    <x v="4"/>
    <n v="1416619"/>
    <x v="6"/>
    <x v="5"/>
    <x v="311"/>
    <x v="0"/>
    <x v="0"/>
  </r>
  <r>
    <x v="4"/>
    <n v="3357126"/>
    <x v="46"/>
    <x v="2"/>
    <x v="312"/>
    <x v="0"/>
    <x v="0"/>
  </r>
  <r>
    <x v="4"/>
    <n v="20000000"/>
    <x v="27"/>
    <x v="3"/>
    <x v="313"/>
    <x v="1"/>
    <x v="1"/>
  </r>
  <r>
    <x v="4"/>
    <n v="11013035"/>
    <x v="11"/>
    <x v="0"/>
    <x v="314"/>
    <x v="0"/>
    <x v="0"/>
  </r>
  <r>
    <x v="4"/>
    <n v="10000000"/>
    <x v="22"/>
    <x v="3"/>
    <x v="315"/>
    <x v="0"/>
    <x v="0"/>
  </r>
  <r>
    <x v="4"/>
    <n v="19000000"/>
    <x v="40"/>
    <x v="4"/>
    <x v="316"/>
    <x v="0"/>
    <x v="0"/>
  </r>
  <r>
    <x v="4"/>
    <n v="5800000"/>
    <x v="35"/>
    <x v="6"/>
    <x v="317"/>
    <x v="0"/>
    <x v="0"/>
  </r>
  <r>
    <x v="4"/>
    <n v="3188220"/>
    <x v="20"/>
    <x v="5"/>
    <x v="318"/>
    <x v="0"/>
    <x v="0"/>
  </r>
  <r>
    <x v="4"/>
    <n v="1295424"/>
    <x v="57"/>
    <x v="5"/>
    <x v="210"/>
    <x v="0"/>
    <x v="0"/>
  </r>
  <r>
    <x v="4"/>
    <n v="6514924"/>
    <x v="19"/>
    <x v="4"/>
    <x v="38"/>
    <x v="0"/>
    <x v="0"/>
  </r>
  <r>
    <x v="4"/>
    <n v="60000000"/>
    <x v="0"/>
    <x v="0"/>
    <x v="130"/>
    <x v="0"/>
    <x v="0"/>
  </r>
  <r>
    <x v="4"/>
    <n v="387974"/>
    <x v="24"/>
    <x v="2"/>
    <x v="208"/>
    <x v="0"/>
    <x v="0"/>
  </r>
  <r>
    <x v="4"/>
    <n v="8467074"/>
    <x v="1"/>
    <x v="1"/>
    <x v="212"/>
    <x v="0"/>
    <x v="0"/>
  </r>
  <r>
    <x v="4"/>
    <n v="391392"/>
    <x v="1"/>
    <x v="1"/>
    <x v="319"/>
    <x v="0"/>
    <x v="0"/>
  </r>
  <r>
    <x v="4"/>
    <n v="7724172"/>
    <x v="1"/>
    <x v="1"/>
    <x v="320"/>
    <x v="0"/>
    <x v="0"/>
  </r>
  <r>
    <x v="4"/>
    <n v="30000000"/>
    <x v="1"/>
    <x v="1"/>
    <x v="321"/>
    <x v="0"/>
    <x v="0"/>
  </r>
  <r>
    <x v="4"/>
    <n v="4586745"/>
    <x v="1"/>
    <x v="1"/>
    <x v="137"/>
    <x v="0"/>
    <x v="0"/>
  </r>
  <r>
    <x v="4"/>
    <n v="139953104"/>
    <x v="1"/>
    <x v="1"/>
    <x v="137"/>
    <x v="0"/>
    <x v="0"/>
  </r>
  <r>
    <x v="4"/>
    <n v="25832740"/>
    <x v="1"/>
    <x v="1"/>
    <x v="137"/>
    <x v="0"/>
    <x v="0"/>
  </r>
  <r>
    <x v="4"/>
    <n v="974926"/>
    <x v="1"/>
    <x v="1"/>
    <x v="137"/>
    <x v="0"/>
    <x v="0"/>
  </r>
  <r>
    <x v="4"/>
    <n v="12076510"/>
    <x v="1"/>
    <x v="1"/>
    <x v="137"/>
    <x v="0"/>
    <x v="0"/>
  </r>
  <r>
    <x v="4"/>
    <n v="1229042"/>
    <x v="1"/>
    <x v="1"/>
    <x v="322"/>
    <x v="0"/>
    <x v="0"/>
  </r>
  <r>
    <x v="4"/>
    <n v="2757334"/>
    <x v="1"/>
    <x v="1"/>
    <x v="323"/>
    <x v="0"/>
    <x v="0"/>
  </r>
  <r>
    <x v="4"/>
    <n v="4000000"/>
    <x v="2"/>
    <x v="2"/>
    <x v="140"/>
    <x v="0"/>
    <x v="0"/>
  </r>
  <r>
    <x v="4"/>
    <n v="3476176"/>
    <x v="4"/>
    <x v="0"/>
    <x v="324"/>
    <x v="0"/>
    <x v="0"/>
  </r>
  <r>
    <x v="4"/>
    <n v="4071504"/>
    <x v="1"/>
    <x v="1"/>
    <x v="325"/>
    <x v="0"/>
    <x v="0"/>
  </r>
  <r>
    <x v="4"/>
    <n v="7788000"/>
    <x v="4"/>
    <x v="0"/>
    <x v="326"/>
    <x v="1"/>
    <x v="1"/>
  </r>
  <r>
    <x v="4"/>
    <n v="2379370"/>
    <x v="68"/>
    <x v="0"/>
    <x v="327"/>
    <x v="0"/>
    <x v="0"/>
  </r>
  <r>
    <x v="4"/>
    <n v="430138"/>
    <x v="30"/>
    <x v="3"/>
    <x v="328"/>
    <x v="0"/>
    <x v="0"/>
  </r>
  <r>
    <x v="4"/>
    <n v="4743600"/>
    <x v="60"/>
    <x v="5"/>
    <x v="271"/>
    <x v="0"/>
    <x v="0"/>
  </r>
  <r>
    <x v="4"/>
    <n v="341297"/>
    <x v="4"/>
    <x v="0"/>
    <x v="329"/>
    <x v="0"/>
    <x v="0"/>
  </r>
  <r>
    <x v="4"/>
    <n v="503419"/>
    <x v="1"/>
    <x v="1"/>
    <x v="330"/>
    <x v="0"/>
    <x v="0"/>
  </r>
  <r>
    <x v="4"/>
    <n v="9884050"/>
    <x v="4"/>
    <x v="0"/>
    <x v="331"/>
    <x v="0"/>
    <x v="0"/>
  </r>
  <r>
    <x v="4"/>
    <n v="1626453"/>
    <x v="1"/>
    <x v="1"/>
    <x v="332"/>
    <x v="0"/>
    <x v="0"/>
  </r>
  <r>
    <x v="4"/>
    <n v="45134401"/>
    <x v="2"/>
    <x v="2"/>
    <x v="333"/>
    <x v="0"/>
    <x v="0"/>
  </r>
  <r>
    <x v="4"/>
    <n v="3000000"/>
    <x v="1"/>
    <x v="1"/>
    <x v="334"/>
    <x v="1"/>
    <x v="1"/>
  </r>
  <r>
    <x v="4"/>
    <n v="30000000"/>
    <x v="27"/>
    <x v="3"/>
    <x v="66"/>
    <x v="0"/>
    <x v="0"/>
  </r>
  <r>
    <x v="4"/>
    <n v="10840573"/>
    <x v="8"/>
    <x v="0"/>
    <x v="335"/>
    <x v="0"/>
    <x v="0"/>
  </r>
  <r>
    <x v="4"/>
    <n v="6489216"/>
    <x v="1"/>
    <x v="1"/>
    <x v="75"/>
    <x v="0"/>
    <x v="0"/>
  </r>
  <r>
    <x v="4"/>
    <n v="1197852"/>
    <x v="41"/>
    <x v="5"/>
    <x v="336"/>
    <x v="0"/>
    <x v="0"/>
  </r>
  <r>
    <x v="4"/>
    <n v="588372"/>
    <x v="60"/>
    <x v="5"/>
    <x v="234"/>
    <x v="0"/>
    <x v="0"/>
  </r>
  <r>
    <x v="4"/>
    <n v="980129"/>
    <x v="1"/>
    <x v="1"/>
    <x v="337"/>
    <x v="0"/>
    <x v="0"/>
  </r>
  <r>
    <x v="4"/>
    <n v="8744728"/>
    <x v="2"/>
    <x v="2"/>
    <x v="235"/>
    <x v="0"/>
    <x v="0"/>
  </r>
  <r>
    <x v="4"/>
    <n v="5000000"/>
    <x v="34"/>
    <x v="4"/>
    <x v="85"/>
    <x v="0"/>
    <x v="0"/>
  </r>
  <r>
    <x v="4"/>
    <n v="6000000"/>
    <x v="35"/>
    <x v="6"/>
    <x v="87"/>
    <x v="0"/>
    <x v="0"/>
  </r>
  <r>
    <x v="4"/>
    <n v="3218424"/>
    <x v="1"/>
    <x v="1"/>
    <x v="338"/>
    <x v="1"/>
    <x v="1"/>
  </r>
  <r>
    <x v="4"/>
    <n v="609554"/>
    <x v="1"/>
    <x v="1"/>
    <x v="238"/>
    <x v="0"/>
    <x v="0"/>
  </r>
  <r>
    <x v="4"/>
    <n v="1788782"/>
    <x v="1"/>
    <x v="1"/>
    <x v="157"/>
    <x v="0"/>
    <x v="0"/>
  </r>
  <r>
    <x v="4"/>
    <n v="40000000"/>
    <x v="41"/>
    <x v="5"/>
    <x v="283"/>
    <x v="0"/>
    <x v="0"/>
  </r>
  <r>
    <x v="4"/>
    <n v="799839"/>
    <x v="1"/>
    <x v="1"/>
    <x v="339"/>
    <x v="0"/>
    <x v="0"/>
  </r>
  <r>
    <x v="4"/>
    <n v="9019341"/>
    <x v="41"/>
    <x v="5"/>
    <x v="340"/>
    <x v="0"/>
    <x v="0"/>
  </r>
  <r>
    <x v="4"/>
    <n v="2047248"/>
    <x v="4"/>
    <x v="0"/>
    <x v="341"/>
    <x v="0"/>
    <x v="0"/>
  </r>
  <r>
    <x v="4"/>
    <n v="4726092"/>
    <x v="4"/>
    <x v="0"/>
    <x v="342"/>
    <x v="0"/>
    <x v="0"/>
  </r>
  <r>
    <x v="4"/>
    <n v="3073486"/>
    <x v="30"/>
    <x v="3"/>
    <x v="343"/>
    <x v="0"/>
    <x v="0"/>
  </r>
  <r>
    <x v="4"/>
    <n v="10000000"/>
    <x v="4"/>
    <x v="0"/>
    <x v="94"/>
    <x v="0"/>
    <x v="0"/>
  </r>
  <r>
    <x v="4"/>
    <n v="5907709"/>
    <x v="33"/>
    <x v="3"/>
    <x v="344"/>
    <x v="1"/>
    <x v="1"/>
  </r>
  <r>
    <x v="4"/>
    <n v="2999221"/>
    <x v="2"/>
    <x v="2"/>
    <x v="168"/>
    <x v="0"/>
    <x v="0"/>
  </r>
  <r>
    <x v="5"/>
    <n v="1560184"/>
    <x v="1"/>
    <x v="1"/>
    <x v="345"/>
    <x v="0"/>
    <x v="0"/>
  </r>
  <r>
    <x v="5"/>
    <n v="2000000"/>
    <x v="1"/>
    <x v="1"/>
    <x v="346"/>
    <x v="1"/>
    <x v="1"/>
  </r>
  <r>
    <x v="5"/>
    <n v="8331980"/>
    <x v="23"/>
    <x v="5"/>
    <x v="347"/>
    <x v="3"/>
    <x v="3"/>
  </r>
  <r>
    <x v="5"/>
    <n v="300000"/>
    <x v="24"/>
    <x v="2"/>
    <x v="242"/>
    <x v="0"/>
    <x v="0"/>
  </r>
  <r>
    <x v="5"/>
    <n v="2000000"/>
    <x v="1"/>
    <x v="1"/>
    <x v="348"/>
    <x v="0"/>
    <x v="0"/>
  </r>
  <r>
    <x v="5"/>
    <n v="806620"/>
    <x v="1"/>
    <x v="1"/>
    <x v="348"/>
    <x v="0"/>
    <x v="0"/>
  </r>
  <r>
    <x v="5"/>
    <n v="747998"/>
    <x v="13"/>
    <x v="5"/>
    <x v="349"/>
    <x v="0"/>
    <x v="0"/>
  </r>
  <r>
    <x v="5"/>
    <n v="3536604"/>
    <x v="1"/>
    <x v="1"/>
    <x v="350"/>
    <x v="0"/>
    <x v="0"/>
  </r>
  <r>
    <x v="5"/>
    <n v="9648000"/>
    <x v="9"/>
    <x v="5"/>
    <x v="13"/>
    <x v="0"/>
    <x v="0"/>
  </r>
  <r>
    <x v="5"/>
    <n v="7908857"/>
    <x v="67"/>
    <x v="5"/>
    <x v="300"/>
    <x v="0"/>
    <x v="0"/>
  </r>
  <r>
    <x v="5"/>
    <n v="3000060"/>
    <x v="1"/>
    <x v="1"/>
    <x v="187"/>
    <x v="1"/>
    <x v="1"/>
  </r>
  <r>
    <x v="5"/>
    <n v="1591392"/>
    <x v="4"/>
    <x v="0"/>
    <x v="44"/>
    <x v="0"/>
    <x v="0"/>
  </r>
  <r>
    <x v="5"/>
    <n v="4900000"/>
    <x v="63"/>
    <x v="3"/>
    <x v="351"/>
    <x v="0"/>
    <x v="0"/>
  </r>
  <r>
    <x v="5"/>
    <n v="15000000"/>
    <x v="12"/>
    <x v="6"/>
    <x v="19"/>
    <x v="0"/>
    <x v="0"/>
  </r>
  <r>
    <x v="5"/>
    <n v="865714"/>
    <x v="1"/>
    <x v="1"/>
    <x v="352"/>
    <x v="0"/>
    <x v="0"/>
  </r>
  <r>
    <x v="5"/>
    <n v="6316522"/>
    <x v="1"/>
    <x v="1"/>
    <x v="353"/>
    <x v="0"/>
    <x v="0"/>
  </r>
  <r>
    <x v="5"/>
    <n v="334168"/>
    <x v="1"/>
    <x v="1"/>
    <x v="24"/>
    <x v="0"/>
    <x v="0"/>
  </r>
  <r>
    <x v="5"/>
    <n v="4000000"/>
    <x v="14"/>
    <x v="4"/>
    <x v="26"/>
    <x v="0"/>
    <x v="0"/>
  </r>
  <r>
    <x v="5"/>
    <n v="3234989"/>
    <x v="69"/>
    <x v="4"/>
    <x v="354"/>
    <x v="0"/>
    <x v="0"/>
  </r>
  <r>
    <x v="5"/>
    <n v="325393"/>
    <x v="1"/>
    <x v="1"/>
    <x v="355"/>
    <x v="0"/>
    <x v="0"/>
  </r>
  <r>
    <x v="5"/>
    <n v="4800000"/>
    <x v="1"/>
    <x v="1"/>
    <x v="27"/>
    <x v="1"/>
    <x v="1"/>
  </r>
  <r>
    <x v="5"/>
    <n v="1972996"/>
    <x v="17"/>
    <x v="3"/>
    <x v="30"/>
    <x v="0"/>
    <x v="0"/>
  </r>
  <r>
    <x v="5"/>
    <n v="300000"/>
    <x v="45"/>
    <x v="5"/>
    <x v="306"/>
    <x v="0"/>
    <x v="0"/>
  </r>
  <r>
    <x v="5"/>
    <n v="2593522"/>
    <x v="34"/>
    <x v="4"/>
    <x v="121"/>
    <x v="0"/>
    <x v="0"/>
  </r>
  <r>
    <x v="5"/>
    <n v="5000000"/>
    <x v="0"/>
    <x v="0"/>
    <x v="36"/>
    <x v="0"/>
    <x v="0"/>
  </r>
  <r>
    <x v="5"/>
    <n v="10000000"/>
    <x v="30"/>
    <x v="3"/>
    <x v="124"/>
    <x v="0"/>
    <x v="0"/>
  </r>
  <r>
    <x v="5"/>
    <n v="6272674"/>
    <x v="31"/>
    <x v="5"/>
    <x v="356"/>
    <x v="0"/>
    <x v="0"/>
  </r>
  <r>
    <x v="5"/>
    <n v="1095059"/>
    <x v="5"/>
    <x v="4"/>
    <x v="357"/>
    <x v="0"/>
    <x v="0"/>
  </r>
  <r>
    <x v="5"/>
    <n v="5446874"/>
    <x v="24"/>
    <x v="2"/>
    <x v="207"/>
    <x v="0"/>
    <x v="0"/>
  </r>
  <r>
    <x v="5"/>
    <n v="81276"/>
    <x v="23"/>
    <x v="5"/>
    <x v="261"/>
    <x v="0"/>
    <x v="0"/>
  </r>
  <r>
    <x v="5"/>
    <n v="7310897"/>
    <x v="70"/>
    <x v="5"/>
    <x v="358"/>
    <x v="0"/>
    <x v="0"/>
  </r>
  <r>
    <x v="5"/>
    <n v="20000000"/>
    <x v="1"/>
    <x v="1"/>
    <x v="359"/>
    <x v="0"/>
    <x v="0"/>
  </r>
  <r>
    <x v="5"/>
    <n v="6605679"/>
    <x v="1"/>
    <x v="1"/>
    <x v="360"/>
    <x v="0"/>
    <x v="0"/>
  </r>
  <r>
    <x v="5"/>
    <n v="755850"/>
    <x v="45"/>
    <x v="5"/>
    <x v="361"/>
    <x v="0"/>
    <x v="0"/>
  </r>
  <r>
    <x v="5"/>
    <n v="5000000"/>
    <x v="63"/>
    <x v="3"/>
    <x v="362"/>
    <x v="0"/>
    <x v="0"/>
  </r>
  <r>
    <x v="5"/>
    <n v="4979356"/>
    <x v="46"/>
    <x v="2"/>
    <x v="363"/>
    <x v="0"/>
    <x v="0"/>
  </r>
  <r>
    <x v="5"/>
    <n v="12631575"/>
    <x v="71"/>
    <x v="2"/>
    <x v="364"/>
    <x v="0"/>
    <x v="0"/>
  </r>
  <r>
    <x v="5"/>
    <n v="1000000"/>
    <x v="12"/>
    <x v="6"/>
    <x v="270"/>
    <x v="0"/>
    <x v="0"/>
  </r>
  <r>
    <x v="5"/>
    <n v="4000000"/>
    <x v="21"/>
    <x v="5"/>
    <x v="51"/>
    <x v="0"/>
    <x v="0"/>
  </r>
  <r>
    <x v="5"/>
    <n v="10000000"/>
    <x v="4"/>
    <x v="0"/>
    <x v="326"/>
    <x v="1"/>
    <x v="1"/>
  </r>
  <r>
    <x v="5"/>
    <n v="635930"/>
    <x v="4"/>
    <x v="0"/>
    <x v="365"/>
    <x v="0"/>
    <x v="0"/>
  </r>
  <r>
    <x v="5"/>
    <n v="14001024"/>
    <x v="30"/>
    <x v="3"/>
    <x v="366"/>
    <x v="0"/>
    <x v="0"/>
  </r>
  <r>
    <x v="5"/>
    <n v="1170000"/>
    <x v="1"/>
    <x v="1"/>
    <x v="367"/>
    <x v="1"/>
    <x v="1"/>
  </r>
  <r>
    <x v="5"/>
    <n v="12457800"/>
    <x v="24"/>
    <x v="2"/>
    <x v="368"/>
    <x v="0"/>
    <x v="0"/>
  </r>
  <r>
    <x v="5"/>
    <n v="2288144"/>
    <x v="1"/>
    <x v="1"/>
    <x v="60"/>
    <x v="0"/>
    <x v="0"/>
  </r>
  <r>
    <x v="5"/>
    <n v="6445944"/>
    <x v="2"/>
    <x v="2"/>
    <x v="145"/>
    <x v="0"/>
    <x v="0"/>
  </r>
  <r>
    <x v="5"/>
    <n v="3430000"/>
    <x v="70"/>
    <x v="5"/>
    <x v="369"/>
    <x v="0"/>
    <x v="0"/>
  </r>
  <r>
    <x v="5"/>
    <n v="3000000"/>
    <x v="1"/>
    <x v="1"/>
    <x v="334"/>
    <x v="1"/>
    <x v="1"/>
  </r>
  <r>
    <x v="5"/>
    <n v="35000000"/>
    <x v="27"/>
    <x v="3"/>
    <x v="66"/>
    <x v="0"/>
    <x v="0"/>
  </r>
  <r>
    <x v="5"/>
    <n v="9602241"/>
    <x v="2"/>
    <x v="2"/>
    <x v="333"/>
    <x v="0"/>
    <x v="0"/>
  </r>
  <r>
    <x v="5"/>
    <n v="373795"/>
    <x v="34"/>
    <x v="4"/>
    <x v="370"/>
    <x v="0"/>
    <x v="0"/>
  </r>
  <r>
    <x v="5"/>
    <n v="800000"/>
    <x v="1"/>
    <x v="1"/>
    <x v="371"/>
    <x v="0"/>
    <x v="0"/>
  </r>
  <r>
    <x v="5"/>
    <n v="6360000"/>
    <x v="30"/>
    <x v="3"/>
    <x v="69"/>
    <x v="0"/>
    <x v="0"/>
  </r>
  <r>
    <x v="5"/>
    <n v="199080"/>
    <x v="1"/>
    <x v="1"/>
    <x v="372"/>
    <x v="0"/>
    <x v="0"/>
  </r>
  <r>
    <x v="5"/>
    <n v="6541139"/>
    <x v="44"/>
    <x v="3"/>
    <x v="373"/>
    <x v="0"/>
    <x v="0"/>
  </r>
  <r>
    <x v="5"/>
    <n v="6260551"/>
    <x v="1"/>
    <x v="1"/>
    <x v="374"/>
    <x v="0"/>
    <x v="0"/>
  </r>
  <r>
    <x v="5"/>
    <n v="2670473"/>
    <x v="17"/>
    <x v="3"/>
    <x v="375"/>
    <x v="0"/>
    <x v="0"/>
  </r>
  <r>
    <x v="5"/>
    <n v="2327333"/>
    <x v="1"/>
    <x v="1"/>
    <x v="376"/>
    <x v="0"/>
    <x v="0"/>
  </r>
  <r>
    <x v="5"/>
    <n v="3838042"/>
    <x v="1"/>
    <x v="1"/>
    <x v="377"/>
    <x v="0"/>
    <x v="0"/>
  </r>
  <r>
    <x v="5"/>
    <n v="585720"/>
    <x v="1"/>
    <x v="1"/>
    <x v="377"/>
    <x v="0"/>
    <x v="0"/>
  </r>
  <r>
    <x v="5"/>
    <n v="31500000"/>
    <x v="19"/>
    <x v="4"/>
    <x v="232"/>
    <x v="0"/>
    <x v="0"/>
  </r>
  <r>
    <x v="5"/>
    <n v="11618230"/>
    <x v="1"/>
    <x v="1"/>
    <x v="233"/>
    <x v="0"/>
    <x v="0"/>
  </r>
  <r>
    <x v="5"/>
    <n v="8662538"/>
    <x v="62"/>
    <x v="3"/>
    <x v="378"/>
    <x v="0"/>
    <x v="0"/>
  </r>
  <r>
    <x v="5"/>
    <n v="4279863"/>
    <x v="33"/>
    <x v="3"/>
    <x v="81"/>
    <x v="0"/>
    <x v="0"/>
  </r>
  <r>
    <x v="5"/>
    <n v="401400"/>
    <x v="33"/>
    <x v="3"/>
    <x v="81"/>
    <x v="2"/>
    <x v="2"/>
  </r>
  <r>
    <x v="5"/>
    <n v="14234005"/>
    <x v="27"/>
    <x v="3"/>
    <x v="379"/>
    <x v="0"/>
    <x v="0"/>
  </r>
  <r>
    <x v="5"/>
    <n v="4724636"/>
    <x v="15"/>
    <x v="4"/>
    <x v="380"/>
    <x v="0"/>
    <x v="0"/>
  </r>
  <r>
    <x v="5"/>
    <n v="2000000"/>
    <x v="31"/>
    <x v="5"/>
    <x v="73"/>
    <x v="0"/>
    <x v="0"/>
  </r>
  <r>
    <x v="5"/>
    <n v="661632"/>
    <x v="2"/>
    <x v="2"/>
    <x v="284"/>
    <x v="0"/>
    <x v="0"/>
  </r>
  <r>
    <x v="5"/>
    <n v="20000000"/>
    <x v="43"/>
    <x v="5"/>
    <x v="381"/>
    <x v="0"/>
    <x v="0"/>
  </r>
  <r>
    <x v="5"/>
    <n v="681750"/>
    <x v="24"/>
    <x v="2"/>
    <x v="382"/>
    <x v="0"/>
    <x v="0"/>
  </r>
  <r>
    <x v="5"/>
    <n v="135960"/>
    <x v="24"/>
    <x v="2"/>
    <x v="382"/>
    <x v="0"/>
    <x v="0"/>
  </r>
  <r>
    <x v="5"/>
    <n v="26000000"/>
    <x v="36"/>
    <x v="6"/>
    <x v="92"/>
    <x v="0"/>
    <x v="0"/>
  </r>
  <r>
    <x v="5"/>
    <n v="3836310"/>
    <x v="1"/>
    <x v="1"/>
    <x v="383"/>
    <x v="1"/>
    <x v="1"/>
  </r>
  <r>
    <x v="5"/>
    <n v="1821514"/>
    <x v="1"/>
    <x v="1"/>
    <x v="383"/>
    <x v="0"/>
    <x v="0"/>
  </r>
  <r>
    <x v="5"/>
    <n v="12969907"/>
    <x v="1"/>
    <x v="1"/>
    <x v="162"/>
    <x v="0"/>
    <x v="0"/>
  </r>
  <r>
    <x v="5"/>
    <n v="24669976"/>
    <x v="1"/>
    <x v="1"/>
    <x v="162"/>
    <x v="0"/>
    <x v="0"/>
  </r>
  <r>
    <x v="5"/>
    <n v="10000000"/>
    <x v="34"/>
    <x v="4"/>
    <x v="163"/>
    <x v="0"/>
    <x v="0"/>
  </r>
  <r>
    <x v="5"/>
    <n v="3966374"/>
    <x v="4"/>
    <x v="0"/>
    <x v="342"/>
    <x v="0"/>
    <x v="0"/>
  </r>
  <r>
    <x v="5"/>
    <n v="1854252"/>
    <x v="1"/>
    <x v="1"/>
    <x v="384"/>
    <x v="0"/>
    <x v="0"/>
  </r>
  <r>
    <x v="5"/>
    <n v="1761832"/>
    <x v="1"/>
    <x v="1"/>
    <x v="385"/>
    <x v="0"/>
    <x v="0"/>
  </r>
  <r>
    <x v="5"/>
    <n v="20278039"/>
    <x v="37"/>
    <x v="4"/>
    <x v="95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 rowHeaderCaption=" Контрагент" colHeaderCaption=" Дата">
  <location ref="A5:G7" firstHeaderRow="1" firstDataRow="2" firstDataCol="1" rowPageCount="3" colPageCount="1"/>
  <pivotFields count="7"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showAll="0">
      <items count="73">
        <item sd="0" x="35"/>
        <item sd="0" x="36"/>
        <item sd="0" x="64"/>
        <item sd="0" x="54"/>
        <item sd="0" x="61"/>
        <item sd="0" x="47"/>
        <item sd="0" x="0"/>
        <item sd="0" x="43"/>
        <item sd="0" x="10"/>
        <item sd="0" x="11"/>
        <item sd="0" x="53"/>
        <item sd="0" x="5"/>
        <item sd="0" x="22"/>
        <item sd="0" x="7"/>
        <item sd="0" x="48"/>
        <item sd="0" x="2"/>
        <item sd="0" x="8"/>
        <item sd="0" x="16"/>
        <item sd="0" x="27"/>
        <item sd="0" x="23"/>
        <item sd="0" x="37"/>
        <item sd="0" x="17"/>
        <item sd="0" x="66"/>
        <item sd="0" x="46"/>
        <item sd="0" x="57"/>
        <item sd="0" x="67"/>
        <item sd="0" x="32"/>
        <item sd="0" x="44"/>
        <item sd="0" x="59"/>
        <item sd="0" x="29"/>
        <item sd="0" x="52"/>
        <item sd="0" x="26"/>
        <item sd="0" x="3"/>
        <item sd="0" x="71"/>
        <item sd="0" x="30"/>
        <item sd="0" x="39"/>
        <item sd="0" x="55"/>
        <item sd="0" x="38"/>
        <item sd="0" x="1"/>
        <item sd="0" x="13"/>
        <item sd="0" x="4"/>
        <item sd="0" x="24"/>
        <item sd="0" x="31"/>
        <item sd="0" x="50"/>
        <item sd="0" x="70"/>
        <item sd="0" x="21"/>
        <item sd="0" x="63"/>
        <item sd="0" x="58"/>
        <item sd="0" x="19"/>
        <item sd="0" x="40"/>
        <item sd="0" x="51"/>
        <item sd="0" x="33"/>
        <item sd="0" x="28"/>
        <item sd="0" x="12"/>
        <item sd="0" x="14"/>
        <item sd="0" x="34"/>
        <item sd="0" x="49"/>
        <item sd="0" x="25"/>
        <item sd="0" x="41"/>
        <item sd="0" x="65"/>
        <item sd="0" x="60"/>
        <item sd="0" x="62"/>
        <item sd="0" x="20"/>
        <item sd="0" x="6"/>
        <item sd="0" x="9"/>
        <item sd="0" x="69"/>
        <item sd="0" x="45"/>
        <item sd="0" x="42"/>
        <item sd="0" x="68"/>
        <item sd="0" x="18"/>
        <item sd="0" x="56"/>
        <item sd="0" x="15"/>
        <item t="default" sd="0"/>
      </items>
    </pivotField>
    <pivotField axis="axisPage" multipleItemSelectionAllowed="1" showAll="0">
      <items count="8">
        <item x="6"/>
        <item x="4"/>
        <item x="2"/>
        <item x="3"/>
        <item x="1"/>
        <item x="5"/>
        <item h="1" x="0"/>
        <item t="default"/>
      </items>
    </pivotField>
    <pivotField showAll="0">
      <items count="387">
        <item x="142"/>
        <item x="211"/>
        <item x="314"/>
        <item x="348"/>
        <item x="267"/>
        <item x="263"/>
        <item x="171"/>
        <item x="175"/>
        <item x="250"/>
        <item x="308"/>
        <item x="49"/>
        <item x="117"/>
        <item x="95"/>
        <item x="380"/>
        <item x="70"/>
        <item x="128"/>
        <item x="40"/>
        <item x="56"/>
        <item x="108"/>
        <item x="296"/>
        <item x="364"/>
        <item x="138"/>
        <item x="35"/>
        <item x="15"/>
        <item x="90"/>
        <item x="360"/>
        <item x="213"/>
        <item x="206"/>
        <item x="233"/>
        <item x="52"/>
        <item x="257"/>
        <item x="193"/>
        <item x="152"/>
        <item x="164"/>
        <item x="192"/>
        <item x="358"/>
        <item x="168"/>
        <item x="46"/>
        <item x="303"/>
        <item x="16"/>
        <item x="253"/>
        <item x="69"/>
        <item x="280"/>
        <item x="30"/>
        <item x="87"/>
        <item x="215"/>
        <item x="22"/>
        <item x="160"/>
        <item x="317"/>
        <item x="26"/>
        <item x="351"/>
        <item x="57"/>
        <item x="254"/>
        <item x="362"/>
        <item x="60"/>
        <item x="328"/>
        <item x="269"/>
        <item x="322"/>
        <item x="23"/>
        <item x="141"/>
        <item x="120"/>
        <item x="110"/>
        <item x="111"/>
        <item x="100"/>
        <item x="260"/>
        <item x="184"/>
        <item x="31"/>
        <item x="324"/>
        <item x="201"/>
        <item x="297"/>
        <item x="258"/>
        <item x="158"/>
        <item x="368"/>
        <item x="363"/>
        <item x="98"/>
        <item x="230"/>
        <item x="381"/>
        <item x="276"/>
        <item x="43"/>
        <item x="55"/>
        <item x="63"/>
        <item x="172"/>
        <item x="102"/>
        <item x="3"/>
        <item x="178"/>
        <item x="216"/>
        <item x="326"/>
        <item x="292"/>
        <item x="301"/>
        <item x="181"/>
        <item x="62"/>
        <item x="71"/>
        <item x="124"/>
        <item x="287"/>
        <item x="5"/>
        <item x="154"/>
        <item x="34"/>
        <item x="227"/>
        <item x="203"/>
        <item x="323"/>
        <item x="93"/>
        <item x="180"/>
        <item x="295"/>
        <item x="129"/>
        <item x="344"/>
        <item x="270"/>
        <item x="29"/>
        <item x="53"/>
        <item x="255"/>
        <item x="299"/>
        <item x="336"/>
        <item x="340"/>
        <item x="83"/>
        <item x="9"/>
        <item x="67"/>
        <item x="312"/>
        <item x="173"/>
        <item x="174"/>
        <item x="246"/>
        <item x="113"/>
        <item x="17"/>
        <item x="231"/>
        <item x="372"/>
        <item x="92"/>
        <item x="316"/>
        <item x="356"/>
        <item x="333"/>
        <item x="136"/>
        <item x="352"/>
        <item x="20"/>
        <item x="103"/>
        <item x="45"/>
        <item x="25"/>
        <item x="150"/>
        <item x="232"/>
        <item x="7"/>
        <item x="194"/>
        <item x="229"/>
        <item x="75"/>
        <item x="244"/>
        <item x="321"/>
        <item x="226"/>
        <item x="223"/>
        <item x="131"/>
        <item x="91"/>
        <item x="334"/>
        <item x="157"/>
        <item x="337"/>
        <item x="169"/>
        <item x="282"/>
        <item x="179"/>
        <item x="283"/>
        <item x="114"/>
        <item x="251"/>
        <item x="153"/>
        <item x="21"/>
        <item x="109"/>
        <item x="140"/>
        <item x="13"/>
        <item x="167"/>
        <item x="65"/>
        <item x="275"/>
        <item x="357"/>
        <item x="219"/>
        <item x="61"/>
        <item x="245"/>
        <item x="48"/>
        <item x="183"/>
        <item x="32"/>
        <item x="162"/>
        <item x="330"/>
        <item x="382"/>
        <item x="383"/>
        <item x="350"/>
        <item x="273"/>
        <item x="346"/>
        <item x="249"/>
        <item x="332"/>
        <item x="77"/>
        <item x="241"/>
        <item x="221"/>
        <item x="266"/>
        <item x="72"/>
        <item x="304"/>
        <item x="325"/>
        <item x="101"/>
        <item x="247"/>
        <item x="188"/>
        <item x="59"/>
        <item x="33"/>
        <item x="339"/>
        <item x="217"/>
        <item x="155"/>
        <item x="186"/>
        <item x="42"/>
        <item x="212"/>
        <item x="289"/>
        <item x="27"/>
        <item x="170"/>
        <item x="300"/>
        <item x="369"/>
        <item x="89"/>
        <item x="0"/>
        <item x="88"/>
        <item x="76"/>
        <item x="137"/>
        <item x="105"/>
        <item x="240"/>
        <item x="156"/>
        <item x="259"/>
        <item x="342"/>
        <item x="353"/>
        <item x="187"/>
        <item x="228"/>
        <item x="38"/>
        <item x="377"/>
        <item x="196"/>
        <item x="50"/>
        <item x="298"/>
        <item x="44"/>
        <item x="220"/>
        <item x="165"/>
        <item x="147"/>
        <item x="121"/>
        <item x="309"/>
        <item x="176"/>
        <item x="24"/>
        <item x="144"/>
        <item x="79"/>
        <item x="94"/>
        <item x="74"/>
        <item x="58"/>
        <item x="214"/>
        <item x="285"/>
        <item x="99"/>
        <item x="208"/>
        <item x="307"/>
        <item x="185"/>
        <item x="73"/>
        <item x="365"/>
        <item x="313"/>
        <item x="80"/>
        <item x="1"/>
        <item x="207"/>
        <item x="347"/>
        <item x="374"/>
        <item x="84"/>
        <item x="118"/>
        <item x="291"/>
        <item x="139"/>
        <item x="130"/>
        <item x="191"/>
        <item x="331"/>
        <item x="135"/>
        <item x="197"/>
        <item x="202"/>
        <item x="127"/>
        <item x="315"/>
        <item x="133"/>
        <item x="151"/>
        <item x="378"/>
        <item x="115"/>
        <item x="198"/>
        <item x="264"/>
        <item x="355"/>
        <item x="361"/>
        <item x="104"/>
        <item x="190"/>
        <item x="242"/>
        <item x="237"/>
        <item x="4"/>
        <item x="279"/>
        <item x="318"/>
        <item x="2"/>
        <item x="343"/>
        <item x="235"/>
        <item x="345"/>
        <item x="148"/>
        <item x="209"/>
        <item x="159"/>
        <item x="182"/>
        <item x="200"/>
        <item x="106"/>
        <item x="338"/>
        <item x="366"/>
        <item x="204"/>
        <item x="37"/>
        <item x="54"/>
        <item x="107"/>
        <item x="306"/>
        <item x="294"/>
        <item x="28"/>
        <item x="239"/>
        <item x="199"/>
        <item x="281"/>
        <item x="370"/>
        <item x="97"/>
        <item x="385"/>
        <item x="205"/>
        <item x="149"/>
        <item x="359"/>
        <item x="116"/>
        <item x="379"/>
        <item x="329"/>
        <item x="252"/>
        <item x="327"/>
        <item x="112"/>
        <item x="10"/>
        <item x="271"/>
        <item x="349"/>
        <item x="86"/>
        <item x="51"/>
        <item x="311"/>
        <item x="12"/>
        <item x="310"/>
        <item x="36"/>
        <item x="290"/>
        <item x="6"/>
        <item x="126"/>
        <item x="210"/>
        <item x="18"/>
        <item x="189"/>
        <item x="66"/>
        <item x="143"/>
        <item x="41"/>
        <item x="375"/>
        <item x="371"/>
        <item x="68"/>
        <item x="134"/>
        <item x="161"/>
        <item x="335"/>
        <item x="122"/>
        <item x="119"/>
        <item x="288"/>
        <item x="354"/>
        <item x="14"/>
        <item x="218"/>
        <item x="236"/>
        <item x="373"/>
        <item x="82"/>
        <item x="47"/>
        <item x="64"/>
        <item x="125"/>
        <item x="277"/>
        <item x="248"/>
        <item x="234"/>
        <item x="8"/>
        <item x="145"/>
        <item x="319"/>
        <item x="222"/>
        <item x="376"/>
        <item x="96"/>
        <item x="146"/>
        <item x="286"/>
        <item x="278"/>
        <item x="243"/>
        <item x="238"/>
        <item x="225"/>
        <item x="305"/>
        <item x="341"/>
        <item x="262"/>
        <item x="166"/>
        <item x="81"/>
        <item x="78"/>
        <item x="123"/>
        <item x="39"/>
        <item x="268"/>
        <item x="163"/>
        <item x="85"/>
        <item x="265"/>
        <item x="177"/>
        <item x="195"/>
        <item x="272"/>
        <item x="132"/>
        <item x="11"/>
        <item x="256"/>
        <item x="293"/>
        <item x="274"/>
        <item x="302"/>
        <item x="261"/>
        <item x="224"/>
        <item x="320"/>
        <item x="19"/>
        <item x="284"/>
        <item x="384"/>
        <item x="367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Page" showAll="0">
      <items count="5">
        <item h="1" x="0"/>
        <item x="1"/>
        <item h="1" x="2"/>
        <item h="1" x="3"/>
        <item t="default"/>
      </items>
    </pivotField>
  </pivotFields>
  <rowItems count="1">
    <i/>
  </rowItems>
  <colFields count="1">
    <field x="0"/>
  </colFields>
  <colItems count="6">
    <i>
      <x/>
    </i>
    <i>
      <x v="1"/>
    </i>
    <i>
      <x v="2"/>
    </i>
    <i>
      <x v="3"/>
    </i>
    <i>
      <x v="4"/>
    </i>
    <i>
      <x v="5"/>
    </i>
  </colItems>
  <pageFields count="3">
    <pageField fld="3" hier="-1"/>
    <pageField fld="6" hier="-1"/>
    <pageField fld="5" hier="-1"/>
  </pageFields>
  <dataFields count="1">
    <dataField name=" Город" fld="1" baseField="0" baseItem="0" numFmtId="3"/>
  </dataFields>
  <formats count="7">
    <format dxfId="6">
      <pivotArea outline="0" collapsedLevelsAreSubtotals="1" fieldPosition="0"/>
    </format>
    <format dxfId="5">
      <pivotArea dataOnly="0" labelOnly="1" outline="0" fieldPosition="0">
        <references count="1">
          <reference field="3" count="0"/>
        </references>
      </pivotArea>
    </format>
    <format dxfId="4">
      <pivotArea field="0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78"/>
  <sheetViews>
    <sheetView workbookViewId="0">
      <pane xSplit="1" topLeftCell="B1" activePane="topRight" state="frozen"/>
      <selection pane="topRight" activeCell="C19" sqref="C19:D19"/>
    </sheetView>
  </sheetViews>
  <sheetFormatPr defaultRowHeight="15" x14ac:dyDescent="0.25"/>
  <cols>
    <col min="1" max="1" width="17.5703125" customWidth="1"/>
    <col min="2" max="3" width="10.85546875" style="3" bestFit="1" customWidth="1"/>
    <col min="4" max="4" width="10.85546875" style="3" customWidth="1"/>
    <col min="5" max="5" width="12.28515625" style="3" customWidth="1"/>
    <col min="6" max="7" width="10.85546875" style="3" bestFit="1" customWidth="1"/>
    <col min="8" max="8" width="17.42578125" style="3" bestFit="1" customWidth="1"/>
    <col min="9" max="9" width="30.5703125" style="3" bestFit="1" customWidth="1"/>
    <col min="10" max="10" width="13.42578125" style="3" bestFit="1" customWidth="1"/>
    <col min="11" max="11" width="20.5703125" style="3" bestFit="1" customWidth="1"/>
    <col min="12" max="41" width="9.140625" style="3"/>
  </cols>
  <sheetData>
    <row r="1" spans="1:11" x14ac:dyDescent="0.25">
      <c r="B1"/>
    </row>
    <row r="4" spans="1:11" x14ac:dyDescent="0.25">
      <c r="A4" s="5" t="s">
        <v>3</v>
      </c>
      <c r="B4" s="6" t="s">
        <v>14</v>
      </c>
      <c r="C4" s="6" t="s">
        <v>150</v>
      </c>
      <c r="D4" s="6" t="s">
        <v>241</v>
      </c>
      <c r="E4" s="6" t="s">
        <v>325</v>
      </c>
      <c r="F4" s="6" t="s">
        <v>377</v>
      </c>
      <c r="G4" s="6" t="s">
        <v>435</v>
      </c>
      <c r="H4" s="7" t="s">
        <v>486</v>
      </c>
      <c r="I4" s="6" t="s">
        <v>487</v>
      </c>
      <c r="J4" s="6" t="s">
        <v>488</v>
      </c>
      <c r="K4" s="6" t="s">
        <v>489</v>
      </c>
    </row>
    <row r="5" spans="1:11" x14ac:dyDescent="0.25">
      <c r="A5" s="8" t="s">
        <v>7</v>
      </c>
      <c r="B5" s="6">
        <v>125831613</v>
      </c>
      <c r="C5" s="6">
        <v>199345285</v>
      </c>
      <c r="D5" s="6">
        <v>136991154</v>
      </c>
      <c r="E5" s="6">
        <v>103012385</v>
      </c>
      <c r="F5" s="6">
        <v>98583803</v>
      </c>
      <c r="G5" s="6">
        <v>42000000</v>
      </c>
      <c r="H5" s="6">
        <v>705764240</v>
      </c>
      <c r="I5" s="6">
        <f>J5-H5</f>
        <v>1663235760</v>
      </c>
      <c r="J5" s="6">
        <v>2369000000</v>
      </c>
      <c r="K5" s="9">
        <f>H5/J5</f>
        <v>0.29791652173913041</v>
      </c>
    </row>
    <row r="6" spans="1:11" x14ac:dyDescent="0.25">
      <c r="A6" s="8" t="s">
        <v>8</v>
      </c>
      <c r="B6" s="6">
        <v>135001977</v>
      </c>
      <c r="C6" s="6">
        <v>100479163</v>
      </c>
      <c r="D6" s="6">
        <v>178682336</v>
      </c>
      <c r="E6" s="6">
        <v>64615214</v>
      </c>
      <c r="F6" s="6">
        <v>43065007</v>
      </c>
      <c r="G6" s="6">
        <v>77800040</v>
      </c>
      <c r="H6" s="6">
        <v>599643737</v>
      </c>
      <c r="I6" s="6">
        <f t="shared" ref="I6:I11" si="0">J6-H6</f>
        <v>1467356263</v>
      </c>
      <c r="J6" s="6">
        <v>2067000000</v>
      </c>
      <c r="K6" s="9">
        <f t="shared" ref="K6:K11" si="1">H6/J6</f>
        <v>0.290103404450895</v>
      </c>
    </row>
    <row r="7" spans="1:11" x14ac:dyDescent="0.25">
      <c r="A7" s="8" t="s">
        <v>9</v>
      </c>
      <c r="B7" s="6">
        <v>39488222</v>
      </c>
      <c r="C7" s="6">
        <v>44380681</v>
      </c>
      <c r="D7" s="6">
        <v>64970529</v>
      </c>
      <c r="E7" s="6">
        <v>30348522</v>
      </c>
      <c r="F7" s="6">
        <v>78278300</v>
      </c>
      <c r="G7" s="6">
        <v>53343132</v>
      </c>
      <c r="H7" s="6">
        <v>310809386</v>
      </c>
      <c r="I7" s="6">
        <f t="shared" si="0"/>
        <v>1346190614</v>
      </c>
      <c r="J7" s="6">
        <v>1657000000</v>
      </c>
      <c r="K7" s="9">
        <f t="shared" si="1"/>
        <v>0.18757355823777913</v>
      </c>
    </row>
    <row r="8" spans="1:11" x14ac:dyDescent="0.25">
      <c r="A8" s="8" t="s">
        <v>10</v>
      </c>
      <c r="B8" s="6">
        <v>99402641</v>
      </c>
      <c r="C8" s="6">
        <v>64761686</v>
      </c>
      <c r="D8" s="6">
        <v>64934236</v>
      </c>
      <c r="E8" s="6">
        <v>53000000</v>
      </c>
      <c r="F8" s="6">
        <v>62729870</v>
      </c>
      <c r="G8" s="6">
        <v>113622038</v>
      </c>
      <c r="H8" s="6">
        <v>458450471</v>
      </c>
      <c r="I8" s="6">
        <f t="shared" si="0"/>
        <v>1266549529</v>
      </c>
      <c r="J8" s="6">
        <v>1725000000</v>
      </c>
      <c r="K8" s="9">
        <f t="shared" si="1"/>
        <v>0.26576838898550725</v>
      </c>
    </row>
    <row r="9" spans="1:11" x14ac:dyDescent="0.25">
      <c r="A9" s="8" t="s">
        <v>11</v>
      </c>
      <c r="B9" s="6">
        <v>145288634</v>
      </c>
      <c r="C9" s="6">
        <v>140264880</v>
      </c>
      <c r="D9" s="6">
        <v>129892401</v>
      </c>
      <c r="E9" s="6">
        <v>431390698</v>
      </c>
      <c r="F9" s="6">
        <v>355306812</v>
      </c>
      <c r="G9" s="6">
        <v>113345465</v>
      </c>
      <c r="H9" s="6">
        <v>1315488890</v>
      </c>
      <c r="I9" s="6">
        <f t="shared" si="0"/>
        <v>5360511110</v>
      </c>
      <c r="J9" s="6">
        <v>6676000000</v>
      </c>
      <c r="K9" s="9">
        <f t="shared" si="1"/>
        <v>0.1970474670461354</v>
      </c>
    </row>
    <row r="10" spans="1:11" x14ac:dyDescent="0.25">
      <c r="A10" s="8" t="s">
        <v>12</v>
      </c>
      <c r="B10" s="6">
        <v>86973033</v>
      </c>
      <c r="C10" s="6">
        <v>142076068</v>
      </c>
      <c r="D10" s="6">
        <v>78857395</v>
      </c>
      <c r="E10" s="6">
        <v>89395105</v>
      </c>
      <c r="F10" s="6">
        <v>80831137</v>
      </c>
      <c r="G10" s="6">
        <v>62455552</v>
      </c>
      <c r="H10" s="6">
        <v>540588290</v>
      </c>
      <c r="I10" s="6">
        <f t="shared" si="0"/>
        <v>2203411710</v>
      </c>
      <c r="J10" s="6">
        <v>2744000000</v>
      </c>
      <c r="K10" s="9">
        <f t="shared" si="1"/>
        <v>0.1970073943148688</v>
      </c>
    </row>
    <row r="11" spans="1:11" x14ac:dyDescent="0.25">
      <c r="A11" s="8" t="s">
        <v>13</v>
      </c>
      <c r="B11" s="6">
        <v>84507444</v>
      </c>
      <c r="C11" s="6">
        <v>106190653</v>
      </c>
      <c r="D11" s="6">
        <v>150978561</v>
      </c>
      <c r="E11" s="6">
        <v>119296774</v>
      </c>
      <c r="F11" s="6">
        <v>142881942</v>
      </c>
      <c r="G11" s="6">
        <v>11193696</v>
      </c>
      <c r="H11" s="6">
        <v>615049070</v>
      </c>
      <c r="I11" s="6">
        <f t="shared" si="0"/>
        <v>2119950930</v>
      </c>
      <c r="J11" s="6">
        <v>2735000000</v>
      </c>
      <c r="K11" s="9">
        <f t="shared" si="1"/>
        <v>0.22488082998171846</v>
      </c>
    </row>
    <row r="12" spans="1:11" x14ac:dyDescent="0.25">
      <c r="A12" s="13"/>
      <c r="B12" s="13"/>
      <c r="C12" s="12"/>
      <c r="D12" s="12"/>
      <c r="E12" s="12"/>
      <c r="F12" s="12"/>
      <c r="G12" s="14"/>
      <c r="H12" s="6"/>
      <c r="I12" s="6"/>
      <c r="J12" s="6"/>
      <c r="K12" s="9"/>
    </row>
    <row r="13" spans="1:11" x14ac:dyDescent="0.25">
      <c r="A13" s="10" t="s">
        <v>482</v>
      </c>
      <c r="B13" s="6">
        <v>716493564</v>
      </c>
      <c r="C13" s="6">
        <v>797498416</v>
      </c>
      <c r="D13" s="6">
        <v>805306612</v>
      </c>
      <c r="E13" s="6">
        <v>891058698</v>
      </c>
      <c r="F13" s="6">
        <v>861676871</v>
      </c>
      <c r="G13" s="6">
        <v>473759923</v>
      </c>
      <c r="H13" s="6">
        <v>4545794084</v>
      </c>
      <c r="I13" s="6">
        <f>SUM(I5:I11)</f>
        <v>15427205916</v>
      </c>
      <c r="J13" s="6">
        <f>SUM(J5:J11)</f>
        <v>19973000000</v>
      </c>
      <c r="K13" s="9">
        <f>H13/J13</f>
        <v>0.22759696009612979</v>
      </c>
    </row>
    <row r="14" spans="1:11" x14ac:dyDescent="0.25">
      <c r="B14"/>
      <c r="C14"/>
      <c r="D14"/>
      <c r="E14"/>
      <c r="F14"/>
      <c r="G14"/>
      <c r="H14"/>
    </row>
    <row r="15" spans="1:11" x14ac:dyDescent="0.25">
      <c r="B15"/>
      <c r="C15"/>
      <c r="D15"/>
      <c r="E15"/>
      <c r="F15"/>
      <c r="G15"/>
      <c r="H15"/>
    </row>
    <row r="16" spans="1:11" x14ac:dyDescent="0.25">
      <c r="B16"/>
      <c r="C16"/>
      <c r="D16"/>
      <c r="E16"/>
      <c r="F16"/>
      <c r="G16"/>
      <c r="H16"/>
    </row>
    <row r="17" spans="2:8" x14ac:dyDescent="0.25">
      <c r="B17"/>
      <c r="C17"/>
      <c r="D17"/>
      <c r="E17"/>
      <c r="F17"/>
      <c r="G17"/>
      <c r="H17"/>
    </row>
    <row r="18" spans="2:8" x14ac:dyDescent="0.25">
      <c r="B18"/>
      <c r="C18"/>
      <c r="D18"/>
      <c r="E18"/>
      <c r="F18"/>
      <c r="G18"/>
      <c r="H18"/>
    </row>
    <row r="19" spans="2:8" x14ac:dyDescent="0.25">
      <c r="B19"/>
      <c r="C19" t="s">
        <v>491</v>
      </c>
      <c r="D19"/>
      <c r="E19"/>
      <c r="F19"/>
      <c r="G19"/>
      <c r="H19"/>
    </row>
    <row r="20" spans="2:8" x14ac:dyDescent="0.25">
      <c r="B20"/>
      <c r="C20"/>
      <c r="D20"/>
      <c r="E20"/>
      <c r="F20"/>
      <c r="G20"/>
      <c r="H20"/>
    </row>
    <row r="21" spans="2:8" x14ac:dyDescent="0.25">
      <c r="B21"/>
      <c r="C21"/>
      <c r="D21"/>
      <c r="E21"/>
      <c r="F21"/>
      <c r="G21"/>
      <c r="H21"/>
    </row>
    <row r="22" spans="2:8" x14ac:dyDescent="0.25">
      <c r="B22"/>
      <c r="C22"/>
      <c r="D22"/>
      <c r="E22"/>
      <c r="F22"/>
      <c r="G22"/>
      <c r="H22"/>
    </row>
    <row r="23" spans="2:8" x14ac:dyDescent="0.25">
      <c r="B23"/>
      <c r="C23"/>
      <c r="D23"/>
      <c r="E23"/>
      <c r="F23"/>
      <c r="G23"/>
      <c r="H23"/>
    </row>
    <row r="24" spans="2:8" x14ac:dyDescent="0.25">
      <c r="B24"/>
      <c r="C24"/>
      <c r="D24"/>
      <c r="E24"/>
      <c r="F24"/>
      <c r="G24"/>
      <c r="H24"/>
    </row>
    <row r="25" spans="2:8" x14ac:dyDescent="0.25">
      <c r="B25"/>
      <c r="C25"/>
      <c r="D25"/>
      <c r="E25"/>
      <c r="F25"/>
      <c r="G25"/>
      <c r="H25"/>
    </row>
    <row r="26" spans="2:8" x14ac:dyDescent="0.25">
      <c r="B26"/>
      <c r="C26"/>
      <c r="D26"/>
      <c r="E26"/>
      <c r="F26"/>
      <c r="G26"/>
      <c r="H26"/>
    </row>
    <row r="27" spans="2:8" x14ac:dyDescent="0.25">
      <c r="B27"/>
      <c r="C27"/>
      <c r="D27"/>
      <c r="E27"/>
      <c r="F27"/>
      <c r="G27"/>
      <c r="H27"/>
    </row>
    <row r="28" spans="2:8" x14ac:dyDescent="0.25">
      <c r="B28"/>
      <c r="C28"/>
      <c r="D28"/>
      <c r="E28"/>
      <c r="F28"/>
      <c r="G28"/>
      <c r="H28"/>
    </row>
    <row r="29" spans="2:8" x14ac:dyDescent="0.25">
      <c r="B29"/>
      <c r="C29"/>
      <c r="D29"/>
      <c r="E29"/>
      <c r="F29"/>
      <c r="G29"/>
      <c r="H29"/>
    </row>
    <row r="30" spans="2:8" x14ac:dyDescent="0.25">
      <c r="B30"/>
      <c r="C30"/>
      <c r="D30"/>
      <c r="E30"/>
      <c r="F30"/>
      <c r="G30"/>
      <c r="H30"/>
    </row>
    <row r="31" spans="2:8" x14ac:dyDescent="0.25">
      <c r="B31"/>
      <c r="C31"/>
      <c r="D31"/>
      <c r="E31"/>
      <c r="F31"/>
      <c r="G31"/>
      <c r="H31"/>
    </row>
    <row r="32" spans="2:8" x14ac:dyDescent="0.25">
      <c r="B32"/>
      <c r="C32"/>
      <c r="D32"/>
      <c r="E32"/>
      <c r="F32"/>
      <c r="G32"/>
      <c r="H32"/>
    </row>
    <row r="33" spans="2:8" x14ac:dyDescent="0.25">
      <c r="B33"/>
      <c r="C33"/>
      <c r="D33"/>
      <c r="E33"/>
      <c r="F33"/>
      <c r="G33"/>
      <c r="H33"/>
    </row>
    <row r="34" spans="2:8" x14ac:dyDescent="0.25">
      <c r="B34"/>
      <c r="C34"/>
      <c r="D34"/>
      <c r="E34"/>
      <c r="F34"/>
      <c r="G34"/>
      <c r="H34"/>
    </row>
    <row r="35" spans="2:8" x14ac:dyDescent="0.25">
      <c r="B35"/>
      <c r="C35"/>
      <c r="D35"/>
      <c r="E35"/>
      <c r="F35"/>
      <c r="G35"/>
      <c r="H35"/>
    </row>
    <row r="36" spans="2:8" x14ac:dyDescent="0.25">
      <c r="B36"/>
      <c r="C36"/>
      <c r="D36"/>
      <c r="E36"/>
      <c r="F36"/>
      <c r="G36"/>
      <c r="H36"/>
    </row>
    <row r="37" spans="2:8" x14ac:dyDescent="0.25">
      <c r="B37"/>
      <c r="C37"/>
      <c r="D37"/>
      <c r="E37"/>
      <c r="F37"/>
      <c r="G37"/>
      <c r="H37"/>
    </row>
    <row r="38" spans="2:8" x14ac:dyDescent="0.25">
      <c r="B38"/>
      <c r="C38"/>
      <c r="D38"/>
      <c r="E38"/>
      <c r="F38"/>
      <c r="G38"/>
      <c r="H38"/>
    </row>
    <row r="39" spans="2:8" x14ac:dyDescent="0.25">
      <c r="B39"/>
      <c r="C39"/>
      <c r="D39"/>
      <c r="E39"/>
      <c r="F39"/>
      <c r="G39"/>
      <c r="H39"/>
    </row>
    <row r="40" spans="2:8" x14ac:dyDescent="0.25">
      <c r="B40"/>
      <c r="C40"/>
      <c r="D40"/>
      <c r="E40"/>
      <c r="F40"/>
      <c r="G40"/>
      <c r="H40"/>
    </row>
    <row r="41" spans="2:8" x14ac:dyDescent="0.25">
      <c r="B41"/>
      <c r="C41"/>
      <c r="D41"/>
      <c r="E41"/>
      <c r="F41"/>
      <c r="G41"/>
      <c r="H41"/>
    </row>
    <row r="42" spans="2:8" x14ac:dyDescent="0.25">
      <c r="B42"/>
      <c r="C42"/>
      <c r="D42"/>
      <c r="E42"/>
      <c r="F42"/>
      <c r="G42"/>
      <c r="H42"/>
    </row>
    <row r="43" spans="2:8" x14ac:dyDescent="0.25">
      <c r="B43"/>
      <c r="C43"/>
      <c r="D43"/>
      <c r="E43"/>
      <c r="F43"/>
      <c r="G43"/>
      <c r="H43"/>
    </row>
    <row r="44" spans="2:8" x14ac:dyDescent="0.25">
      <c r="B44"/>
      <c r="C44"/>
      <c r="D44"/>
      <c r="E44"/>
      <c r="F44"/>
      <c r="G44"/>
      <c r="H44"/>
    </row>
    <row r="45" spans="2:8" x14ac:dyDescent="0.25">
      <c r="B45"/>
      <c r="C45"/>
      <c r="D45"/>
      <c r="E45"/>
      <c r="F45"/>
      <c r="G45"/>
      <c r="H45"/>
    </row>
    <row r="46" spans="2:8" x14ac:dyDescent="0.25">
      <c r="B46"/>
      <c r="C46"/>
      <c r="D46"/>
      <c r="E46"/>
      <c r="F46"/>
      <c r="G46"/>
      <c r="H46"/>
    </row>
    <row r="47" spans="2:8" x14ac:dyDescent="0.25">
      <c r="B47"/>
      <c r="C47"/>
      <c r="D47"/>
      <c r="E47"/>
      <c r="F47"/>
      <c r="G47"/>
      <c r="H47"/>
    </row>
    <row r="48" spans="2:8" x14ac:dyDescent="0.25">
      <c r="B48"/>
      <c r="C48"/>
      <c r="D48"/>
      <c r="E48"/>
      <c r="F48"/>
      <c r="G48"/>
      <c r="H48"/>
    </row>
    <row r="49" spans="2:8" x14ac:dyDescent="0.25">
      <c r="B49"/>
      <c r="C49"/>
      <c r="D49"/>
      <c r="E49"/>
      <c r="F49"/>
      <c r="G49"/>
      <c r="H49"/>
    </row>
    <row r="50" spans="2:8" x14ac:dyDescent="0.25">
      <c r="B50"/>
      <c r="C50"/>
      <c r="D50"/>
      <c r="E50"/>
      <c r="F50"/>
      <c r="G50"/>
      <c r="H50"/>
    </row>
    <row r="51" spans="2:8" x14ac:dyDescent="0.25">
      <c r="B51"/>
      <c r="C51"/>
      <c r="D51"/>
      <c r="E51"/>
      <c r="F51"/>
      <c r="G51"/>
      <c r="H51"/>
    </row>
    <row r="52" spans="2:8" x14ac:dyDescent="0.25">
      <c r="B52"/>
      <c r="C52"/>
      <c r="D52"/>
      <c r="E52"/>
      <c r="F52"/>
      <c r="G52"/>
      <c r="H52"/>
    </row>
    <row r="53" spans="2:8" x14ac:dyDescent="0.25">
      <c r="B53"/>
      <c r="C53"/>
      <c r="D53"/>
      <c r="E53"/>
      <c r="F53"/>
      <c r="G53"/>
      <c r="H53"/>
    </row>
    <row r="54" spans="2:8" x14ac:dyDescent="0.25">
      <c r="B54"/>
      <c r="C54"/>
      <c r="D54"/>
      <c r="E54"/>
      <c r="F54"/>
      <c r="G54"/>
      <c r="H54"/>
    </row>
    <row r="55" spans="2:8" x14ac:dyDescent="0.25">
      <c r="B55"/>
      <c r="C55"/>
      <c r="D55"/>
      <c r="E55"/>
      <c r="F55"/>
      <c r="G55"/>
      <c r="H55"/>
    </row>
    <row r="56" spans="2:8" x14ac:dyDescent="0.25">
      <c r="B56"/>
      <c r="C56"/>
      <c r="D56"/>
      <c r="E56"/>
      <c r="F56"/>
      <c r="G56"/>
      <c r="H56"/>
    </row>
    <row r="57" spans="2:8" x14ac:dyDescent="0.25">
      <c r="B57"/>
      <c r="C57"/>
      <c r="D57"/>
      <c r="E57"/>
      <c r="F57"/>
      <c r="G57"/>
      <c r="H57"/>
    </row>
    <row r="58" spans="2:8" x14ac:dyDescent="0.25">
      <c r="B58"/>
      <c r="C58"/>
      <c r="D58"/>
      <c r="E58"/>
      <c r="F58"/>
      <c r="G58"/>
      <c r="H58"/>
    </row>
    <row r="59" spans="2:8" x14ac:dyDescent="0.25">
      <c r="B59"/>
      <c r="C59"/>
      <c r="D59"/>
      <c r="E59"/>
      <c r="F59"/>
      <c r="G59"/>
      <c r="H59"/>
    </row>
    <row r="60" spans="2:8" x14ac:dyDescent="0.25">
      <c r="B60"/>
      <c r="C60"/>
      <c r="D60"/>
      <c r="E60"/>
      <c r="F60"/>
      <c r="G60"/>
      <c r="H60"/>
    </row>
    <row r="61" spans="2:8" x14ac:dyDescent="0.25">
      <c r="B61"/>
      <c r="C61"/>
      <c r="D61"/>
      <c r="E61"/>
      <c r="F61"/>
      <c r="G61"/>
      <c r="H61"/>
    </row>
    <row r="62" spans="2:8" x14ac:dyDescent="0.25">
      <c r="B62"/>
      <c r="C62"/>
      <c r="D62"/>
      <c r="E62"/>
      <c r="F62"/>
      <c r="G62"/>
      <c r="H62"/>
    </row>
    <row r="63" spans="2:8" x14ac:dyDescent="0.25">
      <c r="B63"/>
      <c r="C63"/>
      <c r="D63"/>
      <c r="E63"/>
      <c r="F63"/>
      <c r="G63"/>
      <c r="H63"/>
    </row>
    <row r="64" spans="2:8" x14ac:dyDescent="0.25">
      <c r="B64"/>
      <c r="C64"/>
      <c r="D64"/>
      <c r="E64"/>
      <c r="F64"/>
      <c r="G64"/>
      <c r="H64"/>
    </row>
    <row r="65" spans="2:8" x14ac:dyDescent="0.25">
      <c r="B65"/>
      <c r="C65"/>
      <c r="D65"/>
      <c r="E65"/>
      <c r="F65"/>
      <c r="G65"/>
      <c r="H65"/>
    </row>
    <row r="66" spans="2:8" x14ac:dyDescent="0.25">
      <c r="B66"/>
      <c r="C66"/>
      <c r="D66"/>
      <c r="E66"/>
      <c r="F66"/>
      <c r="G66"/>
      <c r="H66"/>
    </row>
    <row r="67" spans="2:8" x14ac:dyDescent="0.25">
      <c r="B67"/>
      <c r="C67"/>
      <c r="D67"/>
      <c r="E67"/>
      <c r="F67"/>
      <c r="G67"/>
      <c r="H67"/>
    </row>
    <row r="68" spans="2:8" x14ac:dyDescent="0.25">
      <c r="B68"/>
      <c r="C68"/>
      <c r="D68"/>
      <c r="E68"/>
      <c r="F68"/>
      <c r="G68"/>
      <c r="H68"/>
    </row>
    <row r="69" spans="2:8" x14ac:dyDescent="0.25">
      <c r="B69"/>
      <c r="C69"/>
      <c r="D69"/>
      <c r="E69"/>
      <c r="F69"/>
      <c r="G69"/>
      <c r="H69"/>
    </row>
    <row r="70" spans="2:8" x14ac:dyDescent="0.25">
      <c r="B70"/>
      <c r="C70"/>
      <c r="D70"/>
      <c r="E70"/>
      <c r="F70"/>
      <c r="G70"/>
      <c r="H70"/>
    </row>
    <row r="71" spans="2:8" x14ac:dyDescent="0.25">
      <c r="B71"/>
      <c r="C71"/>
      <c r="D71"/>
      <c r="E71"/>
      <c r="F71"/>
      <c r="G71"/>
      <c r="H71"/>
    </row>
    <row r="72" spans="2:8" x14ac:dyDescent="0.25">
      <c r="B72"/>
      <c r="C72"/>
      <c r="D72"/>
      <c r="E72"/>
      <c r="F72"/>
      <c r="G72"/>
      <c r="H72"/>
    </row>
    <row r="73" spans="2:8" x14ac:dyDescent="0.25">
      <c r="B73"/>
      <c r="C73"/>
      <c r="D73"/>
      <c r="E73"/>
      <c r="F73"/>
      <c r="G73"/>
      <c r="H73"/>
    </row>
    <row r="74" spans="2:8" x14ac:dyDescent="0.25">
      <c r="B74"/>
      <c r="C74"/>
      <c r="D74"/>
      <c r="E74"/>
      <c r="F74"/>
      <c r="G74"/>
      <c r="H74"/>
    </row>
    <row r="75" spans="2:8" x14ac:dyDescent="0.25">
      <c r="B75"/>
      <c r="C75"/>
      <c r="D75"/>
      <c r="E75"/>
      <c r="F75"/>
      <c r="G75"/>
      <c r="H75"/>
    </row>
    <row r="76" spans="2:8" x14ac:dyDescent="0.25">
      <c r="B76"/>
      <c r="C76"/>
      <c r="D76"/>
      <c r="E76"/>
      <c r="F76"/>
      <c r="G76"/>
      <c r="H76"/>
    </row>
    <row r="77" spans="2:8" x14ac:dyDescent="0.25">
      <c r="B77"/>
      <c r="C77"/>
      <c r="D77"/>
      <c r="E77"/>
      <c r="F77"/>
      <c r="G77"/>
      <c r="H77"/>
    </row>
    <row r="78" spans="2:8" x14ac:dyDescent="0.25">
      <c r="B78"/>
      <c r="C78"/>
      <c r="D78"/>
      <c r="E78"/>
      <c r="F78"/>
      <c r="G78"/>
      <c r="H78"/>
    </row>
    <row r="79" spans="2:8" x14ac:dyDescent="0.25">
      <c r="B79"/>
      <c r="C79"/>
      <c r="D79"/>
      <c r="E79"/>
      <c r="F79"/>
      <c r="G79"/>
      <c r="H79"/>
    </row>
    <row r="80" spans="2:8" x14ac:dyDescent="0.25">
      <c r="B80"/>
      <c r="C80"/>
      <c r="D80"/>
      <c r="E80"/>
      <c r="F80"/>
      <c r="G80"/>
      <c r="H80"/>
    </row>
    <row r="81" spans="2:8" x14ac:dyDescent="0.25">
      <c r="B81"/>
      <c r="C81"/>
      <c r="D81"/>
      <c r="E81"/>
      <c r="F81"/>
      <c r="G81"/>
      <c r="H81"/>
    </row>
    <row r="82" spans="2:8" x14ac:dyDescent="0.25">
      <c r="B82"/>
      <c r="C82"/>
      <c r="D82"/>
      <c r="E82"/>
      <c r="F82"/>
      <c r="G82"/>
      <c r="H82"/>
    </row>
    <row r="83" spans="2:8" x14ac:dyDescent="0.25">
      <c r="B83"/>
      <c r="C83"/>
      <c r="D83"/>
      <c r="E83"/>
      <c r="F83"/>
      <c r="G83"/>
      <c r="H83"/>
    </row>
    <row r="84" spans="2:8" x14ac:dyDescent="0.25">
      <c r="B84"/>
      <c r="C84"/>
      <c r="D84"/>
      <c r="E84"/>
      <c r="F84"/>
      <c r="G84"/>
      <c r="H84"/>
    </row>
    <row r="85" spans="2:8" x14ac:dyDescent="0.25">
      <c r="B85"/>
      <c r="C85"/>
      <c r="D85"/>
      <c r="E85"/>
      <c r="F85"/>
      <c r="G85"/>
      <c r="H85"/>
    </row>
    <row r="86" spans="2:8" x14ac:dyDescent="0.25">
      <c r="B86"/>
      <c r="C86"/>
      <c r="D86"/>
      <c r="E86"/>
      <c r="F86"/>
      <c r="G86"/>
      <c r="H86"/>
    </row>
    <row r="87" spans="2:8" x14ac:dyDescent="0.25">
      <c r="B87"/>
      <c r="C87"/>
      <c r="D87"/>
      <c r="E87"/>
      <c r="F87"/>
      <c r="G87"/>
      <c r="H87"/>
    </row>
    <row r="88" spans="2:8" x14ac:dyDescent="0.25">
      <c r="B88"/>
      <c r="C88"/>
      <c r="D88"/>
      <c r="E88"/>
      <c r="F88"/>
      <c r="G88"/>
      <c r="H88"/>
    </row>
    <row r="89" spans="2:8" x14ac:dyDescent="0.25">
      <c r="B89"/>
      <c r="C89"/>
      <c r="D89"/>
      <c r="E89"/>
      <c r="F89"/>
      <c r="G89"/>
      <c r="H89"/>
    </row>
    <row r="90" spans="2:8" x14ac:dyDescent="0.25">
      <c r="B90"/>
      <c r="C90"/>
      <c r="D90"/>
      <c r="E90"/>
      <c r="F90"/>
      <c r="G90"/>
      <c r="H90"/>
    </row>
    <row r="91" spans="2:8" x14ac:dyDescent="0.25">
      <c r="B91"/>
      <c r="C91"/>
      <c r="D91"/>
      <c r="E91"/>
      <c r="F91"/>
      <c r="G91"/>
      <c r="H91"/>
    </row>
    <row r="92" spans="2:8" x14ac:dyDescent="0.25">
      <c r="B92"/>
      <c r="C92"/>
      <c r="D92"/>
      <c r="E92"/>
      <c r="F92"/>
      <c r="G92"/>
      <c r="H92"/>
    </row>
    <row r="93" spans="2:8" x14ac:dyDescent="0.25">
      <c r="B93"/>
      <c r="C93"/>
      <c r="D93"/>
      <c r="E93"/>
      <c r="F93"/>
      <c r="G93"/>
      <c r="H93"/>
    </row>
    <row r="94" spans="2:8" x14ac:dyDescent="0.25">
      <c r="B94"/>
      <c r="C94"/>
      <c r="D94"/>
      <c r="E94"/>
      <c r="F94"/>
      <c r="G94"/>
      <c r="H94"/>
    </row>
    <row r="95" spans="2:8" x14ac:dyDescent="0.25">
      <c r="B95"/>
      <c r="C95"/>
      <c r="D95"/>
      <c r="E95"/>
      <c r="F95"/>
      <c r="G95"/>
      <c r="H95"/>
    </row>
    <row r="96" spans="2:8" x14ac:dyDescent="0.25">
      <c r="B96"/>
      <c r="C96"/>
      <c r="D96"/>
      <c r="E96"/>
      <c r="F96"/>
      <c r="G96"/>
      <c r="H96"/>
    </row>
    <row r="97" spans="2:8" x14ac:dyDescent="0.25">
      <c r="B97"/>
      <c r="C97"/>
      <c r="D97"/>
      <c r="E97"/>
      <c r="F97"/>
      <c r="G97"/>
      <c r="H97"/>
    </row>
    <row r="98" spans="2:8" x14ac:dyDescent="0.25">
      <c r="B98"/>
      <c r="C98"/>
      <c r="D98"/>
      <c r="E98"/>
      <c r="F98"/>
      <c r="G98"/>
      <c r="H98"/>
    </row>
    <row r="99" spans="2:8" x14ac:dyDescent="0.25">
      <c r="B99"/>
      <c r="C99"/>
      <c r="D99"/>
      <c r="E99"/>
      <c r="F99"/>
      <c r="G99"/>
      <c r="H99"/>
    </row>
    <row r="100" spans="2:8" x14ac:dyDescent="0.25">
      <c r="B100"/>
      <c r="C100"/>
      <c r="D100"/>
      <c r="E100"/>
      <c r="F100"/>
      <c r="G100"/>
      <c r="H100"/>
    </row>
    <row r="101" spans="2:8" x14ac:dyDescent="0.25">
      <c r="B101"/>
      <c r="C101"/>
      <c r="D101"/>
      <c r="E101"/>
      <c r="F101"/>
      <c r="G101"/>
      <c r="H101"/>
    </row>
    <row r="102" spans="2:8" x14ac:dyDescent="0.25">
      <c r="B102"/>
      <c r="C102"/>
      <c r="D102"/>
      <c r="E102"/>
      <c r="F102"/>
      <c r="G102"/>
      <c r="H102"/>
    </row>
    <row r="103" spans="2:8" x14ac:dyDescent="0.25">
      <c r="B103"/>
      <c r="C103"/>
      <c r="D103"/>
      <c r="E103"/>
      <c r="F103"/>
      <c r="G103"/>
      <c r="H103"/>
    </row>
    <row r="104" spans="2:8" x14ac:dyDescent="0.25">
      <c r="B104"/>
      <c r="C104"/>
      <c r="D104"/>
      <c r="E104"/>
      <c r="F104"/>
      <c r="G104"/>
      <c r="H104"/>
    </row>
    <row r="105" spans="2:8" x14ac:dyDescent="0.25">
      <c r="B105"/>
      <c r="C105"/>
      <c r="D105"/>
      <c r="E105"/>
      <c r="F105"/>
      <c r="G105"/>
      <c r="H105"/>
    </row>
    <row r="106" spans="2:8" x14ac:dyDescent="0.25">
      <c r="B106"/>
      <c r="C106"/>
      <c r="D106"/>
      <c r="E106"/>
      <c r="F106"/>
      <c r="G106"/>
      <c r="H106"/>
    </row>
    <row r="107" spans="2:8" x14ac:dyDescent="0.25">
      <c r="B107"/>
      <c r="C107"/>
      <c r="D107"/>
      <c r="E107"/>
      <c r="F107"/>
      <c r="G107"/>
      <c r="H107"/>
    </row>
    <row r="108" spans="2:8" x14ac:dyDescent="0.25">
      <c r="B108"/>
      <c r="C108"/>
      <c r="D108"/>
      <c r="E108"/>
      <c r="F108"/>
      <c r="G108"/>
      <c r="H108"/>
    </row>
    <row r="109" spans="2:8" x14ac:dyDescent="0.25">
      <c r="B109"/>
      <c r="C109"/>
      <c r="D109"/>
      <c r="E109"/>
      <c r="F109"/>
      <c r="G109"/>
      <c r="H109"/>
    </row>
    <row r="110" spans="2:8" x14ac:dyDescent="0.25">
      <c r="B110"/>
      <c r="C110"/>
      <c r="D110"/>
      <c r="E110"/>
      <c r="F110"/>
      <c r="G110"/>
      <c r="H110"/>
    </row>
    <row r="111" spans="2:8" x14ac:dyDescent="0.25">
      <c r="B111"/>
      <c r="C111"/>
      <c r="D111"/>
      <c r="E111"/>
      <c r="F111"/>
      <c r="G111"/>
      <c r="H111"/>
    </row>
    <row r="112" spans="2:8" x14ac:dyDescent="0.25">
      <c r="B112"/>
      <c r="C112"/>
      <c r="D112"/>
      <c r="E112"/>
      <c r="F112"/>
      <c r="G112"/>
      <c r="H112"/>
    </row>
    <row r="113" spans="2:8" x14ac:dyDescent="0.25">
      <c r="B113"/>
      <c r="C113"/>
      <c r="D113"/>
      <c r="E113"/>
      <c r="F113"/>
      <c r="G113"/>
      <c r="H113"/>
    </row>
    <row r="114" spans="2:8" x14ac:dyDescent="0.25">
      <c r="B114"/>
      <c r="C114"/>
      <c r="D114"/>
      <c r="E114"/>
      <c r="F114"/>
      <c r="G114"/>
      <c r="H114"/>
    </row>
    <row r="115" spans="2:8" x14ac:dyDescent="0.25">
      <c r="B115"/>
      <c r="C115"/>
      <c r="D115"/>
      <c r="E115"/>
      <c r="F115"/>
      <c r="G115"/>
      <c r="H115"/>
    </row>
    <row r="116" spans="2:8" x14ac:dyDescent="0.25">
      <c r="B116"/>
      <c r="C116"/>
      <c r="D116"/>
      <c r="E116"/>
      <c r="F116"/>
      <c r="G116"/>
      <c r="H116"/>
    </row>
    <row r="117" spans="2:8" x14ac:dyDescent="0.25">
      <c r="B117"/>
      <c r="C117"/>
      <c r="D117"/>
      <c r="E117"/>
      <c r="F117"/>
      <c r="G117"/>
      <c r="H117"/>
    </row>
    <row r="118" spans="2:8" x14ac:dyDescent="0.25">
      <c r="B118"/>
      <c r="C118"/>
      <c r="D118"/>
      <c r="E118"/>
      <c r="F118"/>
      <c r="G118"/>
      <c r="H118"/>
    </row>
    <row r="119" spans="2:8" x14ac:dyDescent="0.25">
      <c r="B119"/>
      <c r="C119"/>
      <c r="D119"/>
      <c r="E119"/>
      <c r="F119"/>
      <c r="G119"/>
      <c r="H119"/>
    </row>
    <row r="120" spans="2:8" x14ac:dyDescent="0.25">
      <c r="B120"/>
      <c r="C120"/>
      <c r="D120"/>
      <c r="E120"/>
      <c r="F120"/>
      <c r="G120"/>
      <c r="H120"/>
    </row>
    <row r="121" spans="2:8" x14ac:dyDescent="0.25">
      <c r="B121"/>
      <c r="C121"/>
      <c r="D121"/>
      <c r="E121"/>
      <c r="F121"/>
      <c r="G121"/>
      <c r="H121"/>
    </row>
    <row r="122" spans="2:8" x14ac:dyDescent="0.25">
      <c r="B122"/>
      <c r="C122"/>
      <c r="D122"/>
      <c r="E122"/>
      <c r="F122"/>
      <c r="G122"/>
      <c r="H122"/>
    </row>
    <row r="123" spans="2:8" x14ac:dyDescent="0.25">
      <c r="B123"/>
      <c r="C123"/>
      <c r="D123"/>
      <c r="E123"/>
      <c r="F123"/>
      <c r="G123"/>
      <c r="H123"/>
    </row>
    <row r="124" spans="2:8" x14ac:dyDescent="0.25">
      <c r="B124"/>
      <c r="C124"/>
      <c r="D124"/>
      <c r="E124"/>
      <c r="F124"/>
      <c r="G124"/>
      <c r="H124"/>
    </row>
    <row r="125" spans="2:8" x14ac:dyDescent="0.25">
      <c r="B125"/>
      <c r="C125"/>
      <c r="D125"/>
      <c r="E125"/>
      <c r="F125"/>
      <c r="G125"/>
      <c r="H125"/>
    </row>
    <row r="126" spans="2:8" x14ac:dyDescent="0.25">
      <c r="B126"/>
      <c r="C126"/>
      <c r="D126"/>
      <c r="E126"/>
      <c r="F126"/>
      <c r="G126"/>
      <c r="H126"/>
    </row>
    <row r="127" spans="2:8" x14ac:dyDescent="0.25">
      <c r="B127"/>
      <c r="C127"/>
      <c r="D127"/>
      <c r="E127"/>
      <c r="F127"/>
      <c r="G127"/>
      <c r="H127"/>
    </row>
    <row r="128" spans="2:8" x14ac:dyDescent="0.25">
      <c r="B128"/>
      <c r="C128"/>
      <c r="D128"/>
      <c r="E128"/>
      <c r="F128"/>
      <c r="G128"/>
      <c r="H128"/>
    </row>
    <row r="129" spans="2:8" x14ac:dyDescent="0.25">
      <c r="B129"/>
      <c r="C129"/>
      <c r="D129"/>
      <c r="E129"/>
      <c r="F129"/>
      <c r="G129"/>
      <c r="H129"/>
    </row>
    <row r="130" spans="2:8" x14ac:dyDescent="0.25">
      <c r="B130"/>
      <c r="C130"/>
      <c r="D130"/>
      <c r="E130"/>
      <c r="F130"/>
      <c r="G130"/>
      <c r="H130"/>
    </row>
    <row r="131" spans="2:8" x14ac:dyDescent="0.25">
      <c r="B131"/>
      <c r="C131"/>
      <c r="D131"/>
      <c r="E131"/>
      <c r="F131"/>
      <c r="G131"/>
      <c r="H131"/>
    </row>
    <row r="132" spans="2:8" x14ac:dyDescent="0.25">
      <c r="B132"/>
      <c r="C132"/>
      <c r="D132"/>
      <c r="E132"/>
      <c r="F132"/>
      <c r="G132"/>
      <c r="H132"/>
    </row>
    <row r="133" spans="2:8" x14ac:dyDescent="0.25">
      <c r="B133"/>
      <c r="C133"/>
      <c r="D133"/>
      <c r="E133"/>
      <c r="F133"/>
      <c r="G133"/>
      <c r="H133"/>
    </row>
    <row r="134" spans="2:8" x14ac:dyDescent="0.25">
      <c r="B134"/>
      <c r="C134"/>
      <c r="D134"/>
      <c r="E134"/>
      <c r="F134"/>
      <c r="G134"/>
      <c r="H134"/>
    </row>
    <row r="135" spans="2:8" x14ac:dyDescent="0.25">
      <c r="B135"/>
      <c r="C135"/>
      <c r="D135"/>
      <c r="E135"/>
      <c r="F135"/>
      <c r="G135"/>
      <c r="H135"/>
    </row>
    <row r="136" spans="2:8" x14ac:dyDescent="0.25">
      <c r="B136"/>
      <c r="C136"/>
      <c r="D136"/>
      <c r="E136"/>
      <c r="F136"/>
      <c r="G136"/>
      <c r="H136"/>
    </row>
    <row r="137" spans="2:8" x14ac:dyDescent="0.25">
      <c r="B137"/>
      <c r="C137"/>
      <c r="D137"/>
      <c r="E137"/>
      <c r="F137"/>
      <c r="G137"/>
      <c r="H137"/>
    </row>
    <row r="138" spans="2:8" x14ac:dyDescent="0.25">
      <c r="B138"/>
      <c r="C138"/>
      <c r="D138"/>
      <c r="E138"/>
      <c r="F138"/>
      <c r="G138"/>
      <c r="H138"/>
    </row>
    <row r="139" spans="2:8" x14ac:dyDescent="0.25">
      <c r="B139"/>
      <c r="C139"/>
      <c r="D139"/>
      <c r="E139"/>
      <c r="F139"/>
      <c r="G139"/>
      <c r="H139"/>
    </row>
    <row r="140" spans="2:8" x14ac:dyDescent="0.25">
      <c r="B140"/>
      <c r="C140"/>
      <c r="D140"/>
      <c r="E140"/>
      <c r="F140"/>
      <c r="G140"/>
      <c r="H140"/>
    </row>
    <row r="141" spans="2:8" x14ac:dyDescent="0.25">
      <c r="B141"/>
      <c r="C141"/>
      <c r="D141"/>
      <c r="E141"/>
      <c r="F141"/>
      <c r="G141"/>
      <c r="H141"/>
    </row>
    <row r="142" spans="2:8" x14ac:dyDescent="0.25">
      <c r="B142"/>
      <c r="C142"/>
      <c r="D142"/>
      <c r="E142"/>
      <c r="F142"/>
      <c r="G142"/>
      <c r="H142"/>
    </row>
    <row r="143" spans="2:8" x14ac:dyDescent="0.25">
      <c r="B143"/>
      <c r="C143"/>
      <c r="D143"/>
      <c r="E143"/>
      <c r="F143"/>
      <c r="G143"/>
      <c r="H143"/>
    </row>
    <row r="144" spans="2:8" x14ac:dyDescent="0.25">
      <c r="B144"/>
      <c r="C144"/>
      <c r="D144"/>
      <c r="E144"/>
      <c r="F144"/>
      <c r="G144"/>
      <c r="H144"/>
    </row>
    <row r="145" spans="2:8" x14ac:dyDescent="0.25">
      <c r="B145"/>
      <c r="C145"/>
      <c r="D145"/>
      <c r="E145"/>
      <c r="F145"/>
      <c r="G145"/>
      <c r="H145"/>
    </row>
    <row r="146" spans="2:8" x14ac:dyDescent="0.25">
      <c r="B146"/>
      <c r="C146"/>
      <c r="D146"/>
      <c r="E146"/>
      <c r="F146"/>
      <c r="G146"/>
      <c r="H146"/>
    </row>
    <row r="147" spans="2:8" x14ac:dyDescent="0.25">
      <c r="B147"/>
      <c r="C147"/>
      <c r="D147"/>
      <c r="E147"/>
      <c r="F147"/>
      <c r="G147"/>
      <c r="H147"/>
    </row>
    <row r="148" spans="2:8" x14ac:dyDescent="0.25">
      <c r="B148"/>
      <c r="C148"/>
      <c r="D148"/>
      <c r="E148"/>
      <c r="F148"/>
      <c r="G148"/>
      <c r="H148"/>
    </row>
    <row r="149" spans="2:8" x14ac:dyDescent="0.25">
      <c r="B149"/>
      <c r="C149"/>
      <c r="D149"/>
      <c r="E149"/>
      <c r="F149"/>
      <c r="G149"/>
      <c r="H149"/>
    </row>
    <row r="150" spans="2:8" x14ac:dyDescent="0.25">
      <c r="B150"/>
      <c r="C150"/>
      <c r="D150"/>
      <c r="E150"/>
      <c r="F150"/>
      <c r="G150"/>
      <c r="H150"/>
    </row>
    <row r="151" spans="2:8" x14ac:dyDescent="0.25">
      <c r="B151"/>
      <c r="C151"/>
      <c r="D151"/>
      <c r="E151"/>
      <c r="F151"/>
      <c r="G151"/>
      <c r="H151"/>
    </row>
    <row r="152" spans="2:8" x14ac:dyDescent="0.25">
      <c r="B152"/>
      <c r="C152"/>
      <c r="D152"/>
      <c r="E152"/>
      <c r="F152"/>
      <c r="G152"/>
      <c r="H152"/>
    </row>
    <row r="153" spans="2:8" x14ac:dyDescent="0.25">
      <c r="B153"/>
      <c r="C153"/>
      <c r="D153"/>
      <c r="E153"/>
      <c r="F153"/>
      <c r="G153"/>
      <c r="H153"/>
    </row>
    <row r="154" spans="2:8" x14ac:dyDescent="0.25">
      <c r="B154"/>
      <c r="C154"/>
      <c r="D154"/>
      <c r="E154"/>
      <c r="F154"/>
      <c r="G154"/>
      <c r="H154"/>
    </row>
    <row r="155" spans="2:8" x14ac:dyDescent="0.25">
      <c r="B155"/>
      <c r="C155"/>
      <c r="D155"/>
      <c r="E155"/>
      <c r="F155"/>
      <c r="G155"/>
      <c r="H155"/>
    </row>
    <row r="156" spans="2:8" x14ac:dyDescent="0.25">
      <c r="B156"/>
      <c r="C156"/>
      <c r="D156"/>
      <c r="E156"/>
      <c r="F156"/>
      <c r="G156"/>
      <c r="H156"/>
    </row>
    <row r="157" spans="2:8" x14ac:dyDescent="0.25">
      <c r="B157"/>
      <c r="C157"/>
      <c r="D157"/>
      <c r="E157"/>
      <c r="F157"/>
      <c r="G157"/>
      <c r="H157"/>
    </row>
    <row r="158" spans="2:8" x14ac:dyDescent="0.25">
      <c r="B158"/>
      <c r="C158"/>
      <c r="D158"/>
      <c r="E158"/>
      <c r="F158"/>
      <c r="G158"/>
      <c r="H158"/>
    </row>
    <row r="159" spans="2:8" x14ac:dyDescent="0.25">
      <c r="B159"/>
      <c r="C159"/>
      <c r="D159"/>
      <c r="E159"/>
      <c r="F159"/>
      <c r="G159"/>
      <c r="H159"/>
    </row>
    <row r="160" spans="2:8" x14ac:dyDescent="0.25">
      <c r="B160"/>
      <c r="C160"/>
      <c r="D160"/>
      <c r="E160"/>
      <c r="F160"/>
      <c r="G160"/>
      <c r="H160"/>
    </row>
    <row r="161" spans="2:8" x14ac:dyDescent="0.25">
      <c r="B161"/>
      <c r="C161"/>
      <c r="D161"/>
      <c r="E161"/>
      <c r="F161"/>
      <c r="G161"/>
      <c r="H161"/>
    </row>
    <row r="162" spans="2:8" x14ac:dyDescent="0.25">
      <c r="B162"/>
      <c r="C162"/>
      <c r="D162"/>
      <c r="E162"/>
      <c r="F162"/>
      <c r="G162"/>
      <c r="H162"/>
    </row>
    <row r="163" spans="2:8" x14ac:dyDescent="0.25">
      <c r="B163"/>
      <c r="C163"/>
      <c r="D163"/>
      <c r="E163"/>
      <c r="F163"/>
      <c r="G163"/>
      <c r="H163"/>
    </row>
    <row r="164" spans="2:8" x14ac:dyDescent="0.25">
      <c r="B164"/>
      <c r="C164"/>
      <c r="D164"/>
      <c r="E164"/>
      <c r="F164"/>
      <c r="G164"/>
      <c r="H164"/>
    </row>
    <row r="165" spans="2:8" x14ac:dyDescent="0.25">
      <c r="B165"/>
      <c r="C165"/>
      <c r="D165"/>
      <c r="E165"/>
      <c r="F165"/>
      <c r="G165"/>
      <c r="H165"/>
    </row>
    <row r="166" spans="2:8" x14ac:dyDescent="0.25">
      <c r="B166"/>
      <c r="C166"/>
      <c r="D166"/>
      <c r="E166"/>
      <c r="F166"/>
      <c r="G166"/>
      <c r="H166"/>
    </row>
    <row r="167" spans="2:8" x14ac:dyDescent="0.25">
      <c r="B167"/>
      <c r="C167"/>
      <c r="D167"/>
      <c r="E167"/>
      <c r="F167"/>
      <c r="G167"/>
      <c r="H167"/>
    </row>
    <row r="168" spans="2:8" x14ac:dyDescent="0.25">
      <c r="B168"/>
      <c r="C168"/>
      <c r="D168"/>
      <c r="E168"/>
      <c r="F168"/>
      <c r="G168"/>
      <c r="H168"/>
    </row>
    <row r="169" spans="2:8" x14ac:dyDescent="0.25">
      <c r="B169"/>
      <c r="C169"/>
      <c r="D169"/>
      <c r="E169"/>
      <c r="F169"/>
      <c r="G169"/>
      <c r="H169"/>
    </row>
    <row r="170" spans="2:8" x14ac:dyDescent="0.25">
      <c r="B170"/>
      <c r="C170"/>
      <c r="D170"/>
      <c r="E170"/>
      <c r="F170"/>
      <c r="G170"/>
      <c r="H170"/>
    </row>
    <row r="171" spans="2:8" x14ac:dyDescent="0.25">
      <c r="B171"/>
      <c r="C171"/>
      <c r="D171"/>
      <c r="E171"/>
      <c r="F171"/>
      <c r="G171"/>
      <c r="H171"/>
    </row>
    <row r="172" spans="2:8" x14ac:dyDescent="0.25">
      <c r="B172"/>
      <c r="C172"/>
      <c r="D172"/>
      <c r="E172"/>
      <c r="F172"/>
      <c r="G172"/>
      <c r="H172"/>
    </row>
    <row r="173" spans="2:8" x14ac:dyDescent="0.25">
      <c r="B173"/>
      <c r="C173"/>
      <c r="D173"/>
      <c r="E173"/>
      <c r="F173"/>
      <c r="G173"/>
      <c r="H173"/>
    </row>
    <row r="174" spans="2:8" x14ac:dyDescent="0.25">
      <c r="B174"/>
      <c r="C174"/>
      <c r="D174"/>
      <c r="E174"/>
      <c r="F174"/>
      <c r="G174"/>
      <c r="H174"/>
    </row>
    <row r="175" spans="2:8" x14ac:dyDescent="0.25">
      <c r="B175"/>
      <c r="C175"/>
      <c r="D175"/>
      <c r="E175"/>
      <c r="F175"/>
      <c r="G175"/>
      <c r="H175"/>
    </row>
    <row r="176" spans="2:8" x14ac:dyDescent="0.25">
      <c r="B176"/>
      <c r="C176"/>
      <c r="D176"/>
      <c r="E176"/>
      <c r="F176"/>
      <c r="G176"/>
      <c r="H176"/>
    </row>
    <row r="177" spans="2:8" x14ac:dyDescent="0.25">
      <c r="B177"/>
      <c r="C177"/>
      <c r="D177"/>
      <c r="E177"/>
      <c r="F177"/>
      <c r="G177"/>
      <c r="H177"/>
    </row>
    <row r="178" spans="2:8" x14ac:dyDescent="0.25">
      <c r="B178"/>
      <c r="C178"/>
      <c r="D178"/>
      <c r="E178"/>
      <c r="F178"/>
      <c r="G178"/>
      <c r="H178"/>
    </row>
    <row r="179" spans="2:8" x14ac:dyDescent="0.25">
      <c r="B179"/>
      <c r="C179"/>
      <c r="D179"/>
      <c r="E179"/>
      <c r="F179"/>
      <c r="G179"/>
      <c r="H179"/>
    </row>
    <row r="180" spans="2:8" x14ac:dyDescent="0.25">
      <c r="B180"/>
      <c r="C180"/>
      <c r="D180"/>
      <c r="E180"/>
      <c r="F180"/>
      <c r="G180"/>
      <c r="H180"/>
    </row>
    <row r="181" spans="2:8" x14ac:dyDescent="0.25">
      <c r="B181"/>
      <c r="C181"/>
      <c r="D181"/>
      <c r="E181"/>
      <c r="F181"/>
      <c r="G181"/>
      <c r="H181"/>
    </row>
    <row r="182" spans="2:8" x14ac:dyDescent="0.25">
      <c r="B182"/>
      <c r="C182"/>
      <c r="D182"/>
      <c r="E182"/>
      <c r="F182"/>
      <c r="G182"/>
      <c r="H182"/>
    </row>
    <row r="183" spans="2:8" x14ac:dyDescent="0.25">
      <c r="B183"/>
      <c r="C183"/>
      <c r="D183"/>
      <c r="E183"/>
      <c r="F183"/>
      <c r="G183"/>
      <c r="H183"/>
    </row>
    <row r="184" spans="2:8" x14ac:dyDescent="0.25">
      <c r="B184"/>
      <c r="C184"/>
      <c r="D184"/>
      <c r="E184"/>
      <c r="F184"/>
      <c r="G184"/>
      <c r="H184"/>
    </row>
    <row r="185" spans="2:8" x14ac:dyDescent="0.25">
      <c r="B185"/>
      <c r="C185"/>
      <c r="D185"/>
      <c r="E185"/>
      <c r="F185"/>
      <c r="G185"/>
      <c r="H185"/>
    </row>
    <row r="186" spans="2:8" x14ac:dyDescent="0.25">
      <c r="B186"/>
      <c r="C186"/>
      <c r="D186"/>
      <c r="E186"/>
      <c r="F186"/>
      <c r="G186"/>
      <c r="H186"/>
    </row>
    <row r="187" spans="2:8" x14ac:dyDescent="0.25">
      <c r="B187"/>
      <c r="C187"/>
      <c r="D187"/>
      <c r="E187"/>
      <c r="F187"/>
      <c r="G187"/>
      <c r="H187"/>
    </row>
    <row r="188" spans="2:8" x14ac:dyDescent="0.25">
      <c r="B188"/>
      <c r="C188"/>
      <c r="D188"/>
      <c r="E188"/>
      <c r="F188"/>
      <c r="G188"/>
      <c r="H188"/>
    </row>
    <row r="189" spans="2:8" x14ac:dyDescent="0.25">
      <c r="B189"/>
      <c r="C189"/>
      <c r="D189"/>
      <c r="E189"/>
      <c r="F189"/>
      <c r="G189"/>
      <c r="H189"/>
    </row>
    <row r="190" spans="2:8" x14ac:dyDescent="0.25">
      <c r="B190"/>
      <c r="C190"/>
      <c r="D190"/>
      <c r="E190"/>
      <c r="F190"/>
      <c r="G190"/>
      <c r="H190"/>
    </row>
    <row r="191" spans="2:8" x14ac:dyDescent="0.25">
      <c r="B191"/>
      <c r="C191"/>
      <c r="D191"/>
      <c r="E191"/>
      <c r="F191"/>
      <c r="G191"/>
      <c r="H191"/>
    </row>
    <row r="192" spans="2:8" x14ac:dyDescent="0.25">
      <c r="B192"/>
      <c r="C192"/>
      <c r="D192"/>
      <c r="E192"/>
      <c r="F192"/>
      <c r="G192"/>
      <c r="H192"/>
    </row>
    <row r="193" spans="2:8" x14ac:dyDescent="0.25">
      <c r="B193"/>
      <c r="C193"/>
      <c r="D193"/>
      <c r="E193"/>
      <c r="F193"/>
      <c r="G193"/>
      <c r="H193"/>
    </row>
    <row r="194" spans="2:8" x14ac:dyDescent="0.25">
      <c r="B194"/>
      <c r="C194"/>
      <c r="D194"/>
      <c r="E194"/>
      <c r="F194"/>
      <c r="G194"/>
      <c r="H194"/>
    </row>
    <row r="195" spans="2:8" x14ac:dyDescent="0.25">
      <c r="B195"/>
      <c r="C195"/>
      <c r="D195"/>
      <c r="E195"/>
      <c r="F195"/>
      <c r="G195"/>
      <c r="H195"/>
    </row>
    <row r="196" spans="2:8" x14ac:dyDescent="0.25">
      <c r="B196"/>
      <c r="C196"/>
      <c r="D196"/>
      <c r="E196"/>
      <c r="F196"/>
      <c r="G196"/>
      <c r="H196"/>
    </row>
    <row r="197" spans="2:8" x14ac:dyDescent="0.25">
      <c r="B197"/>
      <c r="C197"/>
      <c r="D197"/>
      <c r="E197"/>
      <c r="F197"/>
      <c r="G197"/>
      <c r="H197"/>
    </row>
    <row r="198" spans="2:8" x14ac:dyDescent="0.25">
      <c r="B198"/>
      <c r="C198"/>
      <c r="D198"/>
      <c r="E198"/>
      <c r="F198"/>
      <c r="G198"/>
      <c r="H198"/>
    </row>
    <row r="199" spans="2:8" x14ac:dyDescent="0.25">
      <c r="B199"/>
      <c r="C199"/>
      <c r="D199"/>
      <c r="E199"/>
      <c r="F199"/>
      <c r="G199"/>
      <c r="H199"/>
    </row>
    <row r="200" spans="2:8" x14ac:dyDescent="0.25">
      <c r="B200"/>
      <c r="C200"/>
      <c r="D200"/>
      <c r="E200"/>
      <c r="F200"/>
      <c r="G200"/>
      <c r="H200"/>
    </row>
    <row r="201" spans="2:8" x14ac:dyDescent="0.25">
      <c r="B201"/>
      <c r="C201"/>
      <c r="D201"/>
      <c r="E201"/>
      <c r="F201"/>
      <c r="G201"/>
      <c r="H201"/>
    </row>
    <row r="202" spans="2:8" x14ac:dyDescent="0.25">
      <c r="B202"/>
      <c r="C202"/>
      <c r="D202"/>
      <c r="E202"/>
      <c r="F202"/>
      <c r="G202"/>
      <c r="H202"/>
    </row>
    <row r="203" spans="2:8" x14ac:dyDescent="0.25">
      <c r="B203"/>
      <c r="C203"/>
      <c r="D203"/>
      <c r="E203"/>
      <c r="F203"/>
      <c r="G203"/>
      <c r="H203"/>
    </row>
    <row r="204" spans="2:8" x14ac:dyDescent="0.25">
      <c r="B204"/>
      <c r="C204"/>
      <c r="D204"/>
      <c r="E204"/>
      <c r="F204"/>
      <c r="G204"/>
      <c r="H204"/>
    </row>
    <row r="205" spans="2:8" x14ac:dyDescent="0.25">
      <c r="B205"/>
      <c r="C205"/>
      <c r="D205"/>
      <c r="E205"/>
      <c r="F205"/>
      <c r="G205"/>
      <c r="H205"/>
    </row>
    <row r="206" spans="2:8" x14ac:dyDescent="0.25">
      <c r="B206"/>
      <c r="C206"/>
      <c r="D206"/>
      <c r="E206"/>
      <c r="F206"/>
      <c r="G206"/>
      <c r="H206"/>
    </row>
    <row r="207" spans="2:8" x14ac:dyDescent="0.25">
      <c r="B207"/>
      <c r="C207"/>
      <c r="D207"/>
      <c r="E207"/>
      <c r="F207"/>
      <c r="G207"/>
      <c r="H207"/>
    </row>
    <row r="208" spans="2:8" x14ac:dyDescent="0.25">
      <c r="B208"/>
      <c r="C208"/>
      <c r="D208"/>
      <c r="E208"/>
      <c r="F208"/>
      <c r="G208"/>
      <c r="H208"/>
    </row>
    <row r="209" spans="2:8" x14ac:dyDescent="0.25">
      <c r="B209"/>
      <c r="C209"/>
      <c r="D209"/>
      <c r="E209"/>
      <c r="F209"/>
      <c r="G209"/>
      <c r="H209"/>
    </row>
    <row r="210" spans="2:8" x14ac:dyDescent="0.25">
      <c r="B210"/>
      <c r="C210"/>
      <c r="D210"/>
      <c r="E210"/>
      <c r="F210"/>
      <c r="G210"/>
      <c r="H210"/>
    </row>
    <row r="211" spans="2:8" x14ac:dyDescent="0.25">
      <c r="B211"/>
      <c r="C211"/>
      <c r="D211"/>
      <c r="E211"/>
      <c r="F211"/>
      <c r="G211"/>
      <c r="H211"/>
    </row>
    <row r="212" spans="2:8" x14ac:dyDescent="0.25">
      <c r="B212"/>
      <c r="C212"/>
      <c r="D212"/>
      <c r="E212"/>
      <c r="F212"/>
      <c r="G212"/>
      <c r="H212"/>
    </row>
    <row r="213" spans="2:8" x14ac:dyDescent="0.25">
      <c r="B213"/>
      <c r="C213"/>
      <c r="D213"/>
      <c r="E213"/>
      <c r="F213"/>
      <c r="G213"/>
      <c r="H213"/>
    </row>
    <row r="214" spans="2:8" x14ac:dyDescent="0.25">
      <c r="B214"/>
      <c r="C214"/>
      <c r="D214"/>
      <c r="E214"/>
      <c r="F214"/>
      <c r="G214"/>
      <c r="H214"/>
    </row>
    <row r="215" spans="2:8" x14ac:dyDescent="0.25">
      <c r="B215"/>
      <c r="C215"/>
      <c r="D215"/>
      <c r="E215"/>
      <c r="F215"/>
      <c r="G215"/>
      <c r="H215"/>
    </row>
    <row r="216" spans="2:8" x14ac:dyDescent="0.25">
      <c r="B216"/>
      <c r="C216"/>
      <c r="D216"/>
      <c r="E216"/>
      <c r="F216"/>
      <c r="G216"/>
      <c r="H216"/>
    </row>
    <row r="217" spans="2:8" x14ac:dyDescent="0.25">
      <c r="B217"/>
      <c r="C217"/>
      <c r="D217"/>
      <c r="E217"/>
      <c r="F217"/>
      <c r="G217"/>
      <c r="H217"/>
    </row>
    <row r="218" spans="2:8" x14ac:dyDescent="0.25">
      <c r="B218"/>
      <c r="C218"/>
      <c r="D218"/>
      <c r="E218"/>
      <c r="F218"/>
      <c r="G218"/>
      <c r="H218"/>
    </row>
    <row r="219" spans="2:8" x14ac:dyDescent="0.25">
      <c r="B219"/>
      <c r="C219"/>
      <c r="D219"/>
      <c r="E219"/>
      <c r="F219"/>
      <c r="G219"/>
      <c r="H219"/>
    </row>
    <row r="220" spans="2:8" x14ac:dyDescent="0.25">
      <c r="B220"/>
      <c r="C220"/>
      <c r="D220"/>
      <c r="E220"/>
      <c r="F220"/>
      <c r="G220"/>
      <c r="H220"/>
    </row>
    <row r="221" spans="2:8" x14ac:dyDescent="0.25">
      <c r="B221"/>
      <c r="C221"/>
      <c r="D221"/>
      <c r="E221"/>
      <c r="F221"/>
      <c r="G221"/>
      <c r="H221"/>
    </row>
    <row r="222" spans="2:8" x14ac:dyDescent="0.25">
      <c r="B222"/>
      <c r="C222"/>
      <c r="D222"/>
      <c r="E222"/>
      <c r="F222"/>
      <c r="G222"/>
      <c r="H222"/>
    </row>
    <row r="223" spans="2:8" x14ac:dyDescent="0.25">
      <c r="B223"/>
      <c r="C223"/>
      <c r="D223"/>
      <c r="E223"/>
      <c r="F223"/>
      <c r="G223"/>
      <c r="H223"/>
    </row>
    <row r="224" spans="2:8" x14ac:dyDescent="0.25">
      <c r="B224"/>
      <c r="C224"/>
      <c r="D224"/>
      <c r="E224"/>
      <c r="F224"/>
      <c r="G224"/>
      <c r="H224"/>
    </row>
    <row r="225" spans="2:8" x14ac:dyDescent="0.25">
      <c r="B225"/>
      <c r="C225"/>
      <c r="D225"/>
      <c r="E225"/>
      <c r="F225"/>
      <c r="G225"/>
      <c r="H225"/>
    </row>
    <row r="226" spans="2:8" x14ac:dyDescent="0.25">
      <c r="B226"/>
      <c r="C226"/>
      <c r="D226"/>
      <c r="E226"/>
      <c r="F226"/>
      <c r="G226"/>
      <c r="H226"/>
    </row>
    <row r="227" spans="2:8" x14ac:dyDescent="0.25">
      <c r="B227"/>
      <c r="C227"/>
      <c r="D227"/>
      <c r="E227"/>
      <c r="F227"/>
      <c r="G227"/>
      <c r="H227"/>
    </row>
    <row r="228" spans="2:8" x14ac:dyDescent="0.25">
      <c r="B228"/>
      <c r="C228"/>
      <c r="D228"/>
      <c r="E228"/>
      <c r="F228"/>
      <c r="G228"/>
      <c r="H228"/>
    </row>
    <row r="229" spans="2:8" x14ac:dyDescent="0.25">
      <c r="B229"/>
      <c r="C229"/>
      <c r="D229"/>
      <c r="E229"/>
      <c r="F229"/>
      <c r="G229"/>
      <c r="H229"/>
    </row>
    <row r="230" spans="2:8" x14ac:dyDescent="0.25">
      <c r="B230"/>
      <c r="C230"/>
      <c r="D230"/>
      <c r="E230"/>
      <c r="F230"/>
      <c r="G230"/>
      <c r="H230"/>
    </row>
    <row r="231" spans="2:8" x14ac:dyDescent="0.25">
      <c r="B231"/>
      <c r="C231"/>
      <c r="D231"/>
      <c r="E231"/>
      <c r="F231"/>
      <c r="G231"/>
      <c r="H231"/>
    </row>
    <row r="232" spans="2:8" x14ac:dyDescent="0.25">
      <c r="B232"/>
      <c r="C232"/>
      <c r="D232"/>
      <c r="E232"/>
      <c r="F232"/>
      <c r="G232"/>
      <c r="H232"/>
    </row>
    <row r="233" spans="2:8" x14ac:dyDescent="0.25">
      <c r="B233"/>
      <c r="C233"/>
      <c r="D233"/>
      <c r="E233"/>
      <c r="F233"/>
      <c r="G233"/>
      <c r="H233"/>
    </row>
    <row r="234" spans="2:8" x14ac:dyDescent="0.25">
      <c r="B234"/>
      <c r="C234"/>
      <c r="D234"/>
      <c r="E234"/>
      <c r="F234"/>
      <c r="G234"/>
      <c r="H234"/>
    </row>
    <row r="235" spans="2:8" x14ac:dyDescent="0.25">
      <c r="B235"/>
      <c r="C235"/>
      <c r="D235"/>
      <c r="E235"/>
      <c r="F235"/>
      <c r="G235"/>
      <c r="H235"/>
    </row>
    <row r="236" spans="2:8" x14ac:dyDescent="0.25">
      <c r="B236"/>
      <c r="C236"/>
      <c r="D236"/>
      <c r="E236"/>
      <c r="F236"/>
      <c r="G236"/>
      <c r="H236"/>
    </row>
    <row r="237" spans="2:8" x14ac:dyDescent="0.25">
      <c r="B237"/>
      <c r="C237"/>
      <c r="D237"/>
      <c r="E237"/>
      <c r="F237"/>
      <c r="G237"/>
      <c r="H237"/>
    </row>
    <row r="238" spans="2:8" x14ac:dyDescent="0.25">
      <c r="B238"/>
      <c r="C238"/>
      <c r="D238"/>
      <c r="E238"/>
      <c r="F238"/>
      <c r="G238"/>
      <c r="H238"/>
    </row>
    <row r="239" spans="2:8" x14ac:dyDescent="0.25">
      <c r="B239"/>
      <c r="C239"/>
      <c r="D239"/>
      <c r="E239"/>
      <c r="F239"/>
      <c r="G239"/>
      <c r="H239"/>
    </row>
    <row r="240" spans="2:8" x14ac:dyDescent="0.25">
      <c r="B240"/>
      <c r="C240"/>
      <c r="D240"/>
      <c r="E240"/>
      <c r="F240"/>
      <c r="G240"/>
      <c r="H240"/>
    </row>
    <row r="241" spans="2:8" x14ac:dyDescent="0.25">
      <c r="B241"/>
      <c r="C241"/>
      <c r="D241"/>
      <c r="E241"/>
      <c r="F241"/>
      <c r="G241"/>
      <c r="H241"/>
    </row>
    <row r="242" spans="2:8" x14ac:dyDescent="0.25">
      <c r="B242"/>
      <c r="C242"/>
      <c r="D242"/>
      <c r="E242"/>
      <c r="F242"/>
      <c r="G242"/>
      <c r="H242"/>
    </row>
    <row r="243" spans="2:8" x14ac:dyDescent="0.25">
      <c r="B243"/>
      <c r="C243"/>
      <c r="D243"/>
      <c r="E243"/>
      <c r="F243"/>
      <c r="G243"/>
      <c r="H243"/>
    </row>
    <row r="244" spans="2:8" x14ac:dyDescent="0.25">
      <c r="B244"/>
      <c r="C244"/>
      <c r="D244"/>
      <c r="E244"/>
      <c r="F244"/>
      <c r="G244"/>
      <c r="H244"/>
    </row>
    <row r="245" spans="2:8" x14ac:dyDescent="0.25">
      <c r="B245"/>
      <c r="C245"/>
      <c r="D245"/>
      <c r="E245"/>
      <c r="F245"/>
      <c r="G245"/>
      <c r="H245"/>
    </row>
    <row r="246" spans="2:8" x14ac:dyDescent="0.25">
      <c r="B246"/>
      <c r="C246"/>
      <c r="D246"/>
      <c r="E246"/>
      <c r="F246"/>
      <c r="G246"/>
      <c r="H246"/>
    </row>
    <row r="247" spans="2:8" x14ac:dyDescent="0.25">
      <c r="B247"/>
      <c r="C247"/>
      <c r="D247"/>
      <c r="E247"/>
      <c r="F247"/>
      <c r="G247"/>
      <c r="H247"/>
    </row>
    <row r="248" spans="2:8" x14ac:dyDescent="0.25">
      <c r="B248"/>
      <c r="C248"/>
      <c r="D248"/>
      <c r="E248"/>
      <c r="F248"/>
      <c r="G248"/>
      <c r="H248"/>
    </row>
    <row r="249" spans="2:8" x14ac:dyDescent="0.25">
      <c r="B249"/>
      <c r="C249"/>
      <c r="D249"/>
      <c r="E249"/>
      <c r="F249"/>
      <c r="G249"/>
      <c r="H249"/>
    </row>
    <row r="250" spans="2:8" x14ac:dyDescent="0.25">
      <c r="B250"/>
      <c r="C250"/>
      <c r="D250"/>
      <c r="E250"/>
      <c r="F250"/>
      <c r="G250"/>
      <c r="H250"/>
    </row>
    <row r="251" spans="2:8" x14ac:dyDescent="0.25">
      <c r="B251"/>
      <c r="C251"/>
      <c r="D251"/>
      <c r="E251"/>
      <c r="F251"/>
      <c r="G251"/>
      <c r="H251"/>
    </row>
    <row r="252" spans="2:8" x14ac:dyDescent="0.25">
      <c r="B252"/>
      <c r="C252"/>
      <c r="D252"/>
      <c r="E252"/>
      <c r="F252"/>
      <c r="G252"/>
      <c r="H252"/>
    </row>
    <row r="253" spans="2:8" x14ac:dyDescent="0.25">
      <c r="B253"/>
      <c r="C253"/>
      <c r="D253"/>
      <c r="E253"/>
      <c r="F253"/>
      <c r="G253"/>
      <c r="H253"/>
    </row>
    <row r="254" spans="2:8" x14ac:dyDescent="0.25">
      <c r="B254"/>
      <c r="C254"/>
      <c r="D254"/>
      <c r="E254"/>
      <c r="F254"/>
      <c r="G254"/>
      <c r="H254"/>
    </row>
    <row r="255" spans="2:8" x14ac:dyDescent="0.25">
      <c r="B255"/>
      <c r="C255"/>
      <c r="D255"/>
      <c r="E255"/>
      <c r="F255"/>
      <c r="G255"/>
      <c r="H255"/>
    </row>
    <row r="256" spans="2:8" x14ac:dyDescent="0.25">
      <c r="B256"/>
      <c r="C256"/>
      <c r="D256"/>
      <c r="E256"/>
      <c r="F256"/>
      <c r="G256"/>
      <c r="H256"/>
    </row>
    <row r="257" spans="2:8" x14ac:dyDescent="0.25">
      <c r="B257"/>
      <c r="C257"/>
      <c r="D257"/>
      <c r="E257"/>
      <c r="F257"/>
      <c r="G257"/>
      <c r="H257"/>
    </row>
    <row r="258" spans="2:8" x14ac:dyDescent="0.25">
      <c r="B258"/>
      <c r="C258"/>
      <c r="D258"/>
      <c r="E258"/>
      <c r="F258"/>
      <c r="G258"/>
      <c r="H258"/>
    </row>
    <row r="259" spans="2:8" x14ac:dyDescent="0.25">
      <c r="B259"/>
      <c r="C259"/>
      <c r="D259"/>
      <c r="E259"/>
      <c r="F259"/>
      <c r="G259"/>
      <c r="H259"/>
    </row>
    <row r="260" spans="2:8" x14ac:dyDescent="0.25">
      <c r="B260"/>
      <c r="C260"/>
      <c r="D260"/>
      <c r="E260"/>
      <c r="F260"/>
      <c r="G260"/>
      <c r="H260"/>
    </row>
    <row r="261" spans="2:8" x14ac:dyDescent="0.25">
      <c r="B261"/>
      <c r="C261"/>
      <c r="D261"/>
      <c r="E261"/>
      <c r="F261"/>
      <c r="G261"/>
      <c r="H261"/>
    </row>
    <row r="262" spans="2:8" x14ac:dyDescent="0.25">
      <c r="B262"/>
      <c r="C262"/>
      <c r="D262"/>
      <c r="E262"/>
      <c r="F262"/>
      <c r="G262"/>
      <c r="H262"/>
    </row>
    <row r="263" spans="2:8" x14ac:dyDescent="0.25">
      <c r="B263"/>
      <c r="C263"/>
      <c r="D263"/>
      <c r="E263"/>
      <c r="F263"/>
      <c r="G263"/>
      <c r="H263"/>
    </row>
    <row r="264" spans="2:8" x14ac:dyDescent="0.25">
      <c r="B264"/>
      <c r="C264"/>
      <c r="D264"/>
      <c r="E264"/>
      <c r="F264"/>
      <c r="G264"/>
      <c r="H264"/>
    </row>
    <row r="265" spans="2:8" x14ac:dyDescent="0.25">
      <c r="B265"/>
      <c r="C265"/>
      <c r="D265"/>
      <c r="E265"/>
      <c r="F265"/>
      <c r="G265"/>
      <c r="H265"/>
    </row>
    <row r="266" spans="2:8" x14ac:dyDescent="0.25">
      <c r="B266"/>
      <c r="C266"/>
      <c r="D266"/>
      <c r="E266"/>
      <c r="F266"/>
      <c r="G266"/>
      <c r="H266"/>
    </row>
    <row r="267" spans="2:8" x14ac:dyDescent="0.25">
      <c r="B267"/>
      <c r="C267"/>
      <c r="D267"/>
      <c r="E267"/>
      <c r="F267"/>
      <c r="G267"/>
      <c r="H267"/>
    </row>
    <row r="268" spans="2:8" x14ac:dyDescent="0.25">
      <c r="B268"/>
      <c r="C268"/>
      <c r="D268"/>
      <c r="E268"/>
      <c r="F268"/>
      <c r="G268"/>
      <c r="H268"/>
    </row>
    <row r="269" spans="2:8" x14ac:dyDescent="0.25">
      <c r="B269"/>
      <c r="C269"/>
      <c r="D269"/>
      <c r="E269"/>
      <c r="F269"/>
      <c r="G269"/>
      <c r="H269"/>
    </row>
    <row r="270" spans="2:8" x14ac:dyDescent="0.25">
      <c r="B270"/>
      <c r="C270"/>
      <c r="D270"/>
      <c r="E270"/>
      <c r="F270"/>
      <c r="G270"/>
      <c r="H270"/>
    </row>
    <row r="271" spans="2:8" x14ac:dyDescent="0.25">
      <c r="B271"/>
      <c r="C271"/>
      <c r="D271"/>
      <c r="E271"/>
      <c r="F271"/>
      <c r="G271"/>
      <c r="H271"/>
    </row>
    <row r="272" spans="2:8" x14ac:dyDescent="0.25">
      <c r="B272"/>
      <c r="C272"/>
      <c r="D272"/>
      <c r="E272"/>
      <c r="F272"/>
      <c r="G272"/>
      <c r="H272"/>
    </row>
    <row r="273" spans="2:8" x14ac:dyDescent="0.25">
      <c r="B273"/>
      <c r="C273"/>
      <c r="D273"/>
      <c r="E273"/>
      <c r="F273"/>
      <c r="G273"/>
      <c r="H273"/>
    </row>
    <row r="274" spans="2:8" x14ac:dyDescent="0.25">
      <c r="B274"/>
      <c r="C274"/>
      <c r="D274"/>
      <c r="E274"/>
      <c r="F274"/>
      <c r="G274"/>
      <c r="H274"/>
    </row>
    <row r="275" spans="2:8" x14ac:dyDescent="0.25">
      <c r="B275"/>
      <c r="C275"/>
      <c r="D275"/>
      <c r="E275"/>
      <c r="F275"/>
      <c r="G275"/>
      <c r="H275"/>
    </row>
    <row r="276" spans="2:8" x14ac:dyDescent="0.25">
      <c r="B276"/>
      <c r="C276"/>
      <c r="D276"/>
      <c r="E276"/>
      <c r="F276"/>
      <c r="G276"/>
      <c r="H276"/>
    </row>
    <row r="277" spans="2:8" x14ac:dyDescent="0.25">
      <c r="B277"/>
      <c r="C277"/>
      <c r="D277"/>
      <c r="E277"/>
      <c r="F277"/>
      <c r="G277"/>
      <c r="H277"/>
    </row>
    <row r="278" spans="2:8" x14ac:dyDescent="0.25">
      <c r="B278"/>
      <c r="C278"/>
      <c r="D278"/>
      <c r="E278"/>
      <c r="F278"/>
      <c r="G278"/>
      <c r="H278"/>
    </row>
    <row r="279" spans="2:8" x14ac:dyDescent="0.25">
      <c r="B279"/>
      <c r="C279"/>
      <c r="D279"/>
      <c r="E279"/>
      <c r="F279"/>
      <c r="G279"/>
      <c r="H279"/>
    </row>
    <row r="280" spans="2:8" x14ac:dyDescent="0.25">
      <c r="B280"/>
      <c r="C280"/>
      <c r="D280"/>
      <c r="E280"/>
      <c r="F280"/>
      <c r="G280"/>
      <c r="H280"/>
    </row>
    <row r="281" spans="2:8" x14ac:dyDescent="0.25">
      <c r="B281"/>
      <c r="C281"/>
      <c r="D281"/>
      <c r="E281"/>
      <c r="F281"/>
      <c r="G281"/>
      <c r="H281"/>
    </row>
    <row r="282" spans="2:8" x14ac:dyDescent="0.25">
      <c r="B282"/>
      <c r="C282"/>
      <c r="D282"/>
      <c r="E282"/>
      <c r="F282"/>
      <c r="G282"/>
      <c r="H282"/>
    </row>
    <row r="283" spans="2:8" x14ac:dyDescent="0.25">
      <c r="B283"/>
      <c r="C283"/>
      <c r="D283"/>
      <c r="E283"/>
      <c r="F283"/>
      <c r="G283"/>
      <c r="H283"/>
    </row>
    <row r="284" spans="2:8" x14ac:dyDescent="0.25">
      <c r="B284"/>
      <c r="C284"/>
      <c r="D284"/>
      <c r="E284"/>
      <c r="F284"/>
      <c r="G284"/>
      <c r="H284"/>
    </row>
    <row r="285" spans="2:8" x14ac:dyDescent="0.25">
      <c r="B285"/>
      <c r="C285"/>
      <c r="D285"/>
      <c r="E285"/>
      <c r="F285"/>
      <c r="G285"/>
      <c r="H285"/>
    </row>
    <row r="286" spans="2:8" x14ac:dyDescent="0.25">
      <c r="B286"/>
      <c r="C286"/>
      <c r="D286"/>
      <c r="E286"/>
      <c r="F286"/>
      <c r="G286"/>
      <c r="H286"/>
    </row>
    <row r="287" spans="2:8" x14ac:dyDescent="0.25">
      <c r="B287"/>
      <c r="C287"/>
      <c r="D287"/>
      <c r="E287"/>
      <c r="F287"/>
      <c r="G287"/>
      <c r="H287"/>
    </row>
    <row r="288" spans="2:8" x14ac:dyDescent="0.25">
      <c r="B288"/>
      <c r="C288"/>
      <c r="D288"/>
      <c r="E288"/>
      <c r="F288"/>
      <c r="G288"/>
      <c r="H288"/>
    </row>
    <row r="289" spans="2:8" x14ac:dyDescent="0.25">
      <c r="B289"/>
      <c r="C289"/>
      <c r="D289"/>
      <c r="E289"/>
      <c r="F289"/>
      <c r="G289"/>
      <c r="H289"/>
    </row>
    <row r="290" spans="2:8" x14ac:dyDescent="0.25">
      <c r="B290"/>
      <c r="C290"/>
      <c r="D290"/>
      <c r="E290"/>
      <c r="F290"/>
      <c r="G290"/>
      <c r="H290"/>
    </row>
    <row r="291" spans="2:8" x14ac:dyDescent="0.25">
      <c r="B291"/>
      <c r="C291"/>
      <c r="D291"/>
      <c r="E291"/>
      <c r="F291"/>
      <c r="G291"/>
      <c r="H291"/>
    </row>
    <row r="292" spans="2:8" x14ac:dyDescent="0.25">
      <c r="B292"/>
      <c r="C292"/>
      <c r="D292"/>
      <c r="E292"/>
      <c r="F292"/>
      <c r="G292"/>
      <c r="H292"/>
    </row>
    <row r="293" spans="2:8" x14ac:dyDescent="0.25">
      <c r="B293"/>
      <c r="C293"/>
      <c r="D293"/>
      <c r="E293"/>
      <c r="F293"/>
      <c r="G293"/>
      <c r="H293"/>
    </row>
    <row r="294" spans="2:8" x14ac:dyDescent="0.25">
      <c r="B294"/>
      <c r="C294"/>
      <c r="D294"/>
      <c r="E294"/>
      <c r="F294"/>
      <c r="G294"/>
      <c r="H294"/>
    </row>
    <row r="295" spans="2:8" x14ac:dyDescent="0.25">
      <c r="B295"/>
      <c r="C295"/>
      <c r="D295"/>
      <c r="E295"/>
      <c r="F295"/>
      <c r="G295"/>
      <c r="H295"/>
    </row>
    <row r="296" spans="2:8" x14ac:dyDescent="0.25">
      <c r="B296"/>
      <c r="C296"/>
      <c r="D296"/>
      <c r="E296"/>
      <c r="F296"/>
      <c r="G296"/>
      <c r="H296"/>
    </row>
    <row r="297" spans="2:8" x14ac:dyDescent="0.25">
      <c r="B297"/>
      <c r="C297"/>
      <c r="D297"/>
      <c r="E297"/>
      <c r="F297"/>
      <c r="G297"/>
      <c r="H297"/>
    </row>
    <row r="298" spans="2:8" x14ac:dyDescent="0.25">
      <c r="B298"/>
      <c r="C298"/>
      <c r="D298"/>
      <c r="E298"/>
      <c r="F298"/>
      <c r="G298"/>
      <c r="H298"/>
    </row>
    <row r="299" spans="2:8" x14ac:dyDescent="0.25">
      <c r="B299"/>
      <c r="C299"/>
      <c r="D299"/>
      <c r="E299"/>
      <c r="F299"/>
      <c r="G299"/>
      <c r="H299"/>
    </row>
    <row r="300" spans="2:8" x14ac:dyDescent="0.25">
      <c r="B300"/>
      <c r="C300"/>
      <c r="D300"/>
      <c r="E300"/>
      <c r="F300"/>
      <c r="G300"/>
      <c r="H300"/>
    </row>
    <row r="301" spans="2:8" x14ac:dyDescent="0.25">
      <c r="B301"/>
      <c r="C301"/>
      <c r="D301"/>
      <c r="E301"/>
      <c r="F301"/>
      <c r="G301"/>
      <c r="H301"/>
    </row>
    <row r="302" spans="2:8" x14ac:dyDescent="0.25">
      <c r="B302"/>
      <c r="C302"/>
      <c r="D302"/>
      <c r="E302"/>
      <c r="F302"/>
      <c r="G302"/>
      <c r="H302"/>
    </row>
    <row r="303" spans="2:8" x14ac:dyDescent="0.25">
      <c r="B303"/>
      <c r="C303"/>
      <c r="D303"/>
      <c r="E303"/>
      <c r="F303"/>
      <c r="G303"/>
      <c r="H303"/>
    </row>
    <row r="304" spans="2:8" x14ac:dyDescent="0.25">
      <c r="B304"/>
      <c r="C304"/>
      <c r="D304"/>
      <c r="E304"/>
      <c r="F304"/>
      <c r="G304"/>
      <c r="H304"/>
    </row>
    <row r="305" spans="2:8" x14ac:dyDescent="0.25">
      <c r="B305"/>
      <c r="C305"/>
      <c r="D305"/>
      <c r="E305"/>
      <c r="F305"/>
      <c r="G305"/>
      <c r="H305"/>
    </row>
    <row r="306" spans="2:8" x14ac:dyDescent="0.25">
      <c r="B306"/>
      <c r="C306"/>
      <c r="D306"/>
      <c r="E306"/>
      <c r="F306"/>
      <c r="G306"/>
      <c r="H306"/>
    </row>
    <row r="307" spans="2:8" x14ac:dyDescent="0.25">
      <c r="B307"/>
      <c r="C307"/>
      <c r="D307"/>
      <c r="E307"/>
      <c r="F307"/>
      <c r="G307"/>
      <c r="H307"/>
    </row>
    <row r="308" spans="2:8" x14ac:dyDescent="0.25">
      <c r="B308"/>
      <c r="C308"/>
      <c r="D308"/>
      <c r="E308"/>
      <c r="F308"/>
      <c r="G308"/>
      <c r="H308"/>
    </row>
    <row r="309" spans="2:8" x14ac:dyDescent="0.25">
      <c r="B309"/>
      <c r="C309"/>
      <c r="D309"/>
      <c r="E309"/>
      <c r="F309"/>
      <c r="G309"/>
      <c r="H309"/>
    </row>
    <row r="310" spans="2:8" x14ac:dyDescent="0.25">
      <c r="B310"/>
      <c r="C310"/>
      <c r="D310"/>
      <c r="E310"/>
      <c r="F310"/>
      <c r="G310"/>
      <c r="H310"/>
    </row>
    <row r="311" spans="2:8" x14ac:dyDescent="0.25">
      <c r="B311"/>
      <c r="C311"/>
      <c r="D311"/>
      <c r="E311"/>
      <c r="F311"/>
      <c r="G311"/>
      <c r="H311"/>
    </row>
    <row r="312" spans="2:8" x14ac:dyDescent="0.25">
      <c r="B312"/>
      <c r="C312"/>
      <c r="D312"/>
      <c r="E312"/>
      <c r="F312"/>
      <c r="G312"/>
      <c r="H312"/>
    </row>
    <row r="313" spans="2:8" x14ac:dyDescent="0.25">
      <c r="B313"/>
      <c r="C313"/>
      <c r="D313"/>
      <c r="E313"/>
      <c r="F313"/>
      <c r="G313"/>
      <c r="H313"/>
    </row>
    <row r="314" spans="2:8" x14ac:dyDescent="0.25">
      <c r="B314"/>
      <c r="C314"/>
      <c r="D314"/>
      <c r="E314"/>
      <c r="F314"/>
      <c r="G314"/>
      <c r="H314"/>
    </row>
    <row r="315" spans="2:8" x14ac:dyDescent="0.25">
      <c r="B315"/>
      <c r="C315"/>
      <c r="D315"/>
      <c r="E315"/>
      <c r="F315"/>
      <c r="G315"/>
      <c r="H315"/>
    </row>
    <row r="316" spans="2:8" x14ac:dyDescent="0.25">
      <c r="B316"/>
      <c r="C316"/>
      <c r="D316"/>
      <c r="E316"/>
      <c r="F316"/>
      <c r="G316"/>
      <c r="H316"/>
    </row>
    <row r="317" spans="2:8" x14ac:dyDescent="0.25">
      <c r="B317"/>
      <c r="C317"/>
      <c r="D317"/>
      <c r="E317"/>
      <c r="F317"/>
      <c r="G317"/>
      <c r="H317"/>
    </row>
    <row r="318" spans="2:8" x14ac:dyDescent="0.25">
      <c r="B318"/>
      <c r="C318"/>
      <c r="D318"/>
      <c r="E318"/>
      <c r="F318"/>
      <c r="G318"/>
      <c r="H318"/>
    </row>
    <row r="319" spans="2:8" x14ac:dyDescent="0.25">
      <c r="B319"/>
      <c r="C319"/>
      <c r="D319"/>
      <c r="E319"/>
      <c r="F319"/>
      <c r="G319"/>
      <c r="H319"/>
    </row>
    <row r="320" spans="2:8" x14ac:dyDescent="0.25">
      <c r="B320"/>
      <c r="C320"/>
      <c r="D320"/>
      <c r="E320"/>
      <c r="F320"/>
      <c r="G320"/>
      <c r="H320"/>
    </row>
    <row r="321" spans="2:8" x14ac:dyDescent="0.25">
      <c r="B321"/>
      <c r="C321"/>
      <c r="D321"/>
      <c r="E321"/>
      <c r="F321"/>
      <c r="G321"/>
      <c r="H321"/>
    </row>
    <row r="322" spans="2:8" x14ac:dyDescent="0.25">
      <c r="B322"/>
      <c r="C322"/>
      <c r="D322"/>
      <c r="E322"/>
      <c r="F322"/>
      <c r="G322"/>
      <c r="H322"/>
    </row>
    <row r="323" spans="2:8" x14ac:dyDescent="0.25">
      <c r="B323"/>
      <c r="C323"/>
      <c r="D323"/>
      <c r="E323"/>
      <c r="F323"/>
      <c r="G323"/>
      <c r="H323"/>
    </row>
    <row r="324" spans="2:8" x14ac:dyDescent="0.25">
      <c r="B324"/>
      <c r="C324"/>
      <c r="D324"/>
      <c r="E324"/>
      <c r="F324"/>
      <c r="G324"/>
      <c r="H324"/>
    </row>
    <row r="325" spans="2:8" x14ac:dyDescent="0.25">
      <c r="B325"/>
      <c r="C325"/>
      <c r="D325"/>
      <c r="E325"/>
      <c r="F325"/>
      <c r="G325"/>
      <c r="H325"/>
    </row>
    <row r="326" spans="2:8" x14ac:dyDescent="0.25">
      <c r="B326"/>
      <c r="C326"/>
      <c r="D326"/>
      <c r="E326"/>
      <c r="F326"/>
      <c r="G326"/>
      <c r="H326"/>
    </row>
    <row r="327" spans="2:8" x14ac:dyDescent="0.25">
      <c r="B327"/>
      <c r="C327"/>
      <c r="D327"/>
      <c r="E327"/>
      <c r="F327"/>
      <c r="G327"/>
      <c r="H327"/>
    </row>
    <row r="328" spans="2:8" x14ac:dyDescent="0.25">
      <c r="B328"/>
      <c r="C328"/>
      <c r="D328"/>
      <c r="E328"/>
      <c r="F328"/>
      <c r="G328"/>
      <c r="H328"/>
    </row>
    <row r="329" spans="2:8" x14ac:dyDescent="0.25">
      <c r="B329"/>
      <c r="C329"/>
      <c r="D329"/>
      <c r="E329"/>
      <c r="F329"/>
      <c r="G329"/>
      <c r="H329"/>
    </row>
    <row r="330" spans="2:8" x14ac:dyDescent="0.25">
      <c r="B330"/>
      <c r="C330"/>
      <c r="D330"/>
      <c r="E330"/>
      <c r="F330"/>
      <c r="G330"/>
      <c r="H330"/>
    </row>
    <row r="331" spans="2:8" x14ac:dyDescent="0.25">
      <c r="B331"/>
      <c r="C331"/>
      <c r="D331"/>
      <c r="E331"/>
      <c r="F331"/>
      <c r="G331"/>
      <c r="H331"/>
    </row>
    <row r="332" spans="2:8" x14ac:dyDescent="0.25">
      <c r="B332"/>
      <c r="C332"/>
      <c r="D332"/>
      <c r="E332"/>
      <c r="F332"/>
      <c r="G332"/>
      <c r="H332"/>
    </row>
    <row r="333" spans="2:8" x14ac:dyDescent="0.25">
      <c r="B333"/>
      <c r="C333"/>
      <c r="D333"/>
      <c r="E333"/>
      <c r="F333"/>
      <c r="G333"/>
      <c r="H333"/>
    </row>
    <row r="334" spans="2:8" x14ac:dyDescent="0.25">
      <c r="B334"/>
      <c r="C334"/>
      <c r="D334"/>
      <c r="E334"/>
      <c r="F334"/>
      <c r="G334"/>
      <c r="H334"/>
    </row>
    <row r="335" spans="2:8" x14ac:dyDescent="0.25">
      <c r="B335"/>
      <c r="C335"/>
      <c r="D335"/>
      <c r="E335"/>
      <c r="F335"/>
      <c r="G335"/>
      <c r="H335"/>
    </row>
    <row r="336" spans="2:8" x14ac:dyDescent="0.25">
      <c r="B336"/>
      <c r="C336"/>
      <c r="D336"/>
      <c r="E336"/>
      <c r="F336"/>
      <c r="G336"/>
      <c r="H336"/>
    </row>
    <row r="337" spans="2:8" x14ac:dyDescent="0.25">
      <c r="B337"/>
      <c r="C337"/>
      <c r="D337"/>
      <c r="E337"/>
      <c r="F337"/>
      <c r="G337"/>
      <c r="H337"/>
    </row>
    <row r="338" spans="2:8" x14ac:dyDescent="0.25">
      <c r="B338"/>
      <c r="C338"/>
      <c r="D338"/>
      <c r="E338"/>
      <c r="F338"/>
      <c r="G338"/>
      <c r="H338"/>
    </row>
    <row r="339" spans="2:8" x14ac:dyDescent="0.25">
      <c r="B339"/>
      <c r="C339"/>
      <c r="D339"/>
      <c r="E339"/>
      <c r="F339"/>
      <c r="G339"/>
      <c r="H339"/>
    </row>
    <row r="340" spans="2:8" x14ac:dyDescent="0.25">
      <c r="B340"/>
      <c r="C340"/>
      <c r="D340"/>
      <c r="E340"/>
      <c r="F340"/>
      <c r="G340"/>
      <c r="H340"/>
    </row>
    <row r="341" spans="2:8" x14ac:dyDescent="0.25">
      <c r="B341"/>
      <c r="C341"/>
      <c r="D341"/>
      <c r="E341"/>
      <c r="F341"/>
      <c r="G341"/>
      <c r="H341"/>
    </row>
    <row r="342" spans="2:8" x14ac:dyDescent="0.25">
      <c r="B342"/>
      <c r="C342"/>
      <c r="D342"/>
      <c r="E342"/>
      <c r="F342"/>
      <c r="G342"/>
      <c r="H342"/>
    </row>
    <row r="343" spans="2:8" x14ac:dyDescent="0.25">
      <c r="B343"/>
      <c r="C343"/>
      <c r="D343"/>
      <c r="E343"/>
      <c r="F343"/>
      <c r="G343"/>
      <c r="H343"/>
    </row>
    <row r="344" spans="2:8" x14ac:dyDescent="0.25">
      <c r="B344"/>
      <c r="C344"/>
      <c r="D344"/>
      <c r="E344"/>
      <c r="F344"/>
      <c r="G344"/>
      <c r="H344"/>
    </row>
    <row r="345" spans="2:8" x14ac:dyDescent="0.25">
      <c r="B345"/>
      <c r="C345"/>
      <c r="D345"/>
      <c r="E345"/>
      <c r="F345"/>
      <c r="G345"/>
      <c r="H345"/>
    </row>
    <row r="346" spans="2:8" x14ac:dyDescent="0.25">
      <c r="B346"/>
      <c r="C346"/>
      <c r="D346"/>
      <c r="E346"/>
      <c r="F346"/>
      <c r="G346"/>
      <c r="H346"/>
    </row>
    <row r="347" spans="2:8" x14ac:dyDescent="0.25">
      <c r="B347"/>
      <c r="C347"/>
      <c r="D347"/>
      <c r="E347"/>
      <c r="F347"/>
      <c r="G347"/>
      <c r="H347"/>
    </row>
    <row r="348" spans="2:8" x14ac:dyDescent="0.25">
      <c r="B348"/>
      <c r="C348"/>
      <c r="D348"/>
      <c r="E348"/>
      <c r="F348"/>
      <c r="G348"/>
      <c r="H348"/>
    </row>
    <row r="349" spans="2:8" x14ac:dyDescent="0.25">
      <c r="B349"/>
      <c r="C349"/>
      <c r="D349"/>
      <c r="E349"/>
      <c r="F349"/>
      <c r="G349"/>
      <c r="H349"/>
    </row>
    <row r="350" spans="2:8" x14ac:dyDescent="0.25">
      <c r="B350"/>
      <c r="C350"/>
      <c r="D350"/>
      <c r="E350"/>
      <c r="F350"/>
      <c r="G350"/>
      <c r="H350"/>
    </row>
    <row r="351" spans="2:8" x14ac:dyDescent="0.25">
      <c r="B351"/>
      <c r="C351"/>
      <c r="D351"/>
      <c r="E351"/>
      <c r="F351"/>
      <c r="G351"/>
      <c r="H351"/>
    </row>
    <row r="352" spans="2:8" x14ac:dyDescent="0.25">
      <c r="B352"/>
      <c r="C352"/>
      <c r="D352"/>
      <c r="E352"/>
      <c r="F352"/>
      <c r="G352"/>
      <c r="H352"/>
    </row>
    <row r="353" spans="2:8" x14ac:dyDescent="0.25">
      <c r="B353"/>
      <c r="C353"/>
      <c r="D353"/>
      <c r="E353"/>
      <c r="F353"/>
      <c r="G353"/>
      <c r="H353"/>
    </row>
    <row r="354" spans="2:8" x14ac:dyDescent="0.25">
      <c r="B354"/>
      <c r="C354"/>
      <c r="D354"/>
      <c r="E354"/>
      <c r="F354"/>
      <c r="G354"/>
      <c r="H354"/>
    </row>
    <row r="355" spans="2:8" x14ac:dyDescent="0.25">
      <c r="B355"/>
      <c r="C355"/>
      <c r="D355"/>
      <c r="E355"/>
      <c r="F355"/>
      <c r="G355"/>
      <c r="H355"/>
    </row>
    <row r="356" spans="2:8" x14ac:dyDescent="0.25">
      <c r="B356"/>
      <c r="C356"/>
      <c r="D356"/>
      <c r="E356"/>
      <c r="F356"/>
      <c r="G356"/>
      <c r="H356"/>
    </row>
    <row r="357" spans="2:8" x14ac:dyDescent="0.25">
      <c r="B357"/>
      <c r="C357"/>
      <c r="D357"/>
      <c r="E357"/>
      <c r="F357"/>
      <c r="G357"/>
      <c r="H357"/>
    </row>
    <row r="358" spans="2:8" x14ac:dyDescent="0.25">
      <c r="B358"/>
      <c r="C358"/>
      <c r="D358"/>
      <c r="E358"/>
      <c r="F358"/>
      <c r="G358"/>
      <c r="H358"/>
    </row>
    <row r="359" spans="2:8" x14ac:dyDescent="0.25">
      <c r="B359"/>
      <c r="C359"/>
      <c r="D359"/>
      <c r="E359"/>
      <c r="F359"/>
      <c r="G359"/>
      <c r="H359"/>
    </row>
    <row r="360" spans="2:8" x14ac:dyDescent="0.25">
      <c r="B360"/>
      <c r="C360"/>
      <c r="D360"/>
      <c r="E360"/>
      <c r="F360"/>
      <c r="G360"/>
      <c r="H360"/>
    </row>
    <row r="361" spans="2:8" x14ac:dyDescent="0.25">
      <c r="B361"/>
      <c r="C361"/>
      <c r="D361"/>
      <c r="E361"/>
      <c r="F361"/>
      <c r="G361"/>
      <c r="H361"/>
    </row>
    <row r="362" spans="2:8" x14ac:dyDescent="0.25">
      <c r="B362"/>
      <c r="C362"/>
      <c r="D362"/>
      <c r="E362"/>
      <c r="F362"/>
      <c r="G362"/>
      <c r="H362"/>
    </row>
    <row r="363" spans="2:8" x14ac:dyDescent="0.25">
      <c r="B363"/>
      <c r="C363"/>
      <c r="D363"/>
      <c r="E363"/>
      <c r="F363"/>
      <c r="G363"/>
      <c r="H363"/>
    </row>
    <row r="364" spans="2:8" x14ac:dyDescent="0.25">
      <c r="B364"/>
      <c r="C364"/>
      <c r="D364"/>
      <c r="E364"/>
      <c r="F364"/>
      <c r="G364"/>
      <c r="H364"/>
    </row>
    <row r="365" spans="2:8" x14ac:dyDescent="0.25">
      <c r="B365"/>
      <c r="C365"/>
      <c r="D365"/>
      <c r="E365"/>
      <c r="F365"/>
      <c r="G365"/>
      <c r="H365"/>
    </row>
    <row r="366" spans="2:8" x14ac:dyDescent="0.25">
      <c r="B366"/>
      <c r="C366"/>
      <c r="D366"/>
      <c r="E366"/>
      <c r="F366"/>
      <c r="G366"/>
      <c r="H366"/>
    </row>
    <row r="367" spans="2:8" x14ac:dyDescent="0.25">
      <c r="B367"/>
      <c r="C367"/>
      <c r="D367"/>
      <c r="E367"/>
      <c r="F367"/>
      <c r="G367"/>
      <c r="H367"/>
    </row>
    <row r="368" spans="2:8" x14ac:dyDescent="0.25">
      <c r="B368"/>
      <c r="C368"/>
      <c r="D368"/>
      <c r="E368"/>
      <c r="F368"/>
      <c r="G368"/>
      <c r="H368"/>
    </row>
    <row r="369" spans="2:8" x14ac:dyDescent="0.25">
      <c r="B369"/>
      <c r="C369"/>
      <c r="D369"/>
      <c r="E369"/>
      <c r="F369"/>
      <c r="G369"/>
      <c r="H369"/>
    </row>
    <row r="370" spans="2:8" x14ac:dyDescent="0.25">
      <c r="B370"/>
      <c r="C370"/>
      <c r="D370"/>
      <c r="E370"/>
      <c r="F370"/>
      <c r="G370"/>
      <c r="H370"/>
    </row>
    <row r="371" spans="2:8" x14ac:dyDescent="0.25">
      <c r="B371"/>
      <c r="C371"/>
      <c r="D371"/>
      <c r="E371"/>
      <c r="F371"/>
      <c r="G371"/>
      <c r="H371"/>
    </row>
    <row r="372" spans="2:8" x14ac:dyDescent="0.25">
      <c r="B372"/>
      <c r="C372"/>
      <c r="D372"/>
      <c r="E372"/>
      <c r="F372"/>
      <c r="G372"/>
      <c r="H372"/>
    </row>
    <row r="373" spans="2:8" x14ac:dyDescent="0.25">
      <c r="B373"/>
      <c r="C373"/>
      <c r="D373"/>
      <c r="E373"/>
      <c r="F373"/>
      <c r="G373"/>
      <c r="H373"/>
    </row>
    <row r="374" spans="2:8" x14ac:dyDescent="0.25">
      <c r="B374"/>
      <c r="C374"/>
      <c r="D374"/>
      <c r="E374"/>
      <c r="F374"/>
      <c r="G374"/>
      <c r="H374"/>
    </row>
    <row r="375" spans="2:8" x14ac:dyDescent="0.25">
      <c r="B375"/>
      <c r="C375"/>
      <c r="D375"/>
      <c r="E375"/>
      <c r="F375"/>
      <c r="G375"/>
      <c r="H375"/>
    </row>
    <row r="376" spans="2:8" x14ac:dyDescent="0.25">
      <c r="B376"/>
      <c r="C376"/>
      <c r="D376"/>
      <c r="E376"/>
      <c r="F376"/>
      <c r="G376"/>
      <c r="H376"/>
    </row>
    <row r="377" spans="2:8" x14ac:dyDescent="0.25">
      <c r="B377"/>
      <c r="C377"/>
      <c r="D377"/>
      <c r="E377"/>
      <c r="F377"/>
      <c r="G377"/>
      <c r="H377"/>
    </row>
    <row r="378" spans="2:8" x14ac:dyDescent="0.25">
      <c r="B378"/>
      <c r="C378"/>
      <c r="D378"/>
      <c r="E378"/>
      <c r="F378"/>
      <c r="G378"/>
      <c r="H378"/>
    </row>
    <row r="379" spans="2:8" x14ac:dyDescent="0.25">
      <c r="B379"/>
      <c r="C379"/>
      <c r="D379"/>
      <c r="E379"/>
      <c r="F379"/>
      <c r="G379"/>
      <c r="H379"/>
    </row>
    <row r="380" spans="2:8" x14ac:dyDescent="0.25">
      <c r="B380"/>
      <c r="C380"/>
      <c r="D380"/>
      <c r="E380"/>
      <c r="F380"/>
      <c r="G380"/>
      <c r="H380"/>
    </row>
    <row r="381" spans="2:8" x14ac:dyDescent="0.25">
      <c r="B381"/>
      <c r="C381"/>
      <c r="D381"/>
      <c r="E381"/>
      <c r="F381"/>
      <c r="G381"/>
      <c r="H381"/>
    </row>
    <row r="382" spans="2:8" x14ac:dyDescent="0.25">
      <c r="B382"/>
      <c r="C382"/>
      <c r="D382"/>
      <c r="E382"/>
      <c r="F382"/>
      <c r="G382"/>
      <c r="H382"/>
    </row>
    <row r="383" spans="2:8" x14ac:dyDescent="0.25">
      <c r="B383"/>
      <c r="C383"/>
      <c r="D383"/>
      <c r="E383"/>
      <c r="F383"/>
      <c r="G383"/>
      <c r="H383"/>
    </row>
    <row r="384" spans="2:8" x14ac:dyDescent="0.25">
      <c r="B384"/>
      <c r="C384"/>
      <c r="D384"/>
      <c r="E384"/>
      <c r="F384"/>
      <c r="G384"/>
      <c r="H384"/>
    </row>
    <row r="385" spans="2:8" x14ac:dyDescent="0.25">
      <c r="B385"/>
      <c r="C385"/>
      <c r="D385"/>
      <c r="E385"/>
      <c r="F385"/>
      <c r="G385"/>
      <c r="H385"/>
    </row>
    <row r="386" spans="2:8" x14ac:dyDescent="0.25">
      <c r="B386"/>
      <c r="C386"/>
      <c r="D386"/>
      <c r="E386"/>
      <c r="F386"/>
      <c r="G386"/>
      <c r="H386"/>
    </row>
    <row r="387" spans="2:8" x14ac:dyDescent="0.25">
      <c r="B387"/>
      <c r="C387"/>
      <c r="D387"/>
      <c r="E387"/>
      <c r="F387"/>
      <c r="G387"/>
      <c r="H387"/>
    </row>
    <row r="388" spans="2:8" x14ac:dyDescent="0.25">
      <c r="B388"/>
      <c r="C388"/>
      <c r="D388"/>
      <c r="E388"/>
      <c r="F388"/>
      <c r="G388"/>
      <c r="H388"/>
    </row>
    <row r="389" spans="2:8" x14ac:dyDescent="0.25">
      <c r="B389"/>
      <c r="C389"/>
      <c r="D389"/>
      <c r="E389"/>
      <c r="F389"/>
      <c r="G389"/>
      <c r="H389"/>
    </row>
    <row r="390" spans="2:8" x14ac:dyDescent="0.25">
      <c r="B390"/>
      <c r="C390"/>
      <c r="D390"/>
      <c r="E390"/>
      <c r="F390"/>
      <c r="G390"/>
      <c r="H390"/>
    </row>
    <row r="391" spans="2:8" x14ac:dyDescent="0.25">
      <c r="B391"/>
      <c r="C391"/>
      <c r="D391"/>
      <c r="E391"/>
      <c r="F391"/>
      <c r="G391"/>
      <c r="H391"/>
    </row>
    <row r="392" spans="2:8" x14ac:dyDescent="0.25">
      <c r="B392"/>
      <c r="C392"/>
      <c r="D392"/>
      <c r="E392"/>
      <c r="F392"/>
      <c r="G392"/>
      <c r="H392"/>
    </row>
    <row r="393" spans="2:8" x14ac:dyDescent="0.25">
      <c r="B393"/>
      <c r="C393"/>
      <c r="D393"/>
      <c r="E393"/>
      <c r="F393"/>
      <c r="G393"/>
      <c r="H393"/>
    </row>
    <row r="394" spans="2:8" x14ac:dyDescent="0.25">
      <c r="B394"/>
      <c r="C394"/>
      <c r="D394"/>
      <c r="E394"/>
      <c r="F394"/>
      <c r="G394"/>
      <c r="H394"/>
    </row>
    <row r="395" spans="2:8" x14ac:dyDescent="0.25">
      <c r="B395"/>
      <c r="C395"/>
      <c r="D395"/>
      <c r="E395"/>
      <c r="F395"/>
      <c r="G395"/>
      <c r="H395"/>
    </row>
    <row r="396" spans="2:8" x14ac:dyDescent="0.25">
      <c r="B396"/>
      <c r="C396"/>
      <c r="D396"/>
      <c r="E396"/>
      <c r="F396"/>
      <c r="G396"/>
      <c r="H396"/>
    </row>
    <row r="397" spans="2:8" x14ac:dyDescent="0.25">
      <c r="B397"/>
      <c r="C397"/>
      <c r="D397"/>
      <c r="E397"/>
      <c r="F397"/>
      <c r="G397"/>
      <c r="H397"/>
    </row>
    <row r="398" spans="2:8" x14ac:dyDescent="0.25">
      <c r="B398"/>
      <c r="C398"/>
      <c r="D398"/>
      <c r="E398"/>
      <c r="F398"/>
      <c r="G398"/>
      <c r="H398"/>
    </row>
    <row r="399" spans="2:8" x14ac:dyDescent="0.25">
      <c r="B399"/>
      <c r="C399"/>
      <c r="D399"/>
      <c r="E399"/>
      <c r="F399"/>
      <c r="G399"/>
      <c r="H399"/>
    </row>
    <row r="400" spans="2:8" x14ac:dyDescent="0.25">
      <c r="B400"/>
      <c r="C400"/>
      <c r="D400"/>
      <c r="E400"/>
      <c r="F400"/>
      <c r="G400"/>
      <c r="H400"/>
    </row>
    <row r="401" spans="2:8" x14ac:dyDescent="0.25">
      <c r="B401"/>
      <c r="C401"/>
      <c r="D401"/>
      <c r="E401"/>
      <c r="F401"/>
      <c r="G401"/>
      <c r="H401"/>
    </row>
    <row r="402" spans="2:8" x14ac:dyDescent="0.25">
      <c r="B402"/>
      <c r="C402"/>
      <c r="D402"/>
      <c r="E402"/>
      <c r="F402"/>
      <c r="G402"/>
      <c r="H402"/>
    </row>
    <row r="403" spans="2:8" x14ac:dyDescent="0.25">
      <c r="B403"/>
      <c r="C403"/>
      <c r="D403"/>
      <c r="E403"/>
      <c r="F403"/>
      <c r="G403"/>
      <c r="H403"/>
    </row>
    <row r="404" spans="2:8" x14ac:dyDescent="0.25">
      <c r="B404"/>
      <c r="C404"/>
      <c r="D404"/>
      <c r="E404"/>
      <c r="F404"/>
      <c r="G404"/>
      <c r="H404"/>
    </row>
    <row r="405" spans="2:8" x14ac:dyDescent="0.25">
      <c r="B405"/>
      <c r="C405"/>
      <c r="D405"/>
      <c r="E405"/>
      <c r="F405"/>
      <c r="G405"/>
      <c r="H405"/>
    </row>
    <row r="406" spans="2:8" x14ac:dyDescent="0.25">
      <c r="B406"/>
      <c r="C406"/>
      <c r="D406"/>
      <c r="E406"/>
      <c r="F406"/>
      <c r="G406"/>
      <c r="H406"/>
    </row>
    <row r="407" spans="2:8" x14ac:dyDescent="0.25">
      <c r="B407"/>
      <c r="C407"/>
      <c r="D407"/>
      <c r="E407"/>
      <c r="F407"/>
      <c r="G407"/>
      <c r="H407"/>
    </row>
    <row r="408" spans="2:8" x14ac:dyDescent="0.25">
      <c r="B408"/>
      <c r="C408"/>
      <c r="D408"/>
      <c r="E408"/>
      <c r="F408"/>
      <c r="G408"/>
      <c r="H408"/>
    </row>
    <row r="409" spans="2:8" x14ac:dyDescent="0.25">
      <c r="B409"/>
      <c r="C409"/>
      <c r="D409"/>
      <c r="E409"/>
      <c r="F409"/>
      <c r="G409"/>
      <c r="H409"/>
    </row>
    <row r="410" spans="2:8" x14ac:dyDescent="0.25">
      <c r="B410"/>
      <c r="C410"/>
      <c r="D410"/>
      <c r="E410"/>
      <c r="F410"/>
      <c r="G410"/>
      <c r="H410"/>
    </row>
    <row r="411" spans="2:8" x14ac:dyDescent="0.25">
      <c r="B411"/>
      <c r="C411"/>
      <c r="D411"/>
      <c r="E411"/>
      <c r="F411"/>
      <c r="G411"/>
      <c r="H411"/>
    </row>
    <row r="412" spans="2:8" x14ac:dyDescent="0.25">
      <c r="B412"/>
      <c r="C412"/>
      <c r="D412"/>
      <c r="E412"/>
      <c r="F412"/>
      <c r="G412"/>
      <c r="H412"/>
    </row>
    <row r="413" spans="2:8" x14ac:dyDescent="0.25">
      <c r="B413"/>
      <c r="C413"/>
      <c r="D413"/>
      <c r="E413"/>
      <c r="F413"/>
      <c r="G413"/>
      <c r="H413"/>
    </row>
    <row r="414" spans="2:8" x14ac:dyDescent="0.25">
      <c r="B414"/>
      <c r="C414"/>
      <c r="D414"/>
      <c r="E414"/>
      <c r="F414"/>
      <c r="G414"/>
      <c r="H414"/>
    </row>
    <row r="415" spans="2:8" x14ac:dyDescent="0.25">
      <c r="B415"/>
      <c r="C415"/>
      <c r="D415"/>
      <c r="E415"/>
      <c r="F415"/>
      <c r="G415"/>
      <c r="H415"/>
    </row>
    <row r="416" spans="2:8" x14ac:dyDescent="0.25">
      <c r="B416"/>
      <c r="C416"/>
      <c r="D416"/>
      <c r="E416"/>
      <c r="F416"/>
      <c r="G416"/>
      <c r="H416"/>
    </row>
    <row r="417" spans="2:8" x14ac:dyDescent="0.25">
      <c r="B417"/>
      <c r="C417"/>
      <c r="D417"/>
      <c r="E417"/>
      <c r="F417"/>
      <c r="G417"/>
      <c r="H417"/>
    </row>
    <row r="418" spans="2:8" x14ac:dyDescent="0.25">
      <c r="B418"/>
      <c r="C418"/>
      <c r="D418"/>
      <c r="E418"/>
      <c r="F418"/>
      <c r="G418"/>
      <c r="H418"/>
    </row>
    <row r="419" spans="2:8" x14ac:dyDescent="0.25">
      <c r="B419"/>
      <c r="C419"/>
      <c r="D419"/>
      <c r="E419"/>
      <c r="F419"/>
      <c r="G419"/>
      <c r="H419"/>
    </row>
    <row r="420" spans="2:8" x14ac:dyDescent="0.25">
      <c r="B420"/>
      <c r="C420"/>
      <c r="D420"/>
      <c r="E420"/>
      <c r="F420"/>
      <c r="G420"/>
      <c r="H420"/>
    </row>
    <row r="421" spans="2:8" x14ac:dyDescent="0.25">
      <c r="B421"/>
      <c r="C421"/>
      <c r="D421"/>
      <c r="E421"/>
      <c r="F421"/>
      <c r="G421"/>
      <c r="H421"/>
    </row>
    <row r="422" spans="2:8" x14ac:dyDescent="0.25">
      <c r="B422"/>
      <c r="C422"/>
      <c r="D422"/>
      <c r="E422"/>
      <c r="F422"/>
      <c r="G422"/>
      <c r="H422"/>
    </row>
    <row r="423" spans="2:8" x14ac:dyDescent="0.25">
      <c r="B423"/>
      <c r="C423"/>
      <c r="D423"/>
      <c r="E423"/>
      <c r="F423"/>
      <c r="G423"/>
      <c r="H423"/>
    </row>
    <row r="424" spans="2:8" x14ac:dyDescent="0.25">
      <c r="B424"/>
      <c r="C424"/>
      <c r="D424"/>
      <c r="E424"/>
      <c r="F424"/>
      <c r="G424"/>
      <c r="H424"/>
    </row>
    <row r="425" spans="2:8" x14ac:dyDescent="0.25">
      <c r="B425"/>
      <c r="C425"/>
      <c r="D425"/>
      <c r="E425"/>
      <c r="F425"/>
      <c r="G425"/>
      <c r="H425"/>
    </row>
    <row r="426" spans="2:8" x14ac:dyDescent="0.25">
      <c r="B426"/>
      <c r="C426"/>
      <c r="D426"/>
      <c r="E426"/>
      <c r="F426"/>
      <c r="G426"/>
      <c r="H426"/>
    </row>
    <row r="427" spans="2:8" x14ac:dyDescent="0.25">
      <c r="B427"/>
      <c r="C427"/>
      <c r="D427"/>
      <c r="E427"/>
      <c r="F427"/>
      <c r="G427"/>
      <c r="H427"/>
    </row>
    <row r="428" spans="2:8" x14ac:dyDescent="0.25">
      <c r="B428"/>
      <c r="C428"/>
      <c r="D428"/>
      <c r="E428"/>
      <c r="F428"/>
      <c r="G428"/>
      <c r="H428"/>
    </row>
    <row r="429" spans="2:8" x14ac:dyDescent="0.25">
      <c r="B429"/>
      <c r="C429"/>
      <c r="D429"/>
      <c r="E429"/>
      <c r="F429"/>
      <c r="G429"/>
      <c r="H429"/>
    </row>
    <row r="430" spans="2:8" x14ac:dyDescent="0.25">
      <c r="B430"/>
      <c r="C430"/>
      <c r="D430"/>
      <c r="E430"/>
      <c r="F430"/>
      <c r="G430"/>
      <c r="H430"/>
    </row>
    <row r="431" spans="2:8" x14ac:dyDescent="0.25">
      <c r="B431"/>
      <c r="C431"/>
      <c r="D431"/>
      <c r="E431"/>
      <c r="F431"/>
      <c r="G431"/>
      <c r="H431"/>
    </row>
    <row r="432" spans="2:8" x14ac:dyDescent="0.25">
      <c r="B432"/>
      <c r="C432"/>
      <c r="D432"/>
      <c r="E432"/>
      <c r="F432"/>
      <c r="G432"/>
      <c r="H432"/>
    </row>
    <row r="433" spans="2:8" x14ac:dyDescent="0.25">
      <c r="B433"/>
      <c r="C433"/>
      <c r="D433"/>
      <c r="E433"/>
      <c r="F433"/>
      <c r="G433"/>
      <c r="H433"/>
    </row>
    <row r="434" spans="2:8" x14ac:dyDescent="0.25">
      <c r="B434"/>
      <c r="C434"/>
      <c r="D434"/>
      <c r="E434"/>
      <c r="F434"/>
      <c r="G434"/>
      <c r="H434"/>
    </row>
    <row r="435" spans="2:8" x14ac:dyDescent="0.25">
      <c r="B435"/>
      <c r="C435"/>
      <c r="D435"/>
      <c r="E435"/>
      <c r="F435"/>
      <c r="G435"/>
      <c r="H435"/>
    </row>
    <row r="436" spans="2:8" x14ac:dyDescent="0.25">
      <c r="B436"/>
      <c r="C436"/>
      <c r="D436"/>
      <c r="E436"/>
      <c r="F436"/>
      <c r="G436"/>
      <c r="H436"/>
    </row>
    <row r="437" spans="2:8" x14ac:dyDescent="0.25">
      <c r="B437"/>
      <c r="C437"/>
      <c r="D437"/>
      <c r="E437"/>
      <c r="F437"/>
      <c r="G437"/>
      <c r="H437"/>
    </row>
    <row r="438" spans="2:8" x14ac:dyDescent="0.25">
      <c r="B438"/>
      <c r="C438"/>
      <c r="D438"/>
      <c r="E438"/>
      <c r="F438"/>
      <c r="G438"/>
      <c r="H438"/>
    </row>
    <row r="439" spans="2:8" x14ac:dyDescent="0.25">
      <c r="B439"/>
      <c r="C439"/>
      <c r="D439"/>
      <c r="E439"/>
      <c r="F439"/>
      <c r="G439"/>
      <c r="H439"/>
    </row>
    <row r="440" spans="2:8" x14ac:dyDescent="0.25">
      <c r="B440"/>
      <c r="C440"/>
      <c r="D440"/>
      <c r="E440"/>
      <c r="F440"/>
      <c r="G440"/>
      <c r="H440"/>
    </row>
    <row r="441" spans="2:8" x14ac:dyDescent="0.25">
      <c r="B441"/>
      <c r="C441"/>
      <c r="D441"/>
      <c r="E441"/>
      <c r="F441"/>
      <c r="G441"/>
      <c r="H441"/>
    </row>
    <row r="442" spans="2:8" x14ac:dyDescent="0.25">
      <c r="B442"/>
      <c r="C442"/>
      <c r="D442"/>
      <c r="E442"/>
      <c r="F442"/>
      <c r="G442"/>
      <c r="H442"/>
    </row>
    <row r="443" spans="2:8" x14ac:dyDescent="0.25">
      <c r="B443"/>
      <c r="C443"/>
      <c r="D443"/>
      <c r="E443"/>
      <c r="F443"/>
      <c r="G443"/>
      <c r="H443"/>
    </row>
    <row r="444" spans="2:8" x14ac:dyDescent="0.25">
      <c r="B444"/>
      <c r="C444"/>
      <c r="D444"/>
      <c r="E444"/>
      <c r="F444"/>
      <c r="G444"/>
      <c r="H444"/>
    </row>
    <row r="445" spans="2:8" x14ac:dyDescent="0.25">
      <c r="B445"/>
      <c r="C445"/>
      <c r="D445"/>
      <c r="E445"/>
      <c r="F445"/>
      <c r="G445"/>
      <c r="H445"/>
    </row>
    <row r="446" spans="2:8" x14ac:dyDescent="0.25">
      <c r="B446"/>
      <c r="C446"/>
      <c r="D446"/>
      <c r="E446"/>
      <c r="F446"/>
      <c r="G446"/>
      <c r="H446"/>
    </row>
    <row r="447" spans="2:8" x14ac:dyDescent="0.25">
      <c r="B447"/>
      <c r="C447"/>
      <c r="D447"/>
      <c r="E447"/>
      <c r="F447"/>
      <c r="G447"/>
      <c r="H447"/>
    </row>
    <row r="448" spans="2:8" x14ac:dyDescent="0.25">
      <c r="B448"/>
      <c r="C448"/>
      <c r="D448"/>
      <c r="E448"/>
      <c r="F448"/>
      <c r="G448"/>
      <c r="H448"/>
    </row>
    <row r="449" spans="2:8" x14ac:dyDescent="0.25">
      <c r="B449"/>
      <c r="C449"/>
      <c r="D449"/>
      <c r="E449"/>
      <c r="F449"/>
      <c r="G449"/>
      <c r="H449"/>
    </row>
    <row r="450" spans="2:8" x14ac:dyDescent="0.25">
      <c r="B450"/>
      <c r="C450"/>
      <c r="D450"/>
      <c r="E450"/>
      <c r="F450"/>
      <c r="G450"/>
      <c r="H450"/>
    </row>
    <row r="451" spans="2:8" x14ac:dyDescent="0.25">
      <c r="B451"/>
      <c r="C451"/>
      <c r="D451"/>
      <c r="E451"/>
      <c r="F451"/>
      <c r="G451"/>
      <c r="H451"/>
    </row>
    <row r="452" spans="2:8" x14ac:dyDescent="0.25">
      <c r="B452"/>
      <c r="C452"/>
      <c r="D452"/>
      <c r="E452"/>
      <c r="F452"/>
      <c r="G452"/>
      <c r="H452"/>
    </row>
    <row r="453" spans="2:8" x14ac:dyDescent="0.25">
      <c r="B453"/>
      <c r="C453"/>
      <c r="D453"/>
      <c r="E453"/>
      <c r="F453"/>
      <c r="G453"/>
      <c r="H453"/>
    </row>
    <row r="454" spans="2:8" x14ac:dyDescent="0.25">
      <c r="B454"/>
      <c r="C454"/>
      <c r="D454"/>
      <c r="E454"/>
      <c r="F454"/>
      <c r="G454"/>
      <c r="H454"/>
    </row>
    <row r="455" spans="2:8" x14ac:dyDescent="0.25">
      <c r="B455"/>
      <c r="C455"/>
      <c r="D455"/>
      <c r="E455"/>
      <c r="F455"/>
      <c r="G455"/>
      <c r="H455"/>
    </row>
    <row r="456" spans="2:8" x14ac:dyDescent="0.25">
      <c r="B456"/>
      <c r="C456"/>
      <c r="D456"/>
      <c r="E456"/>
      <c r="F456"/>
      <c r="G456"/>
      <c r="H456"/>
    </row>
    <row r="457" spans="2:8" x14ac:dyDescent="0.25">
      <c r="B457"/>
      <c r="C457"/>
      <c r="D457"/>
      <c r="E457"/>
      <c r="F457"/>
      <c r="G457"/>
      <c r="H457"/>
    </row>
    <row r="458" spans="2:8" x14ac:dyDescent="0.25">
      <c r="B458"/>
      <c r="C458"/>
      <c r="D458"/>
      <c r="E458"/>
      <c r="F458"/>
      <c r="G458"/>
      <c r="H458"/>
    </row>
    <row r="459" spans="2:8" x14ac:dyDescent="0.25">
      <c r="B459"/>
      <c r="C459"/>
      <c r="D459"/>
      <c r="E459"/>
      <c r="F459"/>
      <c r="G459"/>
      <c r="H459"/>
    </row>
    <row r="460" spans="2:8" x14ac:dyDescent="0.25">
      <c r="B460"/>
      <c r="C460"/>
      <c r="D460"/>
      <c r="E460"/>
      <c r="F460"/>
      <c r="G460"/>
      <c r="H460"/>
    </row>
    <row r="461" spans="2:8" x14ac:dyDescent="0.25">
      <c r="B461"/>
      <c r="C461"/>
      <c r="D461"/>
      <c r="E461"/>
      <c r="F461"/>
      <c r="G461"/>
      <c r="H461"/>
    </row>
    <row r="462" spans="2:8" x14ac:dyDescent="0.25">
      <c r="B462"/>
      <c r="C462"/>
      <c r="D462"/>
      <c r="E462"/>
      <c r="F462"/>
      <c r="G462"/>
      <c r="H462"/>
    </row>
    <row r="463" spans="2:8" x14ac:dyDescent="0.25">
      <c r="B463"/>
      <c r="C463"/>
      <c r="D463"/>
      <c r="E463"/>
      <c r="F463"/>
      <c r="G463"/>
      <c r="H463"/>
    </row>
    <row r="464" spans="2:8" x14ac:dyDescent="0.25">
      <c r="B464"/>
      <c r="C464"/>
      <c r="D464"/>
      <c r="E464"/>
      <c r="F464"/>
      <c r="G464"/>
      <c r="H464"/>
    </row>
    <row r="465" spans="2:8" x14ac:dyDescent="0.25">
      <c r="B465"/>
      <c r="C465"/>
      <c r="D465"/>
      <c r="E465"/>
      <c r="F465"/>
      <c r="G465"/>
      <c r="H465"/>
    </row>
    <row r="466" spans="2:8" x14ac:dyDescent="0.25">
      <c r="B466"/>
      <c r="C466"/>
      <c r="D466"/>
      <c r="E466"/>
      <c r="F466"/>
      <c r="G466"/>
      <c r="H466"/>
    </row>
    <row r="467" spans="2:8" x14ac:dyDescent="0.25">
      <c r="B467"/>
      <c r="C467"/>
      <c r="D467"/>
      <c r="E467"/>
      <c r="F467"/>
      <c r="G467"/>
      <c r="H467"/>
    </row>
    <row r="468" spans="2:8" x14ac:dyDescent="0.25">
      <c r="B468"/>
      <c r="C468"/>
      <c r="D468"/>
      <c r="E468"/>
      <c r="F468"/>
      <c r="G468"/>
      <c r="H468"/>
    </row>
    <row r="469" spans="2:8" x14ac:dyDescent="0.25">
      <c r="B469"/>
      <c r="C469"/>
      <c r="D469"/>
      <c r="E469"/>
      <c r="F469"/>
      <c r="G469"/>
      <c r="H469"/>
    </row>
    <row r="470" spans="2:8" x14ac:dyDescent="0.25">
      <c r="B470"/>
      <c r="C470"/>
      <c r="D470"/>
      <c r="E470"/>
      <c r="F470"/>
      <c r="G470"/>
      <c r="H470"/>
    </row>
    <row r="471" spans="2:8" x14ac:dyDescent="0.25">
      <c r="B471"/>
      <c r="C471"/>
      <c r="D471"/>
      <c r="E471"/>
      <c r="F471"/>
      <c r="G471"/>
      <c r="H471"/>
    </row>
    <row r="472" spans="2:8" x14ac:dyDescent="0.25">
      <c r="B472"/>
      <c r="C472"/>
      <c r="D472"/>
      <c r="E472"/>
      <c r="F472"/>
      <c r="G472"/>
      <c r="H472"/>
    </row>
    <row r="473" spans="2:8" x14ac:dyDescent="0.25">
      <c r="B473"/>
      <c r="C473"/>
      <c r="D473"/>
      <c r="E473"/>
      <c r="F473"/>
      <c r="G473"/>
      <c r="H473"/>
    </row>
    <row r="474" spans="2:8" x14ac:dyDescent="0.25">
      <c r="B474"/>
      <c r="C474"/>
      <c r="D474"/>
      <c r="E474"/>
      <c r="F474"/>
      <c r="G474"/>
      <c r="H474"/>
    </row>
    <row r="475" spans="2:8" x14ac:dyDescent="0.25">
      <c r="B475"/>
      <c r="C475"/>
      <c r="D475"/>
      <c r="E475"/>
      <c r="F475"/>
      <c r="G475"/>
      <c r="H475"/>
    </row>
    <row r="476" spans="2:8" x14ac:dyDescent="0.25">
      <c r="B476"/>
      <c r="C476"/>
      <c r="D476"/>
      <c r="E476"/>
      <c r="F476"/>
      <c r="G476"/>
      <c r="H476"/>
    </row>
    <row r="477" spans="2:8" x14ac:dyDescent="0.25">
      <c r="B477"/>
      <c r="C477"/>
      <c r="D477"/>
      <c r="E477"/>
      <c r="F477"/>
      <c r="G477"/>
      <c r="H477"/>
    </row>
    <row r="478" spans="2:8" x14ac:dyDescent="0.25">
      <c r="B478"/>
      <c r="C478"/>
      <c r="D478"/>
      <c r="E478"/>
      <c r="F478"/>
      <c r="G478"/>
      <c r="H478"/>
    </row>
    <row r="479" spans="2:8" x14ac:dyDescent="0.25">
      <c r="B479"/>
      <c r="C479"/>
      <c r="D479"/>
      <c r="E479"/>
      <c r="F479"/>
      <c r="G479"/>
      <c r="H479"/>
    </row>
    <row r="480" spans="2:8" x14ac:dyDescent="0.25">
      <c r="B480"/>
      <c r="C480"/>
      <c r="D480"/>
      <c r="E480"/>
      <c r="F480"/>
      <c r="G480"/>
      <c r="H480"/>
    </row>
    <row r="481" spans="2:8" x14ac:dyDescent="0.25">
      <c r="B481"/>
      <c r="C481"/>
      <c r="D481"/>
      <c r="E481"/>
      <c r="F481"/>
      <c r="G481"/>
      <c r="H481"/>
    </row>
    <row r="482" spans="2:8" x14ac:dyDescent="0.25">
      <c r="B482"/>
      <c r="C482"/>
      <c r="D482"/>
      <c r="E482"/>
      <c r="F482"/>
      <c r="G482"/>
      <c r="H482"/>
    </row>
    <row r="483" spans="2:8" x14ac:dyDescent="0.25">
      <c r="B483"/>
      <c r="C483"/>
      <c r="D483"/>
      <c r="E483"/>
      <c r="F483"/>
      <c r="G483"/>
      <c r="H483"/>
    </row>
    <row r="484" spans="2:8" x14ac:dyDescent="0.25">
      <c r="B484"/>
      <c r="C484"/>
      <c r="D484"/>
      <c r="E484"/>
      <c r="F484"/>
      <c r="G484"/>
      <c r="H484"/>
    </row>
    <row r="485" spans="2:8" x14ac:dyDescent="0.25">
      <c r="B485"/>
      <c r="C485"/>
      <c r="D485"/>
      <c r="E485"/>
      <c r="F485"/>
      <c r="G485"/>
      <c r="H485"/>
    </row>
    <row r="486" spans="2:8" x14ac:dyDescent="0.25">
      <c r="B486"/>
      <c r="C486"/>
      <c r="D486"/>
      <c r="E486"/>
      <c r="F486"/>
      <c r="G486"/>
      <c r="H486"/>
    </row>
    <row r="487" spans="2:8" x14ac:dyDescent="0.25">
      <c r="B487"/>
      <c r="C487"/>
      <c r="D487"/>
      <c r="E487"/>
      <c r="F487"/>
      <c r="G487"/>
      <c r="H487"/>
    </row>
    <row r="488" spans="2:8" x14ac:dyDescent="0.25">
      <c r="B488"/>
      <c r="C488"/>
      <c r="D488"/>
      <c r="E488"/>
      <c r="F488"/>
      <c r="G488"/>
      <c r="H488"/>
    </row>
    <row r="489" spans="2:8" x14ac:dyDescent="0.25">
      <c r="B489"/>
      <c r="C489"/>
      <c r="D489"/>
      <c r="E489"/>
      <c r="F489"/>
      <c r="G489"/>
      <c r="H489"/>
    </row>
    <row r="490" spans="2:8" x14ac:dyDescent="0.25">
      <c r="B490"/>
      <c r="C490"/>
      <c r="D490"/>
      <c r="E490"/>
      <c r="F490"/>
      <c r="G490"/>
      <c r="H490"/>
    </row>
    <row r="491" spans="2:8" x14ac:dyDescent="0.25">
      <c r="B491"/>
      <c r="C491"/>
      <c r="D491"/>
      <c r="E491"/>
      <c r="F491"/>
      <c r="G491"/>
      <c r="H491"/>
    </row>
    <row r="492" spans="2:8" x14ac:dyDescent="0.25">
      <c r="B492"/>
      <c r="C492"/>
      <c r="D492"/>
      <c r="E492"/>
      <c r="F492"/>
      <c r="G492"/>
      <c r="H492"/>
    </row>
    <row r="493" spans="2:8" x14ac:dyDescent="0.25">
      <c r="B493"/>
      <c r="C493"/>
      <c r="D493"/>
      <c r="E493"/>
      <c r="F493"/>
      <c r="G493"/>
      <c r="H493"/>
    </row>
    <row r="494" spans="2:8" x14ac:dyDescent="0.25">
      <c r="B494"/>
      <c r="C494"/>
      <c r="D494"/>
      <c r="E494"/>
      <c r="F494"/>
      <c r="G494"/>
      <c r="H494"/>
    </row>
    <row r="495" spans="2:8" x14ac:dyDescent="0.25">
      <c r="B495"/>
      <c r="C495"/>
      <c r="D495"/>
      <c r="E495"/>
      <c r="F495"/>
      <c r="G495"/>
      <c r="H495"/>
    </row>
    <row r="496" spans="2:8" x14ac:dyDescent="0.25">
      <c r="B496"/>
      <c r="C496"/>
      <c r="D496"/>
      <c r="E496"/>
      <c r="F496"/>
      <c r="G496"/>
      <c r="H496"/>
    </row>
    <row r="497" spans="2:8" x14ac:dyDescent="0.25">
      <c r="B497"/>
      <c r="C497"/>
      <c r="D497"/>
      <c r="E497"/>
      <c r="F497"/>
      <c r="G497"/>
      <c r="H497"/>
    </row>
    <row r="498" spans="2:8" x14ac:dyDescent="0.25">
      <c r="B498"/>
      <c r="C498"/>
      <c r="D498"/>
      <c r="E498"/>
      <c r="F498"/>
      <c r="G498"/>
      <c r="H498"/>
    </row>
    <row r="499" spans="2:8" x14ac:dyDescent="0.25">
      <c r="B499"/>
      <c r="C499"/>
      <c r="D499"/>
      <c r="E499"/>
      <c r="F499"/>
      <c r="G499"/>
      <c r="H499"/>
    </row>
    <row r="500" spans="2:8" x14ac:dyDescent="0.25">
      <c r="B500"/>
      <c r="C500"/>
      <c r="D500"/>
      <c r="E500"/>
      <c r="F500"/>
      <c r="G500"/>
      <c r="H500"/>
    </row>
    <row r="501" spans="2:8" x14ac:dyDescent="0.25">
      <c r="B501"/>
      <c r="C501"/>
      <c r="D501"/>
      <c r="E501"/>
      <c r="F501"/>
      <c r="G501"/>
      <c r="H501"/>
    </row>
    <row r="502" spans="2:8" x14ac:dyDescent="0.25">
      <c r="B502"/>
      <c r="C502"/>
      <c r="D502"/>
      <c r="E502"/>
      <c r="F502"/>
      <c r="G502"/>
      <c r="H502"/>
    </row>
    <row r="503" spans="2:8" x14ac:dyDescent="0.25">
      <c r="B503"/>
      <c r="C503"/>
      <c r="D503"/>
      <c r="E503"/>
      <c r="F503"/>
      <c r="G503"/>
      <c r="H503"/>
    </row>
    <row r="504" spans="2:8" x14ac:dyDescent="0.25">
      <c r="B504"/>
      <c r="C504"/>
      <c r="D504"/>
      <c r="E504"/>
      <c r="F504"/>
      <c r="G504"/>
      <c r="H504"/>
    </row>
    <row r="505" spans="2:8" x14ac:dyDescent="0.25">
      <c r="B505"/>
      <c r="C505"/>
      <c r="D505"/>
      <c r="E505"/>
      <c r="F505"/>
      <c r="G505"/>
      <c r="H505"/>
    </row>
    <row r="506" spans="2:8" x14ac:dyDescent="0.25">
      <c r="B506"/>
      <c r="C506"/>
      <c r="D506"/>
      <c r="E506"/>
      <c r="F506"/>
      <c r="G506"/>
      <c r="H506"/>
    </row>
    <row r="507" spans="2:8" x14ac:dyDescent="0.25">
      <c r="B507"/>
      <c r="C507"/>
      <c r="D507"/>
      <c r="E507"/>
      <c r="F507"/>
      <c r="G507"/>
      <c r="H507"/>
    </row>
    <row r="508" spans="2:8" x14ac:dyDescent="0.25">
      <c r="B508"/>
      <c r="C508"/>
      <c r="D508"/>
      <c r="E508"/>
      <c r="F508"/>
      <c r="G508"/>
      <c r="H508"/>
    </row>
    <row r="509" spans="2:8" x14ac:dyDescent="0.25">
      <c r="B509"/>
      <c r="C509"/>
      <c r="D509"/>
      <c r="E509"/>
      <c r="F509"/>
      <c r="G509"/>
      <c r="H509"/>
    </row>
    <row r="510" spans="2:8" x14ac:dyDescent="0.25">
      <c r="B510"/>
      <c r="C510"/>
      <c r="D510"/>
      <c r="E510"/>
      <c r="F510"/>
      <c r="G510"/>
      <c r="H510"/>
    </row>
    <row r="511" spans="2:8" x14ac:dyDescent="0.25">
      <c r="B511"/>
      <c r="C511"/>
      <c r="D511"/>
      <c r="E511"/>
      <c r="F511"/>
      <c r="G511"/>
      <c r="H511"/>
    </row>
    <row r="512" spans="2:8" x14ac:dyDescent="0.25">
      <c r="B512"/>
      <c r="C512"/>
      <c r="D512"/>
      <c r="E512"/>
      <c r="F512"/>
      <c r="G512"/>
      <c r="H512"/>
    </row>
    <row r="513" spans="2:8" x14ac:dyDescent="0.25">
      <c r="B513"/>
      <c r="C513"/>
      <c r="D513"/>
      <c r="E513"/>
      <c r="F513"/>
      <c r="G513"/>
      <c r="H513"/>
    </row>
    <row r="514" spans="2:8" x14ac:dyDescent="0.25">
      <c r="B514"/>
      <c r="C514"/>
      <c r="D514"/>
      <c r="E514"/>
      <c r="F514"/>
      <c r="G514"/>
      <c r="H514"/>
    </row>
    <row r="515" spans="2:8" x14ac:dyDescent="0.25">
      <c r="B515"/>
      <c r="C515"/>
      <c r="D515"/>
      <c r="E515"/>
      <c r="F515"/>
      <c r="G515"/>
      <c r="H515"/>
    </row>
    <row r="516" spans="2:8" x14ac:dyDescent="0.25">
      <c r="B516"/>
      <c r="C516"/>
      <c r="D516"/>
      <c r="E516"/>
      <c r="F516"/>
      <c r="G516"/>
      <c r="H516"/>
    </row>
    <row r="517" spans="2:8" x14ac:dyDescent="0.25">
      <c r="B517"/>
      <c r="C517"/>
      <c r="D517"/>
      <c r="E517"/>
      <c r="F517"/>
      <c r="G517"/>
      <c r="H517"/>
    </row>
    <row r="518" spans="2:8" x14ac:dyDescent="0.25">
      <c r="B518"/>
      <c r="C518"/>
      <c r="D518"/>
      <c r="E518"/>
      <c r="F518"/>
      <c r="G518"/>
      <c r="H518"/>
    </row>
    <row r="519" spans="2:8" x14ac:dyDescent="0.25">
      <c r="B519"/>
      <c r="C519"/>
      <c r="D519"/>
      <c r="E519"/>
      <c r="F519"/>
      <c r="G519"/>
      <c r="H519"/>
    </row>
    <row r="520" spans="2:8" x14ac:dyDescent="0.25">
      <c r="B520"/>
      <c r="C520"/>
      <c r="D520"/>
      <c r="E520"/>
      <c r="F520"/>
      <c r="G520"/>
      <c r="H520"/>
    </row>
    <row r="521" spans="2:8" x14ac:dyDescent="0.25">
      <c r="B521"/>
      <c r="C521"/>
      <c r="D521"/>
      <c r="E521"/>
      <c r="F521"/>
      <c r="G521"/>
      <c r="H521"/>
    </row>
    <row r="522" spans="2:8" x14ac:dyDescent="0.25">
      <c r="B522"/>
      <c r="C522"/>
      <c r="D522"/>
      <c r="E522"/>
      <c r="F522"/>
      <c r="G522"/>
      <c r="H522"/>
    </row>
    <row r="523" spans="2:8" x14ac:dyDescent="0.25">
      <c r="B523"/>
      <c r="C523"/>
      <c r="D523"/>
      <c r="E523"/>
      <c r="F523"/>
      <c r="G523"/>
      <c r="H523"/>
    </row>
    <row r="524" spans="2:8" x14ac:dyDescent="0.25">
      <c r="B524"/>
      <c r="C524"/>
      <c r="D524"/>
      <c r="E524"/>
      <c r="F524"/>
      <c r="G524"/>
      <c r="H524"/>
    </row>
    <row r="525" spans="2:8" x14ac:dyDescent="0.25">
      <c r="B525"/>
      <c r="C525"/>
      <c r="D525"/>
      <c r="E525"/>
      <c r="F525"/>
      <c r="G525"/>
      <c r="H525"/>
    </row>
    <row r="526" spans="2:8" x14ac:dyDescent="0.25">
      <c r="B526"/>
      <c r="C526"/>
      <c r="D526"/>
      <c r="E526"/>
      <c r="F526"/>
      <c r="G526"/>
      <c r="H526"/>
    </row>
    <row r="527" spans="2:8" x14ac:dyDescent="0.25">
      <c r="B527"/>
      <c r="C527"/>
      <c r="D527"/>
      <c r="E527"/>
      <c r="F527"/>
      <c r="G527"/>
      <c r="H527"/>
    </row>
    <row r="528" spans="2:8" x14ac:dyDescent="0.25">
      <c r="B528"/>
      <c r="C528"/>
      <c r="D528"/>
      <c r="E528"/>
      <c r="F528"/>
      <c r="G528"/>
      <c r="H528"/>
    </row>
    <row r="529" spans="2:8" x14ac:dyDescent="0.25">
      <c r="B529"/>
      <c r="C529"/>
      <c r="D529"/>
      <c r="E529"/>
      <c r="F529"/>
      <c r="G529"/>
      <c r="H529"/>
    </row>
    <row r="530" spans="2:8" x14ac:dyDescent="0.25">
      <c r="B530"/>
      <c r="C530"/>
      <c r="D530"/>
      <c r="E530"/>
      <c r="F530"/>
      <c r="G530"/>
      <c r="H530"/>
    </row>
    <row r="531" spans="2:8" x14ac:dyDescent="0.25">
      <c r="B531"/>
      <c r="C531"/>
      <c r="D531"/>
      <c r="E531"/>
      <c r="F531"/>
      <c r="G531"/>
      <c r="H531"/>
    </row>
    <row r="532" spans="2:8" x14ac:dyDescent="0.25">
      <c r="B532"/>
      <c r="C532"/>
      <c r="D532"/>
      <c r="E532"/>
      <c r="F532"/>
      <c r="G532"/>
      <c r="H532"/>
    </row>
    <row r="533" spans="2:8" x14ac:dyDescent="0.25">
      <c r="B533"/>
      <c r="C533"/>
      <c r="D533"/>
      <c r="E533"/>
      <c r="F533"/>
      <c r="G533"/>
      <c r="H533"/>
    </row>
    <row r="534" spans="2:8" x14ac:dyDescent="0.25">
      <c r="B534"/>
      <c r="C534"/>
      <c r="D534"/>
      <c r="E534"/>
      <c r="F534"/>
      <c r="G534"/>
      <c r="H534"/>
    </row>
    <row r="535" spans="2:8" x14ac:dyDescent="0.25">
      <c r="B535"/>
      <c r="C535"/>
      <c r="D535"/>
      <c r="E535"/>
      <c r="F535"/>
      <c r="G535"/>
      <c r="H535"/>
    </row>
    <row r="536" spans="2:8" x14ac:dyDescent="0.25">
      <c r="B536"/>
      <c r="C536"/>
      <c r="D536"/>
      <c r="E536"/>
      <c r="F536"/>
      <c r="G536"/>
      <c r="H536"/>
    </row>
    <row r="537" spans="2:8" x14ac:dyDescent="0.25">
      <c r="B537"/>
      <c r="C537"/>
      <c r="D537"/>
      <c r="E537"/>
      <c r="F537"/>
      <c r="G537"/>
      <c r="H537"/>
    </row>
    <row r="538" spans="2:8" x14ac:dyDescent="0.25">
      <c r="B538"/>
      <c r="C538"/>
      <c r="D538"/>
      <c r="E538"/>
      <c r="F538"/>
      <c r="G538"/>
      <c r="H538"/>
    </row>
    <row r="539" spans="2:8" x14ac:dyDescent="0.25">
      <c r="B539"/>
      <c r="C539"/>
      <c r="D539"/>
      <c r="E539"/>
      <c r="F539"/>
      <c r="G539"/>
      <c r="H539"/>
    </row>
    <row r="540" spans="2:8" x14ac:dyDescent="0.25">
      <c r="B540"/>
      <c r="C540"/>
      <c r="D540"/>
      <c r="E540"/>
      <c r="F540"/>
      <c r="G540"/>
      <c r="H540"/>
    </row>
    <row r="541" spans="2:8" x14ac:dyDescent="0.25">
      <c r="B541"/>
      <c r="C541"/>
      <c r="D541"/>
      <c r="E541"/>
      <c r="F541"/>
      <c r="G541"/>
      <c r="H541"/>
    </row>
    <row r="542" spans="2:8" x14ac:dyDescent="0.25">
      <c r="B542"/>
      <c r="C542"/>
      <c r="D542"/>
      <c r="E542"/>
      <c r="F542"/>
      <c r="G542"/>
      <c r="H542"/>
    </row>
    <row r="543" spans="2:8" x14ac:dyDescent="0.25">
      <c r="B543"/>
      <c r="C543"/>
      <c r="D543"/>
      <c r="E543"/>
      <c r="F543"/>
      <c r="G543"/>
      <c r="H543"/>
    </row>
    <row r="544" spans="2:8" x14ac:dyDescent="0.25">
      <c r="B544"/>
      <c r="C544"/>
      <c r="D544"/>
      <c r="E544"/>
      <c r="F544"/>
      <c r="G544"/>
      <c r="H544"/>
    </row>
    <row r="545" spans="2:8" x14ac:dyDescent="0.25">
      <c r="B545"/>
      <c r="C545"/>
      <c r="D545"/>
      <c r="E545"/>
      <c r="F545"/>
      <c r="G545"/>
      <c r="H545"/>
    </row>
    <row r="546" spans="2:8" x14ac:dyDescent="0.25">
      <c r="B546"/>
      <c r="C546"/>
      <c r="D546"/>
      <c r="E546"/>
      <c r="F546"/>
      <c r="G546"/>
      <c r="H546"/>
    </row>
    <row r="547" spans="2:8" x14ac:dyDescent="0.25">
      <c r="B547"/>
      <c r="C547"/>
      <c r="D547"/>
      <c r="E547"/>
      <c r="F547"/>
      <c r="G547"/>
      <c r="H547"/>
    </row>
    <row r="548" spans="2:8" x14ac:dyDescent="0.25">
      <c r="B548"/>
      <c r="C548"/>
      <c r="D548"/>
      <c r="E548"/>
      <c r="F548"/>
      <c r="G548"/>
      <c r="H548"/>
    </row>
    <row r="549" spans="2:8" x14ac:dyDescent="0.25">
      <c r="B549"/>
      <c r="C549"/>
      <c r="D549"/>
      <c r="E549"/>
      <c r="F549"/>
      <c r="G549"/>
      <c r="H549"/>
    </row>
    <row r="550" spans="2:8" x14ac:dyDescent="0.25">
      <c r="B550"/>
      <c r="C550"/>
      <c r="D550"/>
      <c r="E550"/>
      <c r="F550"/>
      <c r="G550"/>
      <c r="H550"/>
    </row>
    <row r="551" spans="2:8" x14ac:dyDescent="0.25">
      <c r="B551"/>
      <c r="C551"/>
      <c r="D551"/>
      <c r="E551"/>
      <c r="F551"/>
      <c r="G551"/>
      <c r="H551"/>
    </row>
    <row r="552" spans="2:8" x14ac:dyDescent="0.25">
      <c r="B552"/>
      <c r="C552"/>
      <c r="D552"/>
      <c r="E552"/>
      <c r="F552"/>
      <c r="G552"/>
      <c r="H552"/>
    </row>
    <row r="553" spans="2:8" x14ac:dyDescent="0.25">
      <c r="B553"/>
      <c r="C553"/>
      <c r="D553"/>
      <c r="E553"/>
      <c r="F553"/>
      <c r="G553"/>
      <c r="H553"/>
    </row>
    <row r="554" spans="2:8" x14ac:dyDescent="0.25">
      <c r="B554"/>
      <c r="C554"/>
      <c r="D554"/>
      <c r="E554"/>
      <c r="F554"/>
      <c r="G554"/>
      <c r="H554"/>
    </row>
    <row r="555" spans="2:8" x14ac:dyDescent="0.25">
      <c r="B555"/>
      <c r="C555"/>
      <c r="D555"/>
      <c r="E555"/>
      <c r="F555"/>
      <c r="G555"/>
      <c r="H555"/>
    </row>
    <row r="556" spans="2:8" x14ac:dyDescent="0.25">
      <c r="B556"/>
      <c r="C556"/>
      <c r="D556"/>
      <c r="E556"/>
      <c r="F556"/>
      <c r="G556"/>
      <c r="H556"/>
    </row>
    <row r="557" spans="2:8" x14ac:dyDescent="0.25">
      <c r="B557"/>
      <c r="C557"/>
      <c r="D557"/>
      <c r="E557"/>
      <c r="F557"/>
      <c r="G557"/>
      <c r="H557"/>
    </row>
    <row r="558" spans="2:8" x14ac:dyDescent="0.25">
      <c r="B558"/>
      <c r="C558"/>
      <c r="D558"/>
      <c r="E558"/>
      <c r="F558"/>
      <c r="G558"/>
      <c r="H558"/>
    </row>
    <row r="559" spans="2:8" x14ac:dyDescent="0.25">
      <c r="B559"/>
      <c r="C559"/>
      <c r="D559"/>
      <c r="E559"/>
      <c r="F559"/>
      <c r="G559"/>
      <c r="H559"/>
    </row>
    <row r="560" spans="2:8" x14ac:dyDescent="0.25">
      <c r="B560"/>
      <c r="C560"/>
      <c r="D560"/>
      <c r="E560"/>
      <c r="F560"/>
      <c r="G560"/>
      <c r="H560"/>
    </row>
    <row r="561" spans="2:8" x14ac:dyDescent="0.25">
      <c r="B561"/>
      <c r="C561"/>
      <c r="D561"/>
      <c r="E561"/>
      <c r="F561"/>
      <c r="G561"/>
      <c r="H561"/>
    </row>
    <row r="562" spans="2:8" x14ac:dyDescent="0.25">
      <c r="B562"/>
      <c r="C562"/>
      <c r="D562"/>
      <c r="E562"/>
      <c r="F562"/>
      <c r="G562"/>
      <c r="H562"/>
    </row>
    <row r="563" spans="2:8" x14ac:dyDescent="0.25">
      <c r="B563"/>
      <c r="C563"/>
      <c r="D563"/>
      <c r="E563"/>
      <c r="F563"/>
      <c r="G563"/>
      <c r="H563"/>
    </row>
    <row r="564" spans="2:8" x14ac:dyDescent="0.25">
      <c r="B564"/>
      <c r="C564"/>
      <c r="D564"/>
      <c r="E564"/>
      <c r="F564"/>
      <c r="G564"/>
      <c r="H564"/>
    </row>
    <row r="565" spans="2:8" x14ac:dyDescent="0.25">
      <c r="B565"/>
      <c r="C565"/>
      <c r="D565"/>
      <c r="E565"/>
      <c r="F565"/>
      <c r="G565"/>
      <c r="H565"/>
    </row>
    <row r="566" spans="2:8" x14ac:dyDescent="0.25">
      <c r="B566"/>
      <c r="C566"/>
      <c r="D566"/>
      <c r="E566"/>
      <c r="F566"/>
      <c r="G566"/>
      <c r="H566"/>
    </row>
    <row r="567" spans="2:8" x14ac:dyDescent="0.25">
      <c r="B567"/>
      <c r="C567"/>
      <c r="D567"/>
      <c r="E567"/>
      <c r="F567"/>
      <c r="G567"/>
      <c r="H567"/>
    </row>
    <row r="568" spans="2:8" x14ac:dyDescent="0.25">
      <c r="B568"/>
      <c r="C568"/>
      <c r="D568"/>
      <c r="E568"/>
      <c r="F568"/>
      <c r="G568"/>
      <c r="H568"/>
    </row>
    <row r="569" spans="2:8" x14ac:dyDescent="0.25">
      <c r="B569"/>
      <c r="C569"/>
      <c r="D569"/>
      <c r="E569"/>
      <c r="F569"/>
      <c r="G569"/>
      <c r="H569"/>
    </row>
    <row r="570" spans="2:8" x14ac:dyDescent="0.25">
      <c r="B570"/>
      <c r="C570"/>
      <c r="D570"/>
      <c r="E570"/>
      <c r="F570"/>
      <c r="G570"/>
      <c r="H570"/>
    </row>
    <row r="571" spans="2:8" x14ac:dyDescent="0.25">
      <c r="B571"/>
      <c r="C571"/>
      <c r="D571"/>
      <c r="E571"/>
      <c r="F571"/>
      <c r="G571"/>
      <c r="H571"/>
    </row>
    <row r="572" spans="2:8" x14ac:dyDescent="0.25">
      <c r="B572"/>
      <c r="C572"/>
      <c r="D572"/>
      <c r="E572"/>
      <c r="F572"/>
      <c r="G572"/>
      <c r="H572"/>
    </row>
    <row r="573" spans="2:8" x14ac:dyDescent="0.25">
      <c r="B573"/>
      <c r="C573"/>
      <c r="D573"/>
      <c r="E573"/>
      <c r="F573"/>
      <c r="G573"/>
      <c r="H573"/>
    </row>
    <row r="574" spans="2:8" x14ac:dyDescent="0.25">
      <c r="B574"/>
      <c r="C574"/>
      <c r="D574"/>
      <c r="E574"/>
      <c r="F574"/>
      <c r="G574"/>
      <c r="H574"/>
    </row>
    <row r="575" spans="2:8" x14ac:dyDescent="0.25">
      <c r="B575"/>
      <c r="C575"/>
      <c r="D575"/>
      <c r="E575"/>
      <c r="F575"/>
      <c r="G575"/>
      <c r="H575"/>
    </row>
    <row r="576" spans="2:8" x14ac:dyDescent="0.25">
      <c r="B576"/>
      <c r="C576"/>
      <c r="D576"/>
      <c r="E576"/>
      <c r="F576"/>
      <c r="G576"/>
      <c r="H576"/>
    </row>
    <row r="577" spans="2:8" x14ac:dyDescent="0.25">
      <c r="B577"/>
      <c r="C577"/>
      <c r="D577"/>
      <c r="E577"/>
      <c r="F577"/>
      <c r="G577"/>
      <c r="H577"/>
    </row>
    <row r="578" spans="2:8" x14ac:dyDescent="0.25">
      <c r="B578"/>
      <c r="C578"/>
      <c r="D578"/>
      <c r="E578"/>
      <c r="F578"/>
      <c r="G578"/>
      <c r="H578"/>
    </row>
    <row r="579" spans="2:8" x14ac:dyDescent="0.25">
      <c r="B579"/>
      <c r="C579"/>
      <c r="D579"/>
      <c r="E579"/>
      <c r="F579"/>
      <c r="G579"/>
      <c r="H579"/>
    </row>
    <row r="580" spans="2:8" x14ac:dyDescent="0.25">
      <c r="B580"/>
      <c r="C580"/>
      <c r="D580"/>
      <c r="E580"/>
      <c r="F580"/>
      <c r="G580"/>
      <c r="H580"/>
    </row>
    <row r="581" spans="2:8" x14ac:dyDescent="0.25">
      <c r="B581"/>
      <c r="C581"/>
      <c r="D581"/>
      <c r="E581"/>
      <c r="F581"/>
      <c r="G581"/>
      <c r="H581"/>
    </row>
    <row r="582" spans="2:8" x14ac:dyDescent="0.25">
      <c r="B582"/>
      <c r="C582"/>
      <c r="D582"/>
      <c r="E582"/>
      <c r="F582"/>
      <c r="G582"/>
      <c r="H582"/>
    </row>
    <row r="583" spans="2:8" x14ac:dyDescent="0.25">
      <c r="B583"/>
      <c r="C583"/>
      <c r="D583"/>
      <c r="E583"/>
      <c r="F583"/>
      <c r="G583"/>
      <c r="H583"/>
    </row>
    <row r="584" spans="2:8" x14ac:dyDescent="0.25">
      <c r="B584"/>
      <c r="C584"/>
      <c r="D584"/>
      <c r="E584"/>
      <c r="F584"/>
      <c r="G584"/>
      <c r="H584"/>
    </row>
    <row r="585" spans="2:8" x14ac:dyDescent="0.25">
      <c r="B585"/>
      <c r="C585"/>
      <c r="D585"/>
      <c r="E585"/>
      <c r="F585"/>
      <c r="G585"/>
      <c r="H585"/>
    </row>
    <row r="586" spans="2:8" x14ac:dyDescent="0.25">
      <c r="B586"/>
      <c r="C586"/>
      <c r="D586"/>
      <c r="E586"/>
      <c r="F586"/>
      <c r="G586"/>
      <c r="H586"/>
    </row>
    <row r="587" spans="2:8" x14ac:dyDescent="0.25">
      <c r="B587"/>
      <c r="C587"/>
      <c r="D587"/>
      <c r="E587"/>
      <c r="F587"/>
      <c r="G587"/>
      <c r="H587"/>
    </row>
    <row r="588" spans="2:8" x14ac:dyDescent="0.25">
      <c r="B588"/>
      <c r="C588"/>
      <c r="D588"/>
      <c r="E588"/>
      <c r="F588"/>
      <c r="G588"/>
      <c r="H588"/>
    </row>
    <row r="589" spans="2:8" x14ac:dyDescent="0.25">
      <c r="B589"/>
      <c r="C589"/>
      <c r="D589"/>
      <c r="E589"/>
      <c r="F589"/>
      <c r="G589"/>
      <c r="H589"/>
    </row>
    <row r="590" spans="2:8" x14ac:dyDescent="0.25">
      <c r="B590"/>
      <c r="C590"/>
      <c r="D590"/>
      <c r="E590"/>
      <c r="F590"/>
      <c r="G590"/>
      <c r="H590"/>
    </row>
    <row r="591" spans="2:8" x14ac:dyDescent="0.25">
      <c r="B591"/>
      <c r="C591"/>
      <c r="D591"/>
      <c r="E591"/>
      <c r="F591"/>
      <c r="G591"/>
      <c r="H591"/>
    </row>
    <row r="592" spans="2:8" x14ac:dyDescent="0.25">
      <c r="B592"/>
      <c r="C592"/>
      <c r="D592"/>
      <c r="E592"/>
      <c r="F592"/>
      <c r="G592"/>
      <c r="H592"/>
    </row>
    <row r="593" spans="2:8" x14ac:dyDescent="0.25">
      <c r="B593"/>
      <c r="C593"/>
      <c r="D593"/>
      <c r="E593"/>
      <c r="F593"/>
      <c r="G593"/>
      <c r="H593"/>
    </row>
    <row r="594" spans="2:8" x14ac:dyDescent="0.25">
      <c r="B594"/>
      <c r="C594"/>
      <c r="D594"/>
      <c r="E594"/>
      <c r="F594"/>
      <c r="G594"/>
      <c r="H594"/>
    </row>
    <row r="595" spans="2:8" x14ac:dyDescent="0.25">
      <c r="B595"/>
      <c r="C595"/>
      <c r="D595"/>
      <c r="E595"/>
      <c r="F595"/>
      <c r="G595"/>
      <c r="H595"/>
    </row>
    <row r="596" spans="2:8" x14ac:dyDescent="0.25">
      <c r="B596"/>
      <c r="C596"/>
      <c r="D596"/>
      <c r="E596"/>
      <c r="F596"/>
      <c r="G596"/>
      <c r="H596"/>
    </row>
    <row r="597" spans="2:8" x14ac:dyDescent="0.25">
      <c r="B597"/>
      <c r="C597"/>
      <c r="D597"/>
      <c r="E597"/>
      <c r="F597"/>
      <c r="G597"/>
      <c r="H597"/>
    </row>
    <row r="598" spans="2:8" x14ac:dyDescent="0.25">
      <c r="B598"/>
      <c r="C598"/>
      <c r="D598"/>
      <c r="E598"/>
      <c r="F598"/>
      <c r="G598"/>
      <c r="H598"/>
    </row>
    <row r="599" spans="2:8" x14ac:dyDescent="0.25">
      <c r="B599"/>
      <c r="C599"/>
      <c r="D599"/>
      <c r="E599"/>
      <c r="F599"/>
      <c r="G599"/>
      <c r="H599"/>
    </row>
    <row r="600" spans="2:8" x14ac:dyDescent="0.25">
      <c r="B600"/>
      <c r="C600"/>
      <c r="D600"/>
      <c r="E600"/>
      <c r="F600"/>
      <c r="G600"/>
      <c r="H600"/>
    </row>
    <row r="601" spans="2:8" x14ac:dyDescent="0.25">
      <c r="B601"/>
      <c r="C601"/>
      <c r="D601"/>
      <c r="E601"/>
      <c r="F601"/>
      <c r="G601"/>
      <c r="H601"/>
    </row>
    <row r="602" spans="2:8" x14ac:dyDescent="0.25">
      <c r="B602"/>
      <c r="C602"/>
      <c r="D602"/>
      <c r="E602"/>
      <c r="F602"/>
      <c r="G602"/>
      <c r="H602"/>
    </row>
    <row r="603" spans="2:8" x14ac:dyDescent="0.25">
      <c r="B603"/>
      <c r="C603"/>
      <c r="D603"/>
      <c r="E603"/>
      <c r="F603"/>
      <c r="G603"/>
      <c r="H603"/>
    </row>
    <row r="604" spans="2:8" x14ac:dyDescent="0.25">
      <c r="B604"/>
      <c r="C604"/>
      <c r="D604"/>
      <c r="E604"/>
      <c r="F604"/>
      <c r="G604"/>
      <c r="H604"/>
    </row>
    <row r="605" spans="2:8" x14ac:dyDescent="0.25">
      <c r="B605"/>
      <c r="C605"/>
      <c r="D605"/>
      <c r="E605"/>
      <c r="F605"/>
      <c r="G605"/>
      <c r="H605"/>
    </row>
    <row r="606" spans="2:8" x14ac:dyDescent="0.25">
      <c r="B606"/>
      <c r="C606"/>
      <c r="D606"/>
      <c r="E606"/>
      <c r="F606"/>
      <c r="G606"/>
      <c r="H606"/>
    </row>
    <row r="607" spans="2:8" x14ac:dyDescent="0.25">
      <c r="B607"/>
      <c r="C607"/>
      <c r="D607"/>
      <c r="E607"/>
      <c r="F607"/>
      <c r="G607"/>
      <c r="H607"/>
    </row>
    <row r="608" spans="2:8" x14ac:dyDescent="0.25">
      <c r="B608"/>
      <c r="C608"/>
      <c r="D608"/>
      <c r="E608"/>
      <c r="F608"/>
      <c r="G608"/>
      <c r="H608"/>
    </row>
    <row r="609" spans="2:8" x14ac:dyDescent="0.25">
      <c r="B609"/>
      <c r="C609"/>
      <c r="D609"/>
      <c r="E609"/>
      <c r="F609"/>
      <c r="G609"/>
      <c r="H609"/>
    </row>
    <row r="610" spans="2:8" x14ac:dyDescent="0.25">
      <c r="B610"/>
      <c r="C610"/>
      <c r="D610"/>
      <c r="E610"/>
      <c r="F610"/>
      <c r="G610"/>
      <c r="H610"/>
    </row>
    <row r="611" spans="2:8" x14ac:dyDescent="0.25">
      <c r="B611"/>
      <c r="C611"/>
      <c r="D611"/>
      <c r="E611"/>
      <c r="F611"/>
      <c r="G611"/>
      <c r="H611"/>
    </row>
    <row r="612" spans="2:8" x14ac:dyDescent="0.25">
      <c r="B612"/>
      <c r="C612"/>
      <c r="D612"/>
      <c r="E612"/>
      <c r="F612"/>
      <c r="G612"/>
      <c r="H612"/>
    </row>
    <row r="613" spans="2:8" x14ac:dyDescent="0.25">
      <c r="B613"/>
      <c r="C613"/>
      <c r="D613"/>
      <c r="E613"/>
      <c r="F613"/>
      <c r="G613"/>
      <c r="H613"/>
    </row>
    <row r="614" spans="2:8" x14ac:dyDescent="0.25">
      <c r="B614"/>
      <c r="C614"/>
      <c r="D614"/>
      <c r="E614"/>
      <c r="F614"/>
      <c r="G614"/>
      <c r="H614"/>
    </row>
    <row r="615" spans="2:8" x14ac:dyDescent="0.25">
      <c r="B615"/>
      <c r="C615"/>
      <c r="D615"/>
      <c r="E615"/>
      <c r="F615"/>
      <c r="G615"/>
      <c r="H615"/>
    </row>
    <row r="616" spans="2:8" x14ac:dyDescent="0.25">
      <c r="B616"/>
      <c r="C616"/>
      <c r="D616"/>
      <c r="E616"/>
      <c r="F616"/>
      <c r="G616"/>
      <c r="H616"/>
    </row>
    <row r="617" spans="2:8" x14ac:dyDescent="0.25">
      <c r="B617"/>
      <c r="C617"/>
      <c r="D617"/>
      <c r="E617"/>
      <c r="F617"/>
      <c r="G617"/>
      <c r="H617"/>
    </row>
    <row r="618" spans="2:8" x14ac:dyDescent="0.25">
      <c r="B618"/>
      <c r="C618"/>
      <c r="D618"/>
      <c r="E618"/>
      <c r="F618"/>
      <c r="G618"/>
      <c r="H618"/>
    </row>
    <row r="619" spans="2:8" x14ac:dyDescent="0.25">
      <c r="B619"/>
      <c r="C619"/>
      <c r="D619"/>
      <c r="E619"/>
      <c r="F619"/>
      <c r="G619"/>
      <c r="H619"/>
    </row>
    <row r="620" spans="2:8" x14ac:dyDescent="0.25">
      <c r="B620"/>
      <c r="C620"/>
      <c r="D620"/>
      <c r="E620"/>
      <c r="F620"/>
      <c r="G620"/>
      <c r="H620"/>
    </row>
    <row r="621" spans="2:8" x14ac:dyDescent="0.25">
      <c r="B621"/>
      <c r="C621"/>
      <c r="D621"/>
      <c r="E621"/>
      <c r="F621"/>
      <c r="G621"/>
      <c r="H621"/>
    </row>
    <row r="622" spans="2:8" x14ac:dyDescent="0.25">
      <c r="B622"/>
      <c r="C622"/>
      <c r="D622"/>
      <c r="E622"/>
      <c r="F622"/>
      <c r="G622"/>
      <c r="H622"/>
    </row>
    <row r="623" spans="2:8" x14ac:dyDescent="0.25">
      <c r="B623"/>
      <c r="C623"/>
      <c r="D623"/>
      <c r="E623"/>
      <c r="F623"/>
      <c r="G623"/>
      <c r="H623"/>
    </row>
    <row r="624" spans="2:8" x14ac:dyDescent="0.25">
      <c r="B624"/>
      <c r="C624"/>
      <c r="D624"/>
      <c r="E624"/>
      <c r="F624"/>
      <c r="G624"/>
      <c r="H624"/>
    </row>
    <row r="625" spans="2:8" x14ac:dyDescent="0.25">
      <c r="B625"/>
      <c r="C625"/>
      <c r="D625"/>
      <c r="E625"/>
      <c r="F625"/>
      <c r="G625"/>
      <c r="H625"/>
    </row>
    <row r="626" spans="2:8" x14ac:dyDescent="0.25">
      <c r="B626"/>
      <c r="C626"/>
      <c r="D626"/>
      <c r="E626"/>
      <c r="F626"/>
      <c r="G626"/>
      <c r="H626"/>
    </row>
    <row r="627" spans="2:8" x14ac:dyDescent="0.25">
      <c r="B627"/>
      <c r="C627"/>
      <c r="D627"/>
      <c r="E627"/>
      <c r="F627"/>
      <c r="G627"/>
      <c r="H627"/>
    </row>
    <row r="628" spans="2:8" x14ac:dyDescent="0.25">
      <c r="B628"/>
      <c r="C628"/>
      <c r="D628"/>
      <c r="E628"/>
      <c r="F628"/>
      <c r="G628"/>
      <c r="H628"/>
    </row>
    <row r="629" spans="2:8" x14ac:dyDescent="0.25">
      <c r="B629"/>
      <c r="C629"/>
      <c r="D629"/>
      <c r="E629"/>
      <c r="F629"/>
      <c r="G629"/>
      <c r="H629"/>
    </row>
    <row r="630" spans="2:8" x14ac:dyDescent="0.25">
      <c r="B630"/>
      <c r="C630"/>
      <c r="D630"/>
      <c r="E630"/>
      <c r="F630"/>
      <c r="G630"/>
      <c r="H630"/>
    </row>
    <row r="631" spans="2:8" x14ac:dyDescent="0.25">
      <c r="B631"/>
      <c r="C631"/>
      <c r="D631"/>
      <c r="E631"/>
      <c r="F631"/>
      <c r="G631"/>
      <c r="H631"/>
    </row>
    <row r="632" spans="2:8" x14ac:dyDescent="0.25">
      <c r="B632"/>
      <c r="C632"/>
      <c r="D632"/>
      <c r="E632"/>
      <c r="F632"/>
      <c r="G632"/>
      <c r="H632"/>
    </row>
    <row r="633" spans="2:8" x14ac:dyDescent="0.25">
      <c r="B633"/>
      <c r="C633"/>
      <c r="D633"/>
      <c r="E633"/>
      <c r="F633"/>
      <c r="G633"/>
      <c r="H633"/>
    </row>
    <row r="634" spans="2:8" x14ac:dyDescent="0.25">
      <c r="B634"/>
      <c r="C634"/>
      <c r="D634"/>
      <c r="E634"/>
      <c r="F634"/>
      <c r="G634"/>
      <c r="H634"/>
    </row>
    <row r="635" spans="2:8" x14ac:dyDescent="0.25">
      <c r="B635"/>
      <c r="C635"/>
      <c r="D635"/>
      <c r="E635"/>
      <c r="F635"/>
      <c r="G635"/>
      <c r="H635"/>
    </row>
    <row r="636" spans="2:8" x14ac:dyDescent="0.25">
      <c r="B636"/>
      <c r="C636"/>
      <c r="D636"/>
      <c r="E636"/>
      <c r="F636"/>
      <c r="G636"/>
      <c r="H636"/>
    </row>
    <row r="637" spans="2:8" x14ac:dyDescent="0.25">
      <c r="B637"/>
      <c r="C637"/>
      <c r="D637"/>
      <c r="E637"/>
      <c r="F637"/>
      <c r="G637"/>
      <c r="H637"/>
    </row>
    <row r="638" spans="2:8" x14ac:dyDescent="0.25">
      <c r="B638"/>
      <c r="C638"/>
      <c r="D638"/>
      <c r="E638"/>
      <c r="F638"/>
      <c r="G638"/>
      <c r="H638"/>
    </row>
    <row r="639" spans="2:8" x14ac:dyDescent="0.25">
      <c r="B639"/>
      <c r="C639"/>
      <c r="D639"/>
      <c r="E639"/>
      <c r="F639"/>
      <c r="G639"/>
      <c r="H639"/>
    </row>
    <row r="640" spans="2:8" x14ac:dyDescent="0.25">
      <c r="B640"/>
      <c r="C640"/>
      <c r="D640"/>
      <c r="E640"/>
      <c r="F640"/>
      <c r="G640"/>
      <c r="H640"/>
    </row>
    <row r="641" spans="2:8" x14ac:dyDescent="0.25">
      <c r="B641"/>
      <c r="C641"/>
      <c r="D641"/>
      <c r="E641"/>
      <c r="F641"/>
      <c r="G641"/>
      <c r="H641"/>
    </row>
    <row r="642" spans="2:8" x14ac:dyDescent="0.25">
      <c r="B642"/>
      <c r="C642"/>
      <c r="D642"/>
      <c r="E642"/>
      <c r="F642"/>
      <c r="G642"/>
      <c r="H642"/>
    </row>
    <row r="643" spans="2:8" x14ac:dyDescent="0.25">
      <c r="B643"/>
      <c r="C643"/>
      <c r="D643"/>
      <c r="E643"/>
      <c r="F643"/>
      <c r="G643"/>
      <c r="H643"/>
    </row>
    <row r="644" spans="2:8" x14ac:dyDescent="0.25">
      <c r="B644"/>
      <c r="C644"/>
      <c r="D644"/>
      <c r="E644"/>
      <c r="F644"/>
      <c r="G644"/>
      <c r="H644"/>
    </row>
    <row r="645" spans="2:8" x14ac:dyDescent="0.25">
      <c r="B645"/>
      <c r="C645"/>
      <c r="D645"/>
      <c r="E645"/>
      <c r="F645"/>
      <c r="G645"/>
      <c r="H645"/>
    </row>
    <row r="646" spans="2:8" x14ac:dyDescent="0.25">
      <c r="B646"/>
      <c r="C646"/>
      <c r="D646"/>
      <c r="E646"/>
      <c r="F646"/>
      <c r="G646"/>
      <c r="H646"/>
    </row>
    <row r="647" spans="2:8" x14ac:dyDescent="0.25">
      <c r="B647"/>
      <c r="C647"/>
      <c r="D647"/>
      <c r="E647"/>
      <c r="F647"/>
      <c r="G647"/>
      <c r="H647"/>
    </row>
    <row r="648" spans="2:8" x14ac:dyDescent="0.25">
      <c r="B648"/>
      <c r="C648"/>
      <c r="D648"/>
      <c r="E648"/>
      <c r="F648"/>
      <c r="G648"/>
      <c r="H648"/>
    </row>
    <row r="649" spans="2:8" x14ac:dyDescent="0.25">
      <c r="B649"/>
      <c r="C649"/>
      <c r="D649"/>
      <c r="E649"/>
      <c r="F649"/>
      <c r="G649"/>
      <c r="H649"/>
    </row>
    <row r="650" spans="2:8" x14ac:dyDescent="0.25">
      <c r="B650"/>
      <c r="C650"/>
      <c r="D650"/>
      <c r="E650"/>
      <c r="F650"/>
      <c r="G650"/>
      <c r="H650"/>
    </row>
    <row r="651" spans="2:8" x14ac:dyDescent="0.25">
      <c r="B651"/>
      <c r="C651"/>
      <c r="D651"/>
      <c r="E651"/>
      <c r="F651"/>
      <c r="G651"/>
      <c r="H651"/>
    </row>
    <row r="652" spans="2:8" x14ac:dyDescent="0.25">
      <c r="B652"/>
      <c r="C652"/>
      <c r="D652"/>
      <c r="E652"/>
      <c r="F652"/>
      <c r="G652"/>
      <c r="H652"/>
    </row>
    <row r="653" spans="2:8" x14ac:dyDescent="0.25">
      <c r="B653"/>
      <c r="C653"/>
      <c r="D653"/>
      <c r="E653"/>
      <c r="F653"/>
      <c r="G653"/>
      <c r="H653"/>
    </row>
    <row r="654" spans="2:8" x14ac:dyDescent="0.25">
      <c r="B654"/>
      <c r="C654"/>
      <c r="D654"/>
      <c r="E654"/>
      <c r="F654"/>
      <c r="G654"/>
      <c r="H654"/>
    </row>
    <row r="655" spans="2:8" x14ac:dyDescent="0.25">
      <c r="B655"/>
      <c r="C655"/>
      <c r="D655"/>
      <c r="E655"/>
      <c r="F655"/>
      <c r="G655"/>
      <c r="H655"/>
    </row>
    <row r="656" spans="2:8" x14ac:dyDescent="0.25">
      <c r="B656"/>
      <c r="C656"/>
      <c r="D656"/>
      <c r="E656"/>
      <c r="F656"/>
      <c r="G656"/>
      <c r="H656"/>
    </row>
    <row r="657" spans="2:8" x14ac:dyDescent="0.25">
      <c r="B657"/>
      <c r="C657"/>
      <c r="D657"/>
      <c r="E657"/>
      <c r="F657"/>
      <c r="G657"/>
      <c r="H657"/>
    </row>
    <row r="658" spans="2:8" x14ac:dyDescent="0.25">
      <c r="B658"/>
      <c r="C658"/>
      <c r="D658"/>
      <c r="E658"/>
      <c r="F658"/>
      <c r="G658"/>
      <c r="H658"/>
    </row>
    <row r="659" spans="2:8" x14ac:dyDescent="0.25">
      <c r="B659"/>
      <c r="C659"/>
      <c r="D659"/>
      <c r="E659"/>
      <c r="F659"/>
      <c r="G659"/>
      <c r="H659"/>
    </row>
    <row r="660" spans="2:8" x14ac:dyDescent="0.25">
      <c r="B660"/>
      <c r="C660"/>
      <c r="D660"/>
      <c r="E660"/>
      <c r="F660"/>
      <c r="G660"/>
      <c r="H660"/>
    </row>
    <row r="661" spans="2:8" x14ac:dyDescent="0.25">
      <c r="B661"/>
      <c r="C661"/>
      <c r="D661"/>
      <c r="E661"/>
      <c r="F661"/>
      <c r="G661"/>
      <c r="H661"/>
    </row>
    <row r="662" spans="2:8" x14ac:dyDescent="0.25">
      <c r="B662"/>
      <c r="C662"/>
      <c r="D662"/>
      <c r="E662"/>
      <c r="F662"/>
      <c r="G662"/>
      <c r="H662"/>
    </row>
    <row r="663" spans="2:8" x14ac:dyDescent="0.25">
      <c r="B663"/>
      <c r="C663"/>
      <c r="D663"/>
      <c r="E663"/>
      <c r="F663"/>
      <c r="G663"/>
      <c r="H663"/>
    </row>
    <row r="664" spans="2:8" x14ac:dyDescent="0.25">
      <c r="B664"/>
      <c r="C664"/>
      <c r="D664"/>
      <c r="E664"/>
      <c r="F664"/>
      <c r="G664"/>
      <c r="H664"/>
    </row>
    <row r="665" spans="2:8" x14ac:dyDescent="0.25">
      <c r="B665"/>
      <c r="C665"/>
      <c r="D665"/>
      <c r="E665"/>
      <c r="F665"/>
      <c r="G665"/>
      <c r="H665"/>
    </row>
    <row r="666" spans="2:8" x14ac:dyDescent="0.25">
      <c r="B666"/>
      <c r="C666"/>
      <c r="D666"/>
      <c r="E666"/>
      <c r="F666"/>
      <c r="G666"/>
      <c r="H666"/>
    </row>
    <row r="667" spans="2:8" x14ac:dyDescent="0.25">
      <c r="B667"/>
      <c r="C667"/>
      <c r="D667"/>
      <c r="E667"/>
      <c r="F667"/>
      <c r="G667"/>
      <c r="H667"/>
    </row>
    <row r="668" spans="2:8" x14ac:dyDescent="0.25">
      <c r="B668"/>
      <c r="C668"/>
      <c r="D668"/>
      <c r="E668"/>
      <c r="F668"/>
      <c r="G668"/>
      <c r="H668"/>
    </row>
    <row r="669" spans="2:8" x14ac:dyDescent="0.25">
      <c r="B669"/>
      <c r="C669"/>
      <c r="D669"/>
      <c r="E669"/>
      <c r="F669"/>
      <c r="G669"/>
      <c r="H669"/>
    </row>
    <row r="670" spans="2:8" x14ac:dyDescent="0.25">
      <c r="B670"/>
      <c r="C670"/>
      <c r="D670"/>
      <c r="E670"/>
      <c r="F670"/>
      <c r="G670"/>
      <c r="H670"/>
    </row>
    <row r="671" spans="2:8" x14ac:dyDescent="0.25">
      <c r="B671"/>
      <c r="C671"/>
      <c r="D671"/>
      <c r="E671"/>
      <c r="F671"/>
      <c r="G671"/>
      <c r="H671"/>
    </row>
    <row r="672" spans="2:8" x14ac:dyDescent="0.25">
      <c r="B672"/>
      <c r="C672"/>
      <c r="D672"/>
      <c r="E672"/>
      <c r="F672"/>
      <c r="G672"/>
      <c r="H672"/>
    </row>
    <row r="673" spans="2:8" x14ac:dyDescent="0.25">
      <c r="B673"/>
      <c r="C673"/>
      <c r="D673"/>
      <c r="E673"/>
      <c r="F673"/>
      <c r="G673"/>
      <c r="H673"/>
    </row>
    <row r="674" spans="2:8" x14ac:dyDescent="0.25">
      <c r="B674"/>
      <c r="C674"/>
      <c r="D674"/>
      <c r="E674"/>
      <c r="F674"/>
      <c r="G674"/>
      <c r="H674"/>
    </row>
    <row r="675" spans="2:8" x14ac:dyDescent="0.25">
      <c r="B675"/>
      <c r="C675"/>
      <c r="D675"/>
      <c r="E675"/>
      <c r="F675"/>
      <c r="G675"/>
      <c r="H675"/>
    </row>
    <row r="676" spans="2:8" x14ac:dyDescent="0.25">
      <c r="B676"/>
      <c r="C676"/>
      <c r="D676"/>
      <c r="E676"/>
      <c r="F676"/>
      <c r="G676"/>
      <c r="H676"/>
    </row>
    <row r="677" spans="2:8" x14ac:dyDescent="0.25">
      <c r="B677"/>
      <c r="C677"/>
      <c r="D677"/>
      <c r="E677"/>
      <c r="F677"/>
      <c r="G677"/>
      <c r="H677"/>
    </row>
    <row r="678" spans="2:8" x14ac:dyDescent="0.25">
      <c r="B678"/>
      <c r="C678"/>
      <c r="D678"/>
      <c r="E678"/>
      <c r="F678"/>
      <c r="G678"/>
      <c r="H678"/>
    </row>
    <row r="679" spans="2:8" x14ac:dyDescent="0.25">
      <c r="B679"/>
      <c r="C679"/>
      <c r="D679"/>
      <c r="E679"/>
      <c r="F679"/>
      <c r="G679"/>
      <c r="H679"/>
    </row>
    <row r="680" spans="2:8" x14ac:dyDescent="0.25">
      <c r="B680"/>
      <c r="C680"/>
      <c r="D680"/>
      <c r="E680"/>
      <c r="F680"/>
      <c r="G680"/>
      <c r="H680"/>
    </row>
    <row r="681" spans="2:8" x14ac:dyDescent="0.25">
      <c r="B681"/>
      <c r="C681"/>
      <c r="D681"/>
      <c r="E681"/>
      <c r="F681"/>
      <c r="G681"/>
      <c r="H681"/>
    </row>
    <row r="682" spans="2:8" x14ac:dyDescent="0.25">
      <c r="B682"/>
      <c r="C682"/>
      <c r="D682"/>
      <c r="E682"/>
      <c r="F682"/>
      <c r="G682"/>
      <c r="H682"/>
    </row>
    <row r="683" spans="2:8" x14ac:dyDescent="0.25">
      <c r="B683"/>
      <c r="C683"/>
      <c r="D683"/>
      <c r="E683"/>
      <c r="F683"/>
      <c r="G683"/>
      <c r="H683"/>
    </row>
    <row r="684" spans="2:8" x14ac:dyDescent="0.25">
      <c r="B684"/>
      <c r="C684"/>
      <c r="D684"/>
      <c r="E684"/>
      <c r="F684"/>
      <c r="G684"/>
      <c r="H684"/>
    </row>
    <row r="685" spans="2:8" x14ac:dyDescent="0.25">
      <c r="B685"/>
      <c r="C685"/>
      <c r="D685"/>
      <c r="E685"/>
      <c r="F685"/>
      <c r="G685"/>
      <c r="H685"/>
    </row>
    <row r="686" spans="2:8" x14ac:dyDescent="0.25">
      <c r="B686"/>
      <c r="C686"/>
      <c r="D686"/>
      <c r="E686"/>
      <c r="F686"/>
      <c r="G686"/>
      <c r="H686"/>
    </row>
    <row r="687" spans="2:8" x14ac:dyDescent="0.25">
      <c r="B687"/>
      <c r="C687"/>
      <c r="D687"/>
      <c r="E687"/>
      <c r="F687"/>
      <c r="G687"/>
      <c r="H687"/>
    </row>
    <row r="688" spans="2:8" x14ac:dyDescent="0.25">
      <c r="B688"/>
      <c r="C688"/>
      <c r="D688"/>
      <c r="E688"/>
      <c r="F688"/>
      <c r="G688"/>
      <c r="H688"/>
    </row>
    <row r="689" spans="2:8" x14ac:dyDescent="0.25">
      <c r="B689"/>
      <c r="C689"/>
      <c r="D689"/>
      <c r="E689"/>
      <c r="F689"/>
      <c r="G689"/>
      <c r="H689"/>
    </row>
    <row r="690" spans="2:8" x14ac:dyDescent="0.25">
      <c r="B690"/>
      <c r="C690"/>
      <c r="D690"/>
      <c r="E690"/>
      <c r="F690"/>
      <c r="G690"/>
      <c r="H690"/>
    </row>
    <row r="691" spans="2:8" x14ac:dyDescent="0.25">
      <c r="B691"/>
      <c r="C691"/>
      <c r="D691"/>
      <c r="E691"/>
      <c r="F691"/>
      <c r="G691"/>
      <c r="H691"/>
    </row>
    <row r="692" spans="2:8" x14ac:dyDescent="0.25">
      <c r="B692"/>
      <c r="C692"/>
      <c r="D692"/>
      <c r="E692"/>
      <c r="F692"/>
      <c r="G692"/>
      <c r="H692"/>
    </row>
    <row r="693" spans="2:8" x14ac:dyDescent="0.25">
      <c r="B693"/>
      <c r="C693"/>
      <c r="D693"/>
      <c r="E693"/>
      <c r="F693"/>
      <c r="G693"/>
      <c r="H693"/>
    </row>
    <row r="694" spans="2:8" x14ac:dyDescent="0.25">
      <c r="B694"/>
      <c r="C694"/>
      <c r="D694"/>
      <c r="E694"/>
      <c r="F694"/>
      <c r="G694"/>
      <c r="H694"/>
    </row>
    <row r="695" spans="2:8" x14ac:dyDescent="0.25">
      <c r="B695"/>
      <c r="C695"/>
      <c r="D695"/>
      <c r="E695"/>
      <c r="F695"/>
      <c r="G695"/>
      <c r="H695"/>
    </row>
    <row r="696" spans="2:8" x14ac:dyDescent="0.25">
      <c r="B696"/>
      <c r="C696"/>
      <c r="D696"/>
      <c r="E696"/>
      <c r="F696"/>
      <c r="G696"/>
      <c r="H696"/>
    </row>
    <row r="697" spans="2:8" x14ac:dyDescent="0.25">
      <c r="B697"/>
      <c r="C697"/>
      <c r="D697"/>
      <c r="E697"/>
      <c r="F697"/>
      <c r="G697"/>
      <c r="H697"/>
    </row>
    <row r="698" spans="2:8" x14ac:dyDescent="0.25">
      <c r="B698"/>
      <c r="C698"/>
      <c r="D698"/>
      <c r="E698"/>
      <c r="F698"/>
      <c r="G698"/>
      <c r="H698"/>
    </row>
    <row r="699" spans="2:8" x14ac:dyDescent="0.25">
      <c r="B699"/>
      <c r="C699"/>
      <c r="D699"/>
      <c r="E699"/>
      <c r="F699"/>
      <c r="G699"/>
      <c r="H699"/>
    </row>
    <row r="700" spans="2:8" x14ac:dyDescent="0.25">
      <c r="B700"/>
      <c r="C700"/>
      <c r="D700"/>
      <c r="E700"/>
      <c r="F700"/>
      <c r="G700"/>
      <c r="H700"/>
    </row>
    <row r="701" spans="2:8" x14ac:dyDescent="0.25">
      <c r="B701"/>
      <c r="C701"/>
      <c r="D701"/>
      <c r="E701"/>
      <c r="F701"/>
      <c r="G701"/>
      <c r="H701"/>
    </row>
    <row r="702" spans="2:8" x14ac:dyDescent="0.25">
      <c r="B702"/>
      <c r="C702"/>
      <c r="D702"/>
      <c r="E702"/>
      <c r="F702"/>
      <c r="G702"/>
      <c r="H702"/>
    </row>
    <row r="703" spans="2:8" x14ac:dyDescent="0.25">
      <c r="B703"/>
      <c r="C703"/>
      <c r="D703"/>
      <c r="E703"/>
      <c r="F703"/>
      <c r="G703"/>
      <c r="H703"/>
    </row>
    <row r="704" spans="2:8" x14ac:dyDescent="0.25">
      <c r="B704"/>
      <c r="C704"/>
      <c r="D704"/>
      <c r="E704"/>
      <c r="F704"/>
      <c r="G704"/>
      <c r="H704"/>
    </row>
    <row r="705" spans="2:8" x14ac:dyDescent="0.25">
      <c r="B705"/>
      <c r="C705"/>
      <c r="D705"/>
      <c r="E705"/>
      <c r="F705"/>
      <c r="G705"/>
      <c r="H705"/>
    </row>
    <row r="706" spans="2:8" x14ac:dyDescent="0.25">
      <c r="B706"/>
      <c r="C706"/>
      <c r="D706"/>
      <c r="E706"/>
      <c r="F706"/>
      <c r="G706"/>
      <c r="H706"/>
    </row>
    <row r="707" spans="2:8" x14ac:dyDescent="0.25">
      <c r="B707"/>
      <c r="C707"/>
      <c r="D707"/>
      <c r="E707"/>
      <c r="F707"/>
      <c r="G707"/>
      <c r="H707"/>
    </row>
    <row r="708" spans="2:8" x14ac:dyDescent="0.25">
      <c r="B708"/>
      <c r="C708"/>
      <c r="D708"/>
      <c r="E708"/>
      <c r="F708"/>
      <c r="G708"/>
      <c r="H708"/>
    </row>
    <row r="709" spans="2:8" x14ac:dyDescent="0.25">
      <c r="B709"/>
      <c r="C709"/>
      <c r="D709"/>
      <c r="E709"/>
      <c r="F709"/>
      <c r="G709"/>
      <c r="H709"/>
    </row>
    <row r="710" spans="2:8" x14ac:dyDescent="0.25">
      <c r="B710"/>
      <c r="C710"/>
      <c r="D710"/>
      <c r="E710"/>
      <c r="F710"/>
      <c r="G710"/>
      <c r="H710"/>
    </row>
    <row r="711" spans="2:8" x14ac:dyDescent="0.25">
      <c r="B711"/>
      <c r="C711"/>
      <c r="D711"/>
      <c r="E711"/>
      <c r="F711"/>
      <c r="G711"/>
      <c r="H711"/>
    </row>
    <row r="712" spans="2:8" x14ac:dyDescent="0.25">
      <c r="B712"/>
      <c r="C712"/>
      <c r="D712"/>
      <c r="E712"/>
      <c r="F712"/>
      <c r="G712"/>
      <c r="H712"/>
    </row>
    <row r="713" spans="2:8" x14ac:dyDescent="0.25">
      <c r="B713"/>
      <c r="C713"/>
      <c r="D713"/>
      <c r="E713"/>
      <c r="F713"/>
      <c r="G713"/>
      <c r="H713"/>
    </row>
    <row r="714" spans="2:8" x14ac:dyDescent="0.25">
      <c r="B714"/>
      <c r="C714"/>
      <c r="D714"/>
      <c r="E714"/>
      <c r="F714"/>
      <c r="G714"/>
      <c r="H714"/>
    </row>
    <row r="715" spans="2:8" x14ac:dyDescent="0.25">
      <c r="B715"/>
      <c r="C715"/>
      <c r="D715"/>
      <c r="E715"/>
      <c r="F715"/>
      <c r="G715"/>
      <c r="H715"/>
    </row>
    <row r="716" spans="2:8" x14ac:dyDescent="0.25">
      <c r="B716"/>
      <c r="C716"/>
      <c r="D716"/>
      <c r="E716"/>
      <c r="F716"/>
      <c r="G716"/>
      <c r="H716"/>
    </row>
    <row r="717" spans="2:8" x14ac:dyDescent="0.25">
      <c r="B717"/>
      <c r="C717"/>
      <c r="D717"/>
      <c r="E717"/>
      <c r="F717"/>
      <c r="G717"/>
      <c r="H717"/>
    </row>
    <row r="718" spans="2:8" x14ac:dyDescent="0.25">
      <c r="B718"/>
      <c r="C718"/>
      <c r="D718"/>
      <c r="E718"/>
      <c r="F718"/>
      <c r="G718"/>
      <c r="H718"/>
    </row>
    <row r="719" spans="2:8" x14ac:dyDescent="0.25">
      <c r="B719"/>
      <c r="C719"/>
      <c r="D719"/>
      <c r="E719"/>
      <c r="F719"/>
      <c r="G719"/>
      <c r="H719"/>
    </row>
    <row r="720" spans="2:8" x14ac:dyDescent="0.25">
      <c r="B720"/>
      <c r="C720"/>
      <c r="D720"/>
      <c r="E720"/>
      <c r="F720"/>
      <c r="G720"/>
      <c r="H720"/>
    </row>
    <row r="721" spans="2:8" x14ac:dyDescent="0.25">
      <c r="B721"/>
      <c r="C721"/>
      <c r="D721"/>
      <c r="E721"/>
      <c r="F721"/>
      <c r="G721"/>
      <c r="H721"/>
    </row>
    <row r="722" spans="2:8" x14ac:dyDescent="0.25">
      <c r="B722"/>
      <c r="C722"/>
      <c r="D722"/>
      <c r="E722"/>
      <c r="F722"/>
      <c r="G722"/>
      <c r="H722"/>
    </row>
    <row r="723" spans="2:8" x14ac:dyDescent="0.25">
      <c r="B723"/>
      <c r="C723"/>
      <c r="D723"/>
      <c r="E723"/>
      <c r="F723"/>
      <c r="G723"/>
      <c r="H723"/>
    </row>
    <row r="724" spans="2:8" x14ac:dyDescent="0.25">
      <c r="B724"/>
      <c r="C724"/>
      <c r="D724"/>
      <c r="E724"/>
      <c r="F724"/>
      <c r="G724"/>
      <c r="H724"/>
    </row>
    <row r="725" spans="2:8" x14ac:dyDescent="0.25">
      <c r="B725"/>
      <c r="C725"/>
      <c r="D725"/>
      <c r="E725"/>
      <c r="F725"/>
      <c r="G725"/>
      <c r="H725"/>
    </row>
    <row r="726" spans="2:8" x14ac:dyDescent="0.25">
      <c r="B726"/>
      <c r="C726"/>
      <c r="D726"/>
      <c r="E726"/>
      <c r="F726"/>
      <c r="G726"/>
      <c r="H726"/>
    </row>
    <row r="727" spans="2:8" x14ac:dyDescent="0.25">
      <c r="B727"/>
      <c r="C727"/>
      <c r="D727"/>
      <c r="E727"/>
      <c r="F727"/>
      <c r="G727"/>
      <c r="H727"/>
    </row>
    <row r="728" spans="2:8" x14ac:dyDescent="0.25">
      <c r="B728"/>
      <c r="C728"/>
      <c r="D728"/>
      <c r="E728"/>
      <c r="F728"/>
      <c r="G728"/>
      <c r="H728"/>
    </row>
    <row r="729" spans="2:8" x14ac:dyDescent="0.25">
      <c r="B729"/>
      <c r="C729"/>
      <c r="D729"/>
      <c r="E729"/>
      <c r="F729"/>
      <c r="G729"/>
      <c r="H729"/>
    </row>
    <row r="730" spans="2:8" x14ac:dyDescent="0.25">
      <c r="B730"/>
      <c r="C730"/>
      <c r="D730"/>
      <c r="E730"/>
      <c r="F730"/>
      <c r="G730"/>
      <c r="H730"/>
    </row>
    <row r="731" spans="2:8" x14ac:dyDescent="0.25">
      <c r="B731"/>
      <c r="C731"/>
      <c r="D731"/>
      <c r="E731"/>
      <c r="F731"/>
      <c r="G731"/>
      <c r="H731"/>
    </row>
    <row r="732" spans="2:8" x14ac:dyDescent="0.25">
      <c r="B732"/>
      <c r="C732"/>
      <c r="D732"/>
      <c r="E732"/>
      <c r="F732"/>
      <c r="G732"/>
      <c r="H732"/>
    </row>
    <row r="733" spans="2:8" x14ac:dyDescent="0.25">
      <c r="B733"/>
      <c r="C733"/>
      <c r="D733"/>
      <c r="E733"/>
      <c r="F733"/>
      <c r="G733"/>
      <c r="H733"/>
    </row>
    <row r="734" spans="2:8" x14ac:dyDescent="0.25">
      <c r="B734"/>
      <c r="C734"/>
      <c r="D734"/>
      <c r="E734"/>
      <c r="F734"/>
      <c r="G734"/>
      <c r="H734"/>
    </row>
    <row r="735" spans="2:8" x14ac:dyDescent="0.25">
      <c r="B735"/>
      <c r="C735"/>
      <c r="D735"/>
      <c r="E735"/>
      <c r="F735"/>
      <c r="G735"/>
      <c r="H735"/>
    </row>
    <row r="736" spans="2:8" x14ac:dyDescent="0.25">
      <c r="B736"/>
      <c r="C736"/>
      <c r="D736"/>
      <c r="E736"/>
      <c r="F736"/>
      <c r="G736"/>
      <c r="H736"/>
    </row>
    <row r="737" spans="2:8" x14ac:dyDescent="0.25">
      <c r="B737"/>
      <c r="C737"/>
      <c r="D737"/>
      <c r="E737"/>
      <c r="F737"/>
      <c r="G737"/>
      <c r="H737"/>
    </row>
    <row r="738" spans="2:8" x14ac:dyDescent="0.25">
      <c r="B738"/>
      <c r="C738"/>
      <c r="D738"/>
      <c r="E738"/>
      <c r="F738"/>
      <c r="G738"/>
      <c r="H738"/>
    </row>
    <row r="739" spans="2:8" x14ac:dyDescent="0.25">
      <c r="B739"/>
      <c r="C739"/>
      <c r="D739"/>
      <c r="E739"/>
      <c r="F739"/>
      <c r="G739"/>
      <c r="H739"/>
    </row>
    <row r="740" spans="2:8" x14ac:dyDescent="0.25">
      <c r="B740"/>
      <c r="C740"/>
      <c r="D740"/>
      <c r="E740"/>
      <c r="F740"/>
      <c r="G740"/>
      <c r="H740"/>
    </row>
    <row r="741" spans="2:8" x14ac:dyDescent="0.25">
      <c r="B741"/>
      <c r="C741"/>
      <c r="D741"/>
      <c r="E741"/>
      <c r="F741"/>
      <c r="G741"/>
      <c r="H741"/>
    </row>
    <row r="742" spans="2:8" x14ac:dyDescent="0.25">
      <c r="B742"/>
      <c r="C742"/>
      <c r="D742"/>
      <c r="E742"/>
      <c r="F742"/>
      <c r="G742"/>
      <c r="H742"/>
    </row>
    <row r="743" spans="2:8" x14ac:dyDescent="0.25">
      <c r="B743"/>
      <c r="C743"/>
      <c r="D743"/>
      <c r="E743"/>
      <c r="F743"/>
      <c r="G743"/>
      <c r="H743"/>
    </row>
    <row r="744" spans="2:8" x14ac:dyDescent="0.25">
      <c r="B744"/>
      <c r="C744"/>
      <c r="D744"/>
      <c r="E744"/>
      <c r="F744"/>
      <c r="G744"/>
      <c r="H744"/>
    </row>
    <row r="745" spans="2:8" x14ac:dyDescent="0.25">
      <c r="B745"/>
      <c r="C745"/>
      <c r="D745"/>
      <c r="E745"/>
      <c r="F745"/>
      <c r="G745"/>
      <c r="H745"/>
    </row>
    <row r="746" spans="2:8" x14ac:dyDescent="0.25">
      <c r="B746"/>
      <c r="C746"/>
      <c r="D746"/>
      <c r="E746"/>
      <c r="F746"/>
      <c r="G746"/>
      <c r="H746"/>
    </row>
    <row r="747" spans="2:8" x14ac:dyDescent="0.25">
      <c r="B747"/>
      <c r="C747"/>
      <c r="D747"/>
      <c r="E747"/>
      <c r="F747"/>
      <c r="G747"/>
      <c r="H747"/>
    </row>
    <row r="748" spans="2:8" x14ac:dyDescent="0.25">
      <c r="B748"/>
      <c r="C748"/>
      <c r="D748"/>
      <c r="E748"/>
      <c r="F748"/>
      <c r="G748"/>
      <c r="H748"/>
    </row>
    <row r="749" spans="2:8" x14ac:dyDescent="0.25">
      <c r="B749"/>
      <c r="C749"/>
      <c r="D749"/>
      <c r="E749"/>
      <c r="F749"/>
      <c r="G749"/>
      <c r="H749"/>
    </row>
    <row r="750" spans="2:8" x14ac:dyDescent="0.25">
      <c r="B750"/>
      <c r="C750"/>
      <c r="D750"/>
      <c r="E750"/>
      <c r="F750"/>
      <c r="G750"/>
      <c r="H750"/>
    </row>
    <row r="751" spans="2:8" x14ac:dyDescent="0.25">
      <c r="B751"/>
      <c r="C751"/>
      <c r="D751"/>
      <c r="E751"/>
      <c r="F751"/>
      <c r="G751"/>
      <c r="H751"/>
    </row>
    <row r="752" spans="2:8" x14ac:dyDescent="0.25">
      <c r="B752"/>
      <c r="C752"/>
      <c r="D752"/>
      <c r="E752"/>
      <c r="F752"/>
      <c r="G752"/>
      <c r="H752"/>
    </row>
    <row r="753" spans="2:8" x14ac:dyDescent="0.25">
      <c r="B753"/>
      <c r="C753"/>
      <c r="D753"/>
      <c r="E753"/>
      <c r="F753"/>
      <c r="G753"/>
      <c r="H753"/>
    </row>
    <row r="754" spans="2:8" x14ac:dyDescent="0.25">
      <c r="B754"/>
      <c r="C754"/>
      <c r="D754"/>
      <c r="E754"/>
      <c r="F754"/>
      <c r="G754"/>
      <c r="H754"/>
    </row>
    <row r="755" spans="2:8" x14ac:dyDescent="0.25">
      <c r="B755"/>
      <c r="C755"/>
      <c r="D755"/>
      <c r="E755"/>
      <c r="F755"/>
      <c r="G755"/>
      <c r="H755"/>
    </row>
    <row r="756" spans="2:8" x14ac:dyDescent="0.25">
      <c r="B756"/>
      <c r="C756"/>
      <c r="D756"/>
      <c r="E756"/>
      <c r="F756"/>
      <c r="G756"/>
      <c r="H756"/>
    </row>
    <row r="757" spans="2:8" x14ac:dyDescent="0.25">
      <c r="B757"/>
      <c r="C757"/>
      <c r="D757"/>
      <c r="E757"/>
      <c r="F757"/>
      <c r="G757"/>
      <c r="H757"/>
    </row>
    <row r="758" spans="2:8" x14ac:dyDescent="0.25">
      <c r="B758"/>
      <c r="C758"/>
      <c r="D758"/>
      <c r="E758"/>
      <c r="F758"/>
      <c r="G758"/>
      <c r="H758"/>
    </row>
    <row r="759" spans="2:8" x14ac:dyDescent="0.25">
      <c r="B759"/>
      <c r="C759"/>
      <c r="D759"/>
      <c r="E759"/>
      <c r="F759"/>
      <c r="G759"/>
      <c r="H759"/>
    </row>
    <row r="760" spans="2:8" x14ac:dyDescent="0.25">
      <c r="B760"/>
      <c r="C760"/>
      <c r="D760"/>
      <c r="E760"/>
      <c r="F760"/>
      <c r="G760"/>
      <c r="H760"/>
    </row>
    <row r="761" spans="2:8" x14ac:dyDescent="0.25">
      <c r="B761"/>
      <c r="C761"/>
      <c r="D761"/>
      <c r="E761"/>
      <c r="F761"/>
      <c r="G761"/>
      <c r="H761"/>
    </row>
    <row r="762" spans="2:8" x14ac:dyDescent="0.25">
      <c r="B762"/>
      <c r="C762"/>
      <c r="D762"/>
      <c r="E762"/>
      <c r="F762"/>
      <c r="G762"/>
      <c r="H762"/>
    </row>
    <row r="763" spans="2:8" x14ac:dyDescent="0.25">
      <c r="B763"/>
      <c r="C763"/>
      <c r="D763"/>
      <c r="E763"/>
      <c r="F763"/>
      <c r="G763"/>
      <c r="H763"/>
    </row>
    <row r="764" spans="2:8" x14ac:dyDescent="0.25">
      <c r="B764"/>
      <c r="C764"/>
      <c r="D764"/>
      <c r="E764"/>
      <c r="F764"/>
      <c r="G764"/>
      <c r="H764"/>
    </row>
    <row r="765" spans="2:8" x14ac:dyDescent="0.25">
      <c r="B765"/>
      <c r="C765"/>
      <c r="D765"/>
      <c r="E765"/>
      <c r="F765"/>
      <c r="G765"/>
      <c r="H765"/>
    </row>
    <row r="766" spans="2:8" x14ac:dyDescent="0.25">
      <c r="B766"/>
      <c r="C766"/>
      <c r="D766"/>
      <c r="E766"/>
      <c r="F766"/>
      <c r="G766"/>
      <c r="H766"/>
    </row>
    <row r="767" spans="2:8" x14ac:dyDescent="0.25">
      <c r="B767"/>
      <c r="C767"/>
      <c r="D767"/>
      <c r="E767"/>
      <c r="F767"/>
      <c r="G767"/>
      <c r="H767"/>
    </row>
    <row r="768" spans="2:8" x14ac:dyDescent="0.25">
      <c r="B768"/>
      <c r="C768"/>
      <c r="D768"/>
      <c r="E768"/>
      <c r="F768"/>
      <c r="G768"/>
      <c r="H768"/>
    </row>
    <row r="769" spans="2:8" x14ac:dyDescent="0.25">
      <c r="B769"/>
      <c r="C769"/>
      <c r="D769"/>
      <c r="E769"/>
      <c r="F769"/>
      <c r="G769"/>
      <c r="H769"/>
    </row>
    <row r="770" spans="2:8" x14ac:dyDescent="0.25">
      <c r="B770"/>
      <c r="C770"/>
      <c r="D770"/>
      <c r="E770"/>
      <c r="F770"/>
      <c r="G770"/>
      <c r="H770"/>
    </row>
    <row r="771" spans="2:8" x14ac:dyDescent="0.25">
      <c r="B771"/>
      <c r="C771"/>
      <c r="D771"/>
      <c r="E771"/>
      <c r="F771"/>
      <c r="G771"/>
      <c r="H771"/>
    </row>
    <row r="772" spans="2:8" x14ac:dyDescent="0.25">
      <c r="B772"/>
      <c r="C772"/>
      <c r="D772"/>
      <c r="E772"/>
      <c r="F772"/>
      <c r="G772"/>
      <c r="H772"/>
    </row>
    <row r="773" spans="2:8" x14ac:dyDescent="0.25">
      <c r="B773"/>
      <c r="C773"/>
      <c r="D773"/>
      <c r="E773"/>
      <c r="F773"/>
      <c r="G773"/>
      <c r="H773"/>
    </row>
    <row r="774" spans="2:8" x14ac:dyDescent="0.25">
      <c r="B774"/>
      <c r="C774"/>
      <c r="D774"/>
      <c r="E774"/>
      <c r="F774"/>
      <c r="G774"/>
      <c r="H774"/>
    </row>
    <row r="775" spans="2:8" x14ac:dyDescent="0.25">
      <c r="B775"/>
      <c r="C775"/>
      <c r="D775"/>
      <c r="E775"/>
      <c r="F775"/>
      <c r="G775"/>
      <c r="H775"/>
    </row>
    <row r="776" spans="2:8" x14ac:dyDescent="0.25">
      <c r="B776"/>
      <c r="C776"/>
      <c r="D776"/>
      <c r="E776"/>
      <c r="F776"/>
      <c r="G776"/>
      <c r="H776"/>
    </row>
    <row r="777" spans="2:8" x14ac:dyDescent="0.25">
      <c r="B777"/>
      <c r="C777"/>
      <c r="D777"/>
      <c r="E777"/>
      <c r="F777"/>
      <c r="G777"/>
      <c r="H777"/>
    </row>
    <row r="778" spans="2:8" x14ac:dyDescent="0.25">
      <c r="B778"/>
      <c r="C778"/>
      <c r="D778"/>
      <c r="E778"/>
      <c r="F778"/>
      <c r="G778"/>
      <c r="H77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1"/>
  <sheetViews>
    <sheetView workbookViewId="0"/>
  </sheetViews>
  <sheetFormatPr defaultRowHeight="15" x14ac:dyDescent="0.25"/>
  <cols>
    <col min="1" max="1" width="10.140625" style="1" bestFit="1" customWidth="1"/>
    <col min="2" max="2" width="10" bestFit="1" customWidth="1"/>
    <col min="3" max="3" width="14.85546875" bestFit="1" customWidth="1"/>
    <col min="4" max="4" width="17.5703125" bestFit="1" customWidth="1"/>
    <col min="5" max="5" width="121.28515625" bestFit="1" customWidth="1"/>
    <col min="6" max="6" width="56.28515625" bestFit="1" customWidth="1"/>
    <col min="7" max="7" width="7" customWidth="1"/>
  </cols>
  <sheetData>
    <row r="1" spans="1:10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  <c r="J1">
        <v>2369000000</v>
      </c>
    </row>
    <row r="2" spans="1:10" x14ac:dyDescent="0.25">
      <c r="A2" s="1" t="s">
        <v>14</v>
      </c>
      <c r="B2">
        <v>35000000</v>
      </c>
      <c r="C2" t="s">
        <v>15</v>
      </c>
      <c r="D2" t="s">
        <v>13</v>
      </c>
      <c r="E2" t="s">
        <v>16</v>
      </c>
      <c r="F2" t="s">
        <v>17</v>
      </c>
      <c r="G2">
        <v>62.01</v>
      </c>
      <c r="I2" t="s">
        <v>8</v>
      </c>
      <c r="J2">
        <v>2067000000</v>
      </c>
    </row>
    <row r="3" spans="1:10" x14ac:dyDescent="0.25">
      <c r="A3" s="1" t="s">
        <v>14</v>
      </c>
      <c r="B3">
        <v>3526020</v>
      </c>
      <c r="C3" t="s">
        <v>11</v>
      </c>
      <c r="D3" t="s">
        <v>11</v>
      </c>
      <c r="E3" t="s">
        <v>18</v>
      </c>
      <c r="F3" t="s">
        <v>17</v>
      </c>
      <c r="G3">
        <v>62.01</v>
      </c>
      <c r="I3" t="s">
        <v>9</v>
      </c>
      <c r="J3">
        <v>1657000000</v>
      </c>
    </row>
    <row r="4" spans="1:10" x14ac:dyDescent="0.25">
      <c r="A4" s="1" t="s">
        <v>14</v>
      </c>
      <c r="B4">
        <v>2568681</v>
      </c>
      <c r="C4" t="s">
        <v>11</v>
      </c>
      <c r="D4" t="s">
        <v>11</v>
      </c>
      <c r="E4" t="s">
        <v>19</v>
      </c>
      <c r="F4" t="s">
        <v>17</v>
      </c>
      <c r="G4">
        <v>62.01</v>
      </c>
      <c r="I4" t="s">
        <v>10</v>
      </c>
      <c r="J4">
        <v>1725000000</v>
      </c>
    </row>
    <row r="5" spans="1:10" x14ac:dyDescent="0.25">
      <c r="A5" s="1" t="s">
        <v>14</v>
      </c>
      <c r="B5">
        <v>240673</v>
      </c>
      <c r="C5" t="s">
        <v>20</v>
      </c>
      <c r="D5" t="s">
        <v>9</v>
      </c>
      <c r="E5" t="s">
        <v>21</v>
      </c>
      <c r="F5" t="s">
        <v>17</v>
      </c>
      <c r="G5">
        <v>62.01</v>
      </c>
      <c r="I5" t="s">
        <v>11</v>
      </c>
      <c r="J5">
        <v>6676000000</v>
      </c>
    </row>
    <row r="6" spans="1:10" x14ac:dyDescent="0.25">
      <c r="A6" s="1" t="s">
        <v>14</v>
      </c>
      <c r="B6">
        <v>2799816</v>
      </c>
      <c r="C6" t="s">
        <v>22</v>
      </c>
      <c r="D6" t="s">
        <v>10</v>
      </c>
      <c r="E6" t="s">
        <v>23</v>
      </c>
      <c r="F6" t="s">
        <v>17</v>
      </c>
      <c r="G6">
        <v>62.01</v>
      </c>
      <c r="I6" t="s">
        <v>12</v>
      </c>
      <c r="J6">
        <v>2744000000</v>
      </c>
    </row>
    <row r="7" spans="1:10" x14ac:dyDescent="0.25">
      <c r="A7" s="1" t="s">
        <v>14</v>
      </c>
      <c r="B7">
        <v>1571405</v>
      </c>
      <c r="C7" t="s">
        <v>11</v>
      </c>
      <c r="D7" t="s">
        <v>11</v>
      </c>
      <c r="E7" t="s">
        <v>24</v>
      </c>
      <c r="F7" t="s">
        <v>17</v>
      </c>
      <c r="G7">
        <v>62.01</v>
      </c>
      <c r="I7" t="s">
        <v>13</v>
      </c>
      <c r="J7">
        <v>2735000000</v>
      </c>
    </row>
    <row r="8" spans="1:10" x14ac:dyDescent="0.25">
      <c r="A8" s="1" t="s">
        <v>14</v>
      </c>
      <c r="B8">
        <v>8000000</v>
      </c>
      <c r="C8" t="s">
        <v>25</v>
      </c>
      <c r="D8" t="s">
        <v>13</v>
      </c>
      <c r="E8" t="s">
        <v>26</v>
      </c>
      <c r="F8" t="s">
        <v>17</v>
      </c>
      <c r="G8">
        <v>62.01</v>
      </c>
    </row>
    <row r="9" spans="1:10" x14ac:dyDescent="0.25">
      <c r="A9" s="1" t="s">
        <v>14</v>
      </c>
      <c r="B9">
        <v>400000</v>
      </c>
      <c r="C9" t="s">
        <v>27</v>
      </c>
      <c r="D9" t="s">
        <v>8</v>
      </c>
      <c r="E9" t="s">
        <v>28</v>
      </c>
      <c r="F9" t="s">
        <v>17</v>
      </c>
      <c r="G9">
        <v>62.01</v>
      </c>
    </row>
    <row r="10" spans="1:10" x14ac:dyDescent="0.25">
      <c r="A10" s="1" t="s">
        <v>14</v>
      </c>
      <c r="B10">
        <v>3832773</v>
      </c>
      <c r="C10" t="s">
        <v>11</v>
      </c>
      <c r="D10" t="s">
        <v>11</v>
      </c>
      <c r="E10" t="s">
        <v>29</v>
      </c>
      <c r="F10" t="s">
        <v>17</v>
      </c>
      <c r="G10">
        <v>62.01</v>
      </c>
    </row>
    <row r="11" spans="1:10" x14ac:dyDescent="0.25">
      <c r="A11" s="1" t="s">
        <v>14</v>
      </c>
      <c r="B11">
        <v>2521642</v>
      </c>
      <c r="C11" t="s">
        <v>30</v>
      </c>
      <c r="D11" t="s">
        <v>12</v>
      </c>
      <c r="E11" t="s">
        <v>31</v>
      </c>
      <c r="F11" t="s">
        <v>17</v>
      </c>
      <c r="G11">
        <v>62.01</v>
      </c>
    </row>
    <row r="12" spans="1:10" x14ac:dyDescent="0.25">
      <c r="A12" s="1" t="s">
        <v>14</v>
      </c>
      <c r="B12">
        <v>13700000</v>
      </c>
      <c r="C12" t="s">
        <v>32</v>
      </c>
      <c r="D12" t="s">
        <v>12</v>
      </c>
      <c r="E12" t="s">
        <v>33</v>
      </c>
      <c r="F12" t="s">
        <v>17</v>
      </c>
      <c r="G12">
        <v>62.01</v>
      </c>
    </row>
    <row r="13" spans="1:10" x14ac:dyDescent="0.25">
      <c r="A13" s="1" t="s">
        <v>14</v>
      </c>
      <c r="B13">
        <v>10000000</v>
      </c>
      <c r="C13" t="s">
        <v>34</v>
      </c>
      <c r="D13" t="s">
        <v>13</v>
      </c>
      <c r="E13" t="s">
        <v>35</v>
      </c>
      <c r="F13" t="s">
        <v>17</v>
      </c>
      <c r="G13">
        <v>62.01</v>
      </c>
    </row>
    <row r="14" spans="1:10" x14ac:dyDescent="0.25">
      <c r="A14" s="1" t="s">
        <v>14</v>
      </c>
      <c r="B14">
        <v>4508698</v>
      </c>
      <c r="C14" t="s">
        <v>25</v>
      </c>
      <c r="D14" t="s">
        <v>13</v>
      </c>
      <c r="E14" t="s">
        <v>36</v>
      </c>
      <c r="F14" t="s">
        <v>17</v>
      </c>
      <c r="G14">
        <v>62.01</v>
      </c>
    </row>
    <row r="15" spans="1:10" x14ac:dyDescent="0.25">
      <c r="A15" s="1" t="s">
        <v>14</v>
      </c>
      <c r="B15">
        <v>10000000</v>
      </c>
      <c r="C15" t="s">
        <v>37</v>
      </c>
      <c r="D15" t="s">
        <v>12</v>
      </c>
      <c r="E15" t="s">
        <v>38</v>
      </c>
      <c r="F15" t="s">
        <v>17</v>
      </c>
      <c r="G15">
        <v>62.01</v>
      </c>
    </row>
    <row r="16" spans="1:10" x14ac:dyDescent="0.25">
      <c r="A16" s="1" t="s">
        <v>14</v>
      </c>
      <c r="B16">
        <v>20000000</v>
      </c>
      <c r="C16" t="s">
        <v>39</v>
      </c>
      <c r="D16" t="s">
        <v>7</v>
      </c>
      <c r="E16" t="s">
        <v>40</v>
      </c>
      <c r="F16" t="s">
        <v>17</v>
      </c>
      <c r="G16">
        <v>62.01</v>
      </c>
    </row>
    <row r="17" spans="1:7" x14ac:dyDescent="0.25">
      <c r="A17" s="1" t="s">
        <v>14</v>
      </c>
      <c r="B17">
        <v>194140</v>
      </c>
      <c r="C17" t="s">
        <v>11</v>
      </c>
      <c r="D17" t="s">
        <v>11</v>
      </c>
      <c r="E17" t="s">
        <v>41</v>
      </c>
      <c r="F17" t="s">
        <v>17</v>
      </c>
      <c r="G17">
        <v>62.01</v>
      </c>
    </row>
    <row r="18" spans="1:7" x14ac:dyDescent="0.25">
      <c r="A18" s="1" t="s">
        <v>14</v>
      </c>
      <c r="B18">
        <v>5190620</v>
      </c>
      <c r="C18" t="s">
        <v>11</v>
      </c>
      <c r="D18" t="s">
        <v>11</v>
      </c>
      <c r="E18" t="s">
        <v>41</v>
      </c>
      <c r="F18" t="s">
        <v>42</v>
      </c>
      <c r="G18">
        <v>62.011000000000003</v>
      </c>
    </row>
    <row r="19" spans="1:7" x14ac:dyDescent="0.25">
      <c r="A19" s="1" t="s">
        <v>14</v>
      </c>
      <c r="B19">
        <v>7629253</v>
      </c>
      <c r="C19" t="s">
        <v>43</v>
      </c>
      <c r="D19" t="s">
        <v>13</v>
      </c>
      <c r="E19" t="s">
        <v>44</v>
      </c>
      <c r="F19" t="s">
        <v>17</v>
      </c>
      <c r="G19">
        <v>62.01</v>
      </c>
    </row>
    <row r="20" spans="1:7" x14ac:dyDescent="0.25">
      <c r="A20" s="1" t="s">
        <v>14</v>
      </c>
      <c r="B20">
        <v>9435900</v>
      </c>
      <c r="C20" t="s">
        <v>11</v>
      </c>
      <c r="D20" t="s">
        <v>11</v>
      </c>
      <c r="E20" t="s">
        <v>45</v>
      </c>
      <c r="F20" t="s">
        <v>42</v>
      </c>
      <c r="G20">
        <v>62.011000000000003</v>
      </c>
    </row>
    <row r="21" spans="1:7" x14ac:dyDescent="0.25">
      <c r="A21" s="1" t="s">
        <v>14</v>
      </c>
      <c r="B21">
        <v>1436303</v>
      </c>
      <c r="C21" t="s">
        <v>27</v>
      </c>
      <c r="D21" t="s">
        <v>8</v>
      </c>
      <c r="E21" t="s">
        <v>46</v>
      </c>
      <c r="F21" t="s">
        <v>17</v>
      </c>
      <c r="G21">
        <v>62.01</v>
      </c>
    </row>
    <row r="22" spans="1:7" x14ac:dyDescent="0.25">
      <c r="A22" s="1" t="s">
        <v>14</v>
      </c>
      <c r="B22">
        <v>30000000</v>
      </c>
      <c r="C22" t="s">
        <v>47</v>
      </c>
      <c r="D22" t="s">
        <v>7</v>
      </c>
      <c r="E22" t="s">
        <v>48</v>
      </c>
      <c r="F22" t="s">
        <v>17</v>
      </c>
      <c r="G22">
        <v>62.01</v>
      </c>
    </row>
    <row r="23" spans="1:7" x14ac:dyDescent="0.25">
      <c r="A23" s="1" t="s">
        <v>14</v>
      </c>
      <c r="B23">
        <v>1234105</v>
      </c>
      <c r="C23" t="s">
        <v>27</v>
      </c>
      <c r="D23" t="s">
        <v>8</v>
      </c>
      <c r="E23" t="s">
        <v>49</v>
      </c>
      <c r="F23" t="s">
        <v>17</v>
      </c>
      <c r="G23">
        <v>62.01</v>
      </c>
    </row>
    <row r="24" spans="1:7" x14ac:dyDescent="0.25">
      <c r="A24" s="1" t="s">
        <v>14</v>
      </c>
      <c r="B24">
        <v>5941757</v>
      </c>
      <c r="C24" t="s">
        <v>50</v>
      </c>
      <c r="D24" t="s">
        <v>12</v>
      </c>
      <c r="E24" t="s">
        <v>51</v>
      </c>
      <c r="F24" t="s">
        <v>17</v>
      </c>
      <c r="G24">
        <v>62.01</v>
      </c>
    </row>
    <row r="25" spans="1:7" x14ac:dyDescent="0.25">
      <c r="A25" s="1" t="s">
        <v>14</v>
      </c>
      <c r="B25">
        <v>540350</v>
      </c>
      <c r="C25" t="s">
        <v>27</v>
      </c>
      <c r="D25" t="s">
        <v>8</v>
      </c>
      <c r="E25" t="s">
        <v>52</v>
      </c>
      <c r="F25" t="s">
        <v>17</v>
      </c>
      <c r="G25">
        <v>62.01</v>
      </c>
    </row>
    <row r="26" spans="1:7" x14ac:dyDescent="0.25">
      <c r="A26" s="1" t="s">
        <v>14</v>
      </c>
      <c r="B26">
        <v>8097498</v>
      </c>
      <c r="C26" t="s">
        <v>11</v>
      </c>
      <c r="D26" t="s">
        <v>11</v>
      </c>
      <c r="E26" t="s">
        <v>53</v>
      </c>
      <c r="F26" t="s">
        <v>17</v>
      </c>
      <c r="G26">
        <v>62.01</v>
      </c>
    </row>
    <row r="27" spans="1:7" x14ac:dyDescent="0.25">
      <c r="A27" s="1" t="s">
        <v>14</v>
      </c>
      <c r="B27">
        <v>1076753</v>
      </c>
      <c r="C27" t="s">
        <v>11</v>
      </c>
      <c r="D27" t="s">
        <v>11</v>
      </c>
      <c r="E27" t="s">
        <v>54</v>
      </c>
      <c r="F27" t="s">
        <v>17</v>
      </c>
      <c r="G27">
        <v>62.01</v>
      </c>
    </row>
    <row r="28" spans="1:7" x14ac:dyDescent="0.25">
      <c r="A28" s="1" t="s">
        <v>14</v>
      </c>
      <c r="B28">
        <v>127910</v>
      </c>
      <c r="C28" t="s">
        <v>50</v>
      </c>
      <c r="D28" t="s">
        <v>12</v>
      </c>
      <c r="E28" t="s">
        <v>55</v>
      </c>
      <c r="F28" t="s">
        <v>17</v>
      </c>
      <c r="G28">
        <v>62.01</v>
      </c>
    </row>
    <row r="29" spans="1:7" x14ac:dyDescent="0.25">
      <c r="A29" s="1" t="s">
        <v>14</v>
      </c>
      <c r="B29">
        <v>5304000</v>
      </c>
      <c r="C29" t="s">
        <v>56</v>
      </c>
      <c r="D29" t="s">
        <v>8</v>
      </c>
      <c r="E29" t="s">
        <v>57</v>
      </c>
      <c r="F29" t="s">
        <v>17</v>
      </c>
      <c r="G29">
        <v>62.01</v>
      </c>
    </row>
    <row r="30" spans="1:7" x14ac:dyDescent="0.25">
      <c r="A30" s="1" t="s">
        <v>14</v>
      </c>
      <c r="B30">
        <v>2400000</v>
      </c>
      <c r="C30" t="s">
        <v>11</v>
      </c>
      <c r="D30" t="s">
        <v>11</v>
      </c>
      <c r="E30" t="s">
        <v>58</v>
      </c>
      <c r="F30" t="s">
        <v>42</v>
      </c>
      <c r="G30">
        <v>62.011000000000003</v>
      </c>
    </row>
    <row r="31" spans="1:7" x14ac:dyDescent="0.25">
      <c r="A31" s="1" t="s">
        <v>14</v>
      </c>
      <c r="B31">
        <v>4306714</v>
      </c>
      <c r="C31" t="s">
        <v>59</v>
      </c>
      <c r="D31" t="s">
        <v>8</v>
      </c>
      <c r="E31" t="s">
        <v>60</v>
      </c>
      <c r="F31" t="s">
        <v>17</v>
      </c>
      <c r="G31">
        <v>62.01</v>
      </c>
    </row>
    <row r="32" spans="1:7" x14ac:dyDescent="0.25">
      <c r="A32" s="1" t="s">
        <v>14</v>
      </c>
      <c r="B32">
        <v>9384653</v>
      </c>
      <c r="C32" t="s">
        <v>61</v>
      </c>
      <c r="D32" t="s">
        <v>12</v>
      </c>
      <c r="E32" t="s">
        <v>62</v>
      </c>
      <c r="F32" t="s">
        <v>17</v>
      </c>
      <c r="G32">
        <v>62.01</v>
      </c>
    </row>
    <row r="33" spans="1:7" x14ac:dyDescent="0.25">
      <c r="A33" s="1" t="s">
        <v>14</v>
      </c>
      <c r="B33">
        <v>3464588</v>
      </c>
      <c r="C33" t="s">
        <v>63</v>
      </c>
      <c r="D33" t="s">
        <v>10</v>
      </c>
      <c r="E33" t="s">
        <v>64</v>
      </c>
      <c r="F33" t="s">
        <v>17</v>
      </c>
      <c r="G33">
        <v>62.01</v>
      </c>
    </row>
    <row r="34" spans="1:7" x14ac:dyDescent="0.25">
      <c r="A34" s="1" t="s">
        <v>14</v>
      </c>
      <c r="B34">
        <v>6200000</v>
      </c>
      <c r="C34" t="s">
        <v>65</v>
      </c>
      <c r="D34" t="s">
        <v>8</v>
      </c>
      <c r="E34" t="s">
        <v>66</v>
      </c>
      <c r="F34" t="s">
        <v>17</v>
      </c>
      <c r="G34">
        <v>62.01</v>
      </c>
    </row>
    <row r="35" spans="1:7" x14ac:dyDescent="0.25">
      <c r="A35" s="1" t="s">
        <v>14</v>
      </c>
      <c r="B35">
        <v>4172903</v>
      </c>
      <c r="C35" t="s">
        <v>11</v>
      </c>
      <c r="D35" t="s">
        <v>11</v>
      </c>
      <c r="E35" t="s">
        <v>67</v>
      </c>
      <c r="F35" t="s">
        <v>17</v>
      </c>
      <c r="G35">
        <v>62.01</v>
      </c>
    </row>
    <row r="36" spans="1:7" x14ac:dyDescent="0.25">
      <c r="A36" s="1" t="s">
        <v>14</v>
      </c>
      <c r="B36">
        <v>2459322</v>
      </c>
      <c r="C36" t="s">
        <v>25</v>
      </c>
      <c r="D36" t="s">
        <v>13</v>
      </c>
      <c r="E36" t="s">
        <v>68</v>
      </c>
      <c r="F36" t="s">
        <v>17</v>
      </c>
      <c r="G36">
        <v>62.01</v>
      </c>
    </row>
    <row r="37" spans="1:7" x14ac:dyDescent="0.25">
      <c r="A37" s="1" t="s">
        <v>14</v>
      </c>
      <c r="B37">
        <v>40000000</v>
      </c>
      <c r="C37" t="s">
        <v>11</v>
      </c>
      <c r="D37" t="s">
        <v>11</v>
      </c>
      <c r="E37" t="s">
        <v>69</v>
      </c>
      <c r="F37" t="s">
        <v>17</v>
      </c>
      <c r="G37">
        <v>62.01</v>
      </c>
    </row>
    <row r="38" spans="1:7" x14ac:dyDescent="0.25">
      <c r="A38" s="1" t="s">
        <v>14</v>
      </c>
      <c r="B38">
        <v>3312474</v>
      </c>
      <c r="C38" t="s">
        <v>39</v>
      </c>
      <c r="D38" t="s">
        <v>7</v>
      </c>
      <c r="E38" t="s">
        <v>70</v>
      </c>
      <c r="F38" t="s">
        <v>17</v>
      </c>
      <c r="G38">
        <v>62.01</v>
      </c>
    </row>
    <row r="39" spans="1:7" x14ac:dyDescent="0.25">
      <c r="A39" s="1" t="s">
        <v>14</v>
      </c>
      <c r="B39">
        <v>3000000</v>
      </c>
      <c r="C39" t="s">
        <v>15</v>
      </c>
      <c r="D39" t="s">
        <v>13</v>
      </c>
      <c r="E39" t="s">
        <v>71</v>
      </c>
      <c r="F39" t="s">
        <v>17</v>
      </c>
      <c r="G39">
        <v>62.01</v>
      </c>
    </row>
    <row r="40" spans="1:7" x14ac:dyDescent="0.25">
      <c r="A40" s="1" t="s">
        <v>14</v>
      </c>
      <c r="B40">
        <v>20000000</v>
      </c>
      <c r="C40" t="s">
        <v>27</v>
      </c>
      <c r="D40" t="s">
        <v>8</v>
      </c>
      <c r="E40" t="s">
        <v>72</v>
      </c>
      <c r="F40" t="s">
        <v>17</v>
      </c>
      <c r="G40">
        <v>62.01</v>
      </c>
    </row>
    <row r="41" spans="1:7" x14ac:dyDescent="0.25">
      <c r="A41" s="1" t="s">
        <v>14</v>
      </c>
      <c r="B41">
        <v>27939235</v>
      </c>
      <c r="C41" t="s">
        <v>73</v>
      </c>
      <c r="D41" t="s">
        <v>8</v>
      </c>
      <c r="E41" t="s">
        <v>74</v>
      </c>
      <c r="F41" t="s">
        <v>17</v>
      </c>
      <c r="G41">
        <v>62.01</v>
      </c>
    </row>
    <row r="42" spans="1:7" x14ac:dyDescent="0.25">
      <c r="A42" s="1" t="s">
        <v>14</v>
      </c>
      <c r="B42">
        <v>5000000</v>
      </c>
      <c r="C42" t="s">
        <v>39</v>
      </c>
      <c r="D42" t="s">
        <v>7</v>
      </c>
      <c r="E42" t="s">
        <v>75</v>
      </c>
      <c r="F42" t="s">
        <v>17</v>
      </c>
      <c r="G42">
        <v>62.01</v>
      </c>
    </row>
    <row r="43" spans="1:7" x14ac:dyDescent="0.25">
      <c r="A43" s="1" t="s">
        <v>14</v>
      </c>
      <c r="B43">
        <v>8388354</v>
      </c>
      <c r="C43" t="s">
        <v>76</v>
      </c>
      <c r="D43" t="s">
        <v>12</v>
      </c>
      <c r="E43" t="s">
        <v>77</v>
      </c>
      <c r="F43" t="s">
        <v>17</v>
      </c>
      <c r="G43">
        <v>62.01</v>
      </c>
    </row>
    <row r="44" spans="1:7" x14ac:dyDescent="0.25">
      <c r="A44" s="1" t="s">
        <v>14</v>
      </c>
      <c r="B44">
        <v>4042908</v>
      </c>
      <c r="C44" t="s">
        <v>78</v>
      </c>
      <c r="D44" t="s">
        <v>12</v>
      </c>
      <c r="E44" t="s">
        <v>79</v>
      </c>
      <c r="F44" t="s">
        <v>17</v>
      </c>
      <c r="G44">
        <v>62.01</v>
      </c>
    </row>
    <row r="45" spans="1:7" x14ac:dyDescent="0.25">
      <c r="A45" s="1" t="s">
        <v>14</v>
      </c>
      <c r="B45">
        <v>902138</v>
      </c>
      <c r="C45" t="s">
        <v>11</v>
      </c>
      <c r="D45" t="s">
        <v>11</v>
      </c>
      <c r="E45" t="s">
        <v>80</v>
      </c>
      <c r="F45" t="s">
        <v>17</v>
      </c>
      <c r="G45">
        <v>62.01</v>
      </c>
    </row>
    <row r="46" spans="1:7" x14ac:dyDescent="0.25">
      <c r="A46" s="1" t="s">
        <v>14</v>
      </c>
      <c r="B46">
        <v>5000000</v>
      </c>
      <c r="C46" t="s">
        <v>81</v>
      </c>
      <c r="D46" t="s">
        <v>10</v>
      </c>
      <c r="E46" t="s">
        <v>82</v>
      </c>
      <c r="F46" t="s">
        <v>17</v>
      </c>
      <c r="G46">
        <v>62.01</v>
      </c>
    </row>
    <row r="47" spans="1:7" x14ac:dyDescent="0.25">
      <c r="A47" s="1" t="s">
        <v>14</v>
      </c>
      <c r="B47">
        <v>1292208</v>
      </c>
      <c r="C47" t="s">
        <v>25</v>
      </c>
      <c r="D47" t="s">
        <v>13</v>
      </c>
      <c r="E47" t="s">
        <v>83</v>
      </c>
      <c r="F47" t="s">
        <v>17</v>
      </c>
      <c r="G47">
        <v>62.01</v>
      </c>
    </row>
    <row r="48" spans="1:7" x14ac:dyDescent="0.25">
      <c r="A48" s="1" t="s">
        <v>14</v>
      </c>
      <c r="B48">
        <v>759024</v>
      </c>
      <c r="C48" t="s">
        <v>27</v>
      </c>
      <c r="D48" t="s">
        <v>8</v>
      </c>
      <c r="E48" t="s">
        <v>84</v>
      </c>
      <c r="F48" t="s">
        <v>17</v>
      </c>
      <c r="G48">
        <v>62.01</v>
      </c>
    </row>
    <row r="49" spans="1:7" x14ac:dyDescent="0.25">
      <c r="A49" s="1" t="s">
        <v>14</v>
      </c>
      <c r="B49">
        <v>13555048</v>
      </c>
      <c r="C49" t="s">
        <v>27</v>
      </c>
      <c r="D49" t="s">
        <v>8</v>
      </c>
      <c r="E49" t="s">
        <v>85</v>
      </c>
      <c r="F49" t="s">
        <v>17</v>
      </c>
      <c r="G49">
        <v>62.01</v>
      </c>
    </row>
    <row r="50" spans="1:7" x14ac:dyDescent="0.25">
      <c r="A50" s="1" t="s">
        <v>14</v>
      </c>
      <c r="B50">
        <v>2874540</v>
      </c>
      <c r="C50" t="s">
        <v>25</v>
      </c>
      <c r="D50" t="s">
        <v>13</v>
      </c>
      <c r="E50" t="s">
        <v>86</v>
      </c>
      <c r="F50" t="s">
        <v>42</v>
      </c>
      <c r="G50">
        <v>62.011000000000003</v>
      </c>
    </row>
    <row r="51" spans="1:7" x14ac:dyDescent="0.25">
      <c r="A51" s="1" t="s">
        <v>14</v>
      </c>
      <c r="B51">
        <v>169591</v>
      </c>
      <c r="C51" t="s">
        <v>76</v>
      </c>
      <c r="D51" t="s">
        <v>12</v>
      </c>
      <c r="E51" t="s">
        <v>87</v>
      </c>
      <c r="F51" t="s">
        <v>17</v>
      </c>
      <c r="G51">
        <v>62.01</v>
      </c>
    </row>
    <row r="52" spans="1:7" x14ac:dyDescent="0.25">
      <c r="A52" s="1" t="s">
        <v>14</v>
      </c>
      <c r="B52">
        <v>319598</v>
      </c>
      <c r="C52" t="s">
        <v>88</v>
      </c>
      <c r="D52" t="s">
        <v>12</v>
      </c>
      <c r="E52" t="s">
        <v>89</v>
      </c>
      <c r="F52" t="s">
        <v>17</v>
      </c>
      <c r="G52">
        <v>62.01</v>
      </c>
    </row>
    <row r="53" spans="1:7" x14ac:dyDescent="0.25">
      <c r="A53" s="1" t="s">
        <v>14</v>
      </c>
      <c r="B53">
        <v>306793</v>
      </c>
      <c r="C53" t="s">
        <v>25</v>
      </c>
      <c r="D53" t="s">
        <v>13</v>
      </c>
      <c r="E53" t="s">
        <v>90</v>
      </c>
      <c r="F53" t="s">
        <v>17</v>
      </c>
      <c r="G53">
        <v>62.01</v>
      </c>
    </row>
    <row r="54" spans="1:7" x14ac:dyDescent="0.25">
      <c r="A54" s="1" t="s">
        <v>14</v>
      </c>
      <c r="B54">
        <v>3054576</v>
      </c>
      <c r="C54" t="s">
        <v>78</v>
      </c>
      <c r="D54" t="s">
        <v>12</v>
      </c>
      <c r="E54" t="s">
        <v>91</v>
      </c>
      <c r="F54" t="s">
        <v>17</v>
      </c>
      <c r="G54">
        <v>62.01</v>
      </c>
    </row>
    <row r="55" spans="1:7" x14ac:dyDescent="0.25">
      <c r="A55" s="1" t="s">
        <v>14</v>
      </c>
      <c r="B55">
        <v>218800</v>
      </c>
      <c r="C55" t="s">
        <v>92</v>
      </c>
      <c r="D55" t="s">
        <v>9</v>
      </c>
      <c r="E55" t="s">
        <v>93</v>
      </c>
      <c r="F55" t="s">
        <v>17</v>
      </c>
      <c r="G55">
        <v>62.01</v>
      </c>
    </row>
    <row r="56" spans="1:7" x14ac:dyDescent="0.25">
      <c r="A56" s="1" t="s">
        <v>14</v>
      </c>
      <c r="B56">
        <v>10000000</v>
      </c>
      <c r="C56" t="s">
        <v>94</v>
      </c>
      <c r="D56" t="s">
        <v>10</v>
      </c>
      <c r="E56" t="s">
        <v>95</v>
      </c>
      <c r="F56" t="s">
        <v>17</v>
      </c>
      <c r="G56">
        <v>62.01</v>
      </c>
    </row>
    <row r="57" spans="1:7" x14ac:dyDescent="0.25">
      <c r="A57" s="1" t="s">
        <v>14</v>
      </c>
      <c r="B57">
        <v>649901</v>
      </c>
      <c r="C57" t="s">
        <v>27</v>
      </c>
      <c r="D57" t="s">
        <v>8</v>
      </c>
      <c r="E57" t="s">
        <v>96</v>
      </c>
      <c r="F57" t="s">
        <v>17</v>
      </c>
      <c r="G57">
        <v>62.01</v>
      </c>
    </row>
    <row r="58" spans="1:7" x14ac:dyDescent="0.25">
      <c r="A58" s="1" t="s">
        <v>14</v>
      </c>
      <c r="B58">
        <v>5170017</v>
      </c>
      <c r="C58" t="s">
        <v>11</v>
      </c>
      <c r="D58" t="s">
        <v>11</v>
      </c>
      <c r="E58" t="s">
        <v>97</v>
      </c>
      <c r="F58" t="s">
        <v>17</v>
      </c>
      <c r="G58">
        <v>62.01</v>
      </c>
    </row>
    <row r="59" spans="1:7" x14ac:dyDescent="0.25">
      <c r="A59" s="1" t="s">
        <v>14</v>
      </c>
      <c r="B59">
        <v>2505054</v>
      </c>
      <c r="C59" t="s">
        <v>37</v>
      </c>
      <c r="D59" t="s">
        <v>12</v>
      </c>
      <c r="E59" t="s">
        <v>98</v>
      </c>
      <c r="F59" t="s">
        <v>17</v>
      </c>
      <c r="G59">
        <v>62.01</v>
      </c>
    </row>
    <row r="60" spans="1:7" x14ac:dyDescent="0.25">
      <c r="A60" s="1" t="s">
        <v>14</v>
      </c>
      <c r="B60">
        <v>6556897</v>
      </c>
      <c r="C60" t="s">
        <v>20</v>
      </c>
      <c r="D60" t="s">
        <v>9</v>
      </c>
      <c r="E60" t="s">
        <v>99</v>
      </c>
      <c r="F60" t="s">
        <v>17</v>
      </c>
      <c r="G60">
        <v>62.01</v>
      </c>
    </row>
    <row r="61" spans="1:7" x14ac:dyDescent="0.25">
      <c r="A61" s="1" t="s">
        <v>14</v>
      </c>
      <c r="B61">
        <v>4646830</v>
      </c>
      <c r="C61" t="s">
        <v>56</v>
      </c>
      <c r="D61" t="s">
        <v>8</v>
      </c>
      <c r="E61" t="s">
        <v>100</v>
      </c>
      <c r="F61" t="s">
        <v>17</v>
      </c>
      <c r="G61">
        <v>62.01</v>
      </c>
    </row>
    <row r="62" spans="1:7" x14ac:dyDescent="0.25">
      <c r="A62" s="1" t="s">
        <v>14</v>
      </c>
      <c r="B62">
        <v>599186</v>
      </c>
      <c r="C62" t="s">
        <v>50</v>
      </c>
      <c r="D62" t="s">
        <v>12</v>
      </c>
      <c r="E62" t="s">
        <v>101</v>
      </c>
      <c r="F62" t="s">
        <v>17</v>
      </c>
      <c r="G62">
        <v>62.01</v>
      </c>
    </row>
    <row r="63" spans="1:7" x14ac:dyDescent="0.25">
      <c r="A63" s="1" t="s">
        <v>14</v>
      </c>
      <c r="B63">
        <v>768173</v>
      </c>
      <c r="C63" t="s">
        <v>11</v>
      </c>
      <c r="D63" t="s">
        <v>11</v>
      </c>
      <c r="E63" t="s">
        <v>102</v>
      </c>
      <c r="F63" t="s">
        <v>17</v>
      </c>
      <c r="G63">
        <v>62.01</v>
      </c>
    </row>
    <row r="64" spans="1:7" x14ac:dyDescent="0.25">
      <c r="A64" s="1" t="s">
        <v>14</v>
      </c>
      <c r="B64">
        <v>2402333</v>
      </c>
      <c r="C64" t="s">
        <v>11</v>
      </c>
      <c r="D64" t="s">
        <v>11</v>
      </c>
      <c r="E64" t="s">
        <v>103</v>
      </c>
      <c r="F64" t="s">
        <v>17</v>
      </c>
      <c r="G64">
        <v>62.01</v>
      </c>
    </row>
    <row r="65" spans="1:7" x14ac:dyDescent="0.25">
      <c r="A65" s="1" t="s">
        <v>14</v>
      </c>
      <c r="B65">
        <v>20000000</v>
      </c>
      <c r="C65" t="s">
        <v>104</v>
      </c>
      <c r="D65" t="s">
        <v>7</v>
      </c>
      <c r="E65" t="s">
        <v>105</v>
      </c>
      <c r="F65" t="s">
        <v>17</v>
      </c>
      <c r="G65">
        <v>62.01</v>
      </c>
    </row>
    <row r="66" spans="1:7" x14ac:dyDescent="0.25">
      <c r="A66" s="1" t="s">
        <v>14</v>
      </c>
      <c r="B66">
        <v>8533216</v>
      </c>
      <c r="C66" t="s">
        <v>104</v>
      </c>
      <c r="D66" t="s">
        <v>7</v>
      </c>
      <c r="E66" t="s">
        <v>106</v>
      </c>
      <c r="F66" t="s">
        <v>17</v>
      </c>
      <c r="G66">
        <v>62.01</v>
      </c>
    </row>
    <row r="67" spans="1:7" x14ac:dyDescent="0.25">
      <c r="A67" s="1" t="s">
        <v>14</v>
      </c>
      <c r="B67">
        <v>14225544</v>
      </c>
      <c r="C67" t="s">
        <v>104</v>
      </c>
      <c r="D67" t="s">
        <v>7</v>
      </c>
      <c r="E67" t="s">
        <v>106</v>
      </c>
      <c r="F67" t="s">
        <v>17</v>
      </c>
      <c r="G67">
        <v>62.01</v>
      </c>
    </row>
    <row r="68" spans="1:7" x14ac:dyDescent="0.25">
      <c r="A68" s="1" t="s">
        <v>14</v>
      </c>
      <c r="B68">
        <v>1059943</v>
      </c>
      <c r="C68" t="s">
        <v>11</v>
      </c>
      <c r="D68" t="s">
        <v>11</v>
      </c>
      <c r="E68" t="s">
        <v>107</v>
      </c>
      <c r="F68" t="s">
        <v>17</v>
      </c>
      <c r="G68">
        <v>62.01</v>
      </c>
    </row>
    <row r="69" spans="1:7" x14ac:dyDescent="0.25">
      <c r="A69" s="1" t="s">
        <v>14</v>
      </c>
      <c r="B69">
        <v>20000000</v>
      </c>
      <c r="C69" t="s">
        <v>20</v>
      </c>
      <c r="D69" t="s">
        <v>9</v>
      </c>
      <c r="E69" t="s">
        <v>108</v>
      </c>
      <c r="F69" t="s">
        <v>17</v>
      </c>
      <c r="G69">
        <v>62.01</v>
      </c>
    </row>
    <row r="70" spans="1:7" x14ac:dyDescent="0.25">
      <c r="A70" s="1" t="s">
        <v>14</v>
      </c>
      <c r="B70">
        <v>33000000</v>
      </c>
      <c r="C70" t="s">
        <v>109</v>
      </c>
      <c r="D70" t="s">
        <v>10</v>
      </c>
      <c r="E70" t="s">
        <v>110</v>
      </c>
      <c r="F70" t="s">
        <v>17</v>
      </c>
      <c r="G70">
        <v>62.01</v>
      </c>
    </row>
    <row r="71" spans="1:7" x14ac:dyDescent="0.25">
      <c r="A71" s="1" t="s">
        <v>14</v>
      </c>
      <c r="B71">
        <v>1457490</v>
      </c>
      <c r="C71" t="s">
        <v>111</v>
      </c>
      <c r="D71" t="s">
        <v>10</v>
      </c>
      <c r="E71" t="s">
        <v>112</v>
      </c>
      <c r="F71" t="s">
        <v>42</v>
      </c>
      <c r="G71">
        <v>62.011000000000003</v>
      </c>
    </row>
    <row r="72" spans="1:7" x14ac:dyDescent="0.25">
      <c r="A72" s="1" t="s">
        <v>14</v>
      </c>
      <c r="B72">
        <v>10000000</v>
      </c>
      <c r="C72" t="s">
        <v>111</v>
      </c>
      <c r="D72" t="s">
        <v>10</v>
      </c>
      <c r="E72" t="s">
        <v>112</v>
      </c>
      <c r="F72" t="s">
        <v>17</v>
      </c>
      <c r="G72">
        <v>62.01</v>
      </c>
    </row>
    <row r="73" spans="1:7" x14ac:dyDescent="0.25">
      <c r="A73" s="1" t="s">
        <v>14</v>
      </c>
      <c r="B73">
        <v>1000000</v>
      </c>
      <c r="C73" t="s">
        <v>113</v>
      </c>
      <c r="D73" t="s">
        <v>13</v>
      </c>
      <c r="E73" t="s">
        <v>114</v>
      </c>
      <c r="F73" t="s">
        <v>17</v>
      </c>
      <c r="G73">
        <v>62.01</v>
      </c>
    </row>
    <row r="74" spans="1:7" x14ac:dyDescent="0.25">
      <c r="A74" s="1" t="s">
        <v>14</v>
      </c>
      <c r="B74">
        <v>8000000</v>
      </c>
      <c r="C74" t="s">
        <v>115</v>
      </c>
      <c r="D74" t="s">
        <v>10</v>
      </c>
      <c r="E74" t="s">
        <v>116</v>
      </c>
      <c r="F74" t="s">
        <v>17</v>
      </c>
      <c r="G74">
        <v>62.01</v>
      </c>
    </row>
    <row r="75" spans="1:7" x14ac:dyDescent="0.25">
      <c r="A75" s="1" t="s">
        <v>14</v>
      </c>
      <c r="B75">
        <v>7000000</v>
      </c>
      <c r="C75" t="s">
        <v>115</v>
      </c>
      <c r="D75" t="s">
        <v>10</v>
      </c>
      <c r="E75" t="s">
        <v>116</v>
      </c>
      <c r="F75" t="s">
        <v>17</v>
      </c>
      <c r="G75">
        <v>62.01</v>
      </c>
    </row>
    <row r="76" spans="1:7" x14ac:dyDescent="0.25">
      <c r="A76" s="1" t="s">
        <v>14</v>
      </c>
      <c r="B76">
        <v>5000000</v>
      </c>
      <c r="C76" t="s">
        <v>27</v>
      </c>
      <c r="D76" t="s">
        <v>8</v>
      </c>
      <c r="E76" t="s">
        <v>117</v>
      </c>
      <c r="F76" t="s">
        <v>17</v>
      </c>
      <c r="G76">
        <v>62.01</v>
      </c>
    </row>
    <row r="77" spans="1:7" x14ac:dyDescent="0.25">
      <c r="A77" s="1" t="s">
        <v>14</v>
      </c>
      <c r="B77">
        <v>212892</v>
      </c>
      <c r="C77" t="s">
        <v>25</v>
      </c>
      <c r="D77" t="s">
        <v>13</v>
      </c>
      <c r="E77" t="s">
        <v>118</v>
      </c>
      <c r="F77" t="s">
        <v>17</v>
      </c>
      <c r="G77">
        <v>62.01</v>
      </c>
    </row>
    <row r="78" spans="1:7" x14ac:dyDescent="0.25">
      <c r="A78" s="1" t="s">
        <v>14</v>
      </c>
      <c r="B78">
        <v>1098278</v>
      </c>
      <c r="C78" t="s">
        <v>25</v>
      </c>
      <c r="D78" t="s">
        <v>13</v>
      </c>
      <c r="E78" t="s">
        <v>118</v>
      </c>
      <c r="F78" t="s">
        <v>17</v>
      </c>
      <c r="G78">
        <v>62.01</v>
      </c>
    </row>
    <row r="79" spans="1:7" x14ac:dyDescent="0.25">
      <c r="A79" s="1" t="s">
        <v>14</v>
      </c>
      <c r="B79">
        <v>2322540</v>
      </c>
      <c r="C79" t="s">
        <v>11</v>
      </c>
      <c r="D79" t="s">
        <v>11</v>
      </c>
      <c r="E79" t="s">
        <v>119</v>
      </c>
      <c r="F79" t="s">
        <v>17</v>
      </c>
      <c r="G79">
        <v>62.01</v>
      </c>
    </row>
    <row r="80" spans="1:7" x14ac:dyDescent="0.25">
      <c r="A80" s="1" t="s">
        <v>14</v>
      </c>
      <c r="B80">
        <v>6158074</v>
      </c>
      <c r="C80" t="s">
        <v>120</v>
      </c>
      <c r="D80" t="s">
        <v>12</v>
      </c>
      <c r="E80" t="s">
        <v>121</v>
      </c>
      <c r="F80" t="s">
        <v>17</v>
      </c>
      <c r="G80">
        <v>62.01</v>
      </c>
    </row>
    <row r="81" spans="1:7" x14ac:dyDescent="0.25">
      <c r="A81" s="1" t="s">
        <v>14</v>
      </c>
      <c r="B81">
        <v>12471852</v>
      </c>
      <c r="C81" t="s">
        <v>92</v>
      </c>
      <c r="D81" t="s">
        <v>9</v>
      </c>
      <c r="E81" t="s">
        <v>122</v>
      </c>
      <c r="F81" t="s">
        <v>17</v>
      </c>
      <c r="G81">
        <v>62.01</v>
      </c>
    </row>
    <row r="82" spans="1:7" x14ac:dyDescent="0.25">
      <c r="A82" s="1" t="s">
        <v>14</v>
      </c>
      <c r="B82">
        <v>9320709</v>
      </c>
      <c r="C82" t="s">
        <v>11</v>
      </c>
      <c r="D82" t="s">
        <v>11</v>
      </c>
      <c r="E82" t="s">
        <v>123</v>
      </c>
      <c r="F82" t="s">
        <v>17</v>
      </c>
      <c r="G82">
        <v>62.01</v>
      </c>
    </row>
    <row r="83" spans="1:7" x14ac:dyDescent="0.25">
      <c r="A83" s="1" t="s">
        <v>14</v>
      </c>
      <c r="B83">
        <v>8455368</v>
      </c>
      <c r="C83" t="s">
        <v>124</v>
      </c>
      <c r="D83" t="s">
        <v>10</v>
      </c>
      <c r="E83" t="s">
        <v>125</v>
      </c>
      <c r="F83" t="s">
        <v>17</v>
      </c>
      <c r="G83">
        <v>62.01</v>
      </c>
    </row>
    <row r="84" spans="1:7" x14ac:dyDescent="0.25">
      <c r="A84" s="1" t="s">
        <v>14</v>
      </c>
      <c r="B84">
        <v>10000000</v>
      </c>
      <c r="C84" t="s">
        <v>11</v>
      </c>
      <c r="D84" t="s">
        <v>11</v>
      </c>
      <c r="E84" t="s">
        <v>126</v>
      </c>
      <c r="F84" t="s">
        <v>17</v>
      </c>
      <c r="G84">
        <v>62.01</v>
      </c>
    </row>
    <row r="85" spans="1:7" x14ac:dyDescent="0.25">
      <c r="A85" s="1" t="s">
        <v>14</v>
      </c>
      <c r="B85">
        <v>12590509</v>
      </c>
      <c r="C85" t="s">
        <v>76</v>
      </c>
      <c r="D85" t="s">
        <v>12</v>
      </c>
      <c r="E85" t="s">
        <v>127</v>
      </c>
      <c r="F85" t="s">
        <v>17</v>
      </c>
      <c r="G85">
        <v>62.01</v>
      </c>
    </row>
    <row r="86" spans="1:7" x14ac:dyDescent="0.25">
      <c r="A86" s="1" t="s">
        <v>14</v>
      </c>
      <c r="B86">
        <v>234134</v>
      </c>
      <c r="C86" t="s">
        <v>11</v>
      </c>
      <c r="D86" t="s">
        <v>11</v>
      </c>
      <c r="E86" t="s">
        <v>128</v>
      </c>
      <c r="F86" t="s">
        <v>17</v>
      </c>
      <c r="G86">
        <v>62.01</v>
      </c>
    </row>
    <row r="87" spans="1:7" x14ac:dyDescent="0.25">
      <c r="A87" s="1" t="s">
        <v>14</v>
      </c>
      <c r="B87">
        <v>702519</v>
      </c>
      <c r="C87" t="s">
        <v>11</v>
      </c>
      <c r="D87" t="s">
        <v>11</v>
      </c>
      <c r="E87" t="s">
        <v>128</v>
      </c>
      <c r="F87" t="s">
        <v>17</v>
      </c>
      <c r="G87">
        <v>62.01</v>
      </c>
    </row>
    <row r="88" spans="1:7" x14ac:dyDescent="0.25">
      <c r="A88" s="1" t="s">
        <v>14</v>
      </c>
      <c r="B88">
        <v>1878182</v>
      </c>
      <c r="C88" t="s">
        <v>27</v>
      </c>
      <c r="D88" t="s">
        <v>8</v>
      </c>
      <c r="E88" t="s">
        <v>129</v>
      </c>
      <c r="F88" t="s">
        <v>17</v>
      </c>
      <c r="G88">
        <v>62.01</v>
      </c>
    </row>
    <row r="89" spans="1:7" x14ac:dyDescent="0.25">
      <c r="A89" s="1" t="s">
        <v>14</v>
      </c>
      <c r="B89">
        <v>11682869</v>
      </c>
      <c r="C89" t="s">
        <v>130</v>
      </c>
      <c r="D89" t="s">
        <v>10</v>
      </c>
      <c r="E89" t="s">
        <v>131</v>
      </c>
      <c r="F89" t="s">
        <v>17</v>
      </c>
      <c r="G89">
        <v>62.01</v>
      </c>
    </row>
    <row r="90" spans="1:7" x14ac:dyDescent="0.25">
      <c r="A90" s="1" t="s">
        <v>14</v>
      </c>
      <c r="B90">
        <v>4519725</v>
      </c>
      <c r="C90" t="s">
        <v>27</v>
      </c>
      <c r="D90" t="s">
        <v>8</v>
      </c>
      <c r="E90" t="s">
        <v>132</v>
      </c>
      <c r="F90" t="s">
        <v>17</v>
      </c>
      <c r="G90">
        <v>62.01</v>
      </c>
    </row>
    <row r="91" spans="1:7" x14ac:dyDescent="0.25">
      <c r="A91" s="1" t="s">
        <v>14</v>
      </c>
      <c r="B91">
        <v>1986929</v>
      </c>
      <c r="C91" t="s">
        <v>11</v>
      </c>
      <c r="D91" t="s">
        <v>11</v>
      </c>
      <c r="E91" t="s">
        <v>133</v>
      </c>
      <c r="F91" t="s">
        <v>17</v>
      </c>
      <c r="G91">
        <v>62.01</v>
      </c>
    </row>
    <row r="92" spans="1:7" x14ac:dyDescent="0.25">
      <c r="A92" s="1" t="s">
        <v>14</v>
      </c>
      <c r="B92">
        <v>2800079</v>
      </c>
      <c r="C92" t="s">
        <v>11</v>
      </c>
      <c r="D92" t="s">
        <v>11</v>
      </c>
      <c r="E92" t="s">
        <v>134</v>
      </c>
      <c r="F92" t="s">
        <v>17</v>
      </c>
      <c r="G92">
        <v>62.01</v>
      </c>
    </row>
    <row r="93" spans="1:7" x14ac:dyDescent="0.25">
      <c r="A93" s="1" t="s">
        <v>14</v>
      </c>
      <c r="B93">
        <v>10000000</v>
      </c>
      <c r="C93" t="s">
        <v>135</v>
      </c>
      <c r="D93" t="s">
        <v>8</v>
      </c>
      <c r="E93" t="s">
        <v>136</v>
      </c>
      <c r="F93" t="s">
        <v>17</v>
      </c>
      <c r="G93">
        <v>62.01</v>
      </c>
    </row>
    <row r="94" spans="1:7" x14ac:dyDescent="0.25">
      <c r="A94" s="1" t="s">
        <v>14</v>
      </c>
      <c r="B94">
        <v>14892806</v>
      </c>
      <c r="C94" t="s">
        <v>11</v>
      </c>
      <c r="D94" t="s">
        <v>11</v>
      </c>
      <c r="E94" t="s">
        <v>137</v>
      </c>
      <c r="F94" t="s">
        <v>17</v>
      </c>
      <c r="G94">
        <v>62.01</v>
      </c>
    </row>
    <row r="95" spans="1:7" x14ac:dyDescent="0.25">
      <c r="A95" s="1" t="s">
        <v>14</v>
      </c>
      <c r="B95">
        <v>3000000</v>
      </c>
      <c r="C95" t="s">
        <v>138</v>
      </c>
      <c r="D95" t="s">
        <v>7</v>
      </c>
      <c r="E95" t="s">
        <v>139</v>
      </c>
      <c r="F95" t="s">
        <v>17</v>
      </c>
      <c r="G95">
        <v>62.01</v>
      </c>
    </row>
    <row r="96" spans="1:7" x14ac:dyDescent="0.25">
      <c r="A96" s="1" t="s">
        <v>14</v>
      </c>
      <c r="B96">
        <v>2243580</v>
      </c>
      <c r="C96" t="s">
        <v>11</v>
      </c>
      <c r="D96" t="s">
        <v>11</v>
      </c>
      <c r="E96" t="s">
        <v>140</v>
      </c>
      <c r="F96" t="s">
        <v>17</v>
      </c>
      <c r="G96">
        <v>62.01</v>
      </c>
    </row>
    <row r="97" spans="1:7" x14ac:dyDescent="0.25">
      <c r="A97" s="1" t="s">
        <v>14</v>
      </c>
      <c r="B97">
        <v>7469221</v>
      </c>
      <c r="C97" t="s">
        <v>50</v>
      </c>
      <c r="D97" t="s">
        <v>12</v>
      </c>
      <c r="E97" t="s">
        <v>141</v>
      </c>
      <c r="F97" t="s">
        <v>17</v>
      </c>
      <c r="G97">
        <v>62.01</v>
      </c>
    </row>
    <row r="98" spans="1:7" x14ac:dyDescent="0.25">
      <c r="A98" s="1" t="s">
        <v>14</v>
      </c>
      <c r="B98">
        <v>25442561</v>
      </c>
      <c r="C98" t="s">
        <v>11</v>
      </c>
      <c r="D98" t="s">
        <v>11</v>
      </c>
      <c r="E98" t="s">
        <v>142</v>
      </c>
      <c r="F98" t="s">
        <v>17</v>
      </c>
      <c r="G98">
        <v>62.01</v>
      </c>
    </row>
    <row r="99" spans="1:7" x14ac:dyDescent="0.25">
      <c r="A99" s="1" t="s">
        <v>14</v>
      </c>
      <c r="B99">
        <v>571949</v>
      </c>
      <c r="C99" t="s">
        <v>39</v>
      </c>
      <c r="D99" t="s">
        <v>7</v>
      </c>
      <c r="E99" t="s">
        <v>143</v>
      </c>
      <c r="F99" t="s">
        <v>42</v>
      </c>
      <c r="G99">
        <v>62.011000000000003</v>
      </c>
    </row>
    <row r="100" spans="1:7" x14ac:dyDescent="0.25">
      <c r="A100" s="1" t="s">
        <v>14</v>
      </c>
      <c r="B100">
        <v>21760379</v>
      </c>
      <c r="C100" t="s">
        <v>144</v>
      </c>
      <c r="D100" t="s">
        <v>7</v>
      </c>
      <c r="E100" t="s">
        <v>145</v>
      </c>
      <c r="F100" t="s">
        <v>17</v>
      </c>
      <c r="G100">
        <v>62.01</v>
      </c>
    </row>
    <row r="101" spans="1:7" x14ac:dyDescent="0.25">
      <c r="A101" s="1" t="s">
        <v>14</v>
      </c>
      <c r="B101">
        <v>50953615</v>
      </c>
      <c r="C101" t="s">
        <v>25</v>
      </c>
      <c r="D101" t="s">
        <v>13</v>
      </c>
      <c r="E101" t="s">
        <v>146</v>
      </c>
      <c r="F101" t="s">
        <v>42</v>
      </c>
      <c r="G101">
        <v>62.011000000000003</v>
      </c>
    </row>
    <row r="102" spans="1:7" x14ac:dyDescent="0.25">
      <c r="A102" s="1" t="s">
        <v>14</v>
      </c>
      <c r="B102">
        <v>10000000</v>
      </c>
      <c r="C102" t="s">
        <v>25</v>
      </c>
      <c r="D102" t="s">
        <v>13</v>
      </c>
      <c r="E102" t="s">
        <v>147</v>
      </c>
      <c r="F102" t="s">
        <v>17</v>
      </c>
      <c r="G102">
        <v>62.01</v>
      </c>
    </row>
    <row r="103" spans="1:7" x14ac:dyDescent="0.25">
      <c r="A103" s="1" t="s">
        <v>14</v>
      </c>
      <c r="B103">
        <v>26632560</v>
      </c>
      <c r="C103" t="s">
        <v>148</v>
      </c>
      <c r="D103" t="s">
        <v>8</v>
      </c>
      <c r="E103" t="s">
        <v>149</v>
      </c>
      <c r="F103" t="s">
        <v>17</v>
      </c>
      <c r="G103">
        <v>62.01</v>
      </c>
    </row>
    <row r="104" spans="1:7" x14ac:dyDescent="0.25">
      <c r="A104" s="1" t="s">
        <v>150</v>
      </c>
      <c r="B104">
        <v>37000000</v>
      </c>
      <c r="C104" t="s">
        <v>15</v>
      </c>
      <c r="D104" t="s">
        <v>13</v>
      </c>
      <c r="E104" t="s">
        <v>16</v>
      </c>
      <c r="F104" t="s">
        <v>17</v>
      </c>
      <c r="G104">
        <v>62.01</v>
      </c>
    </row>
    <row r="105" spans="1:7" x14ac:dyDescent="0.25">
      <c r="A105" s="1" t="s">
        <v>150</v>
      </c>
      <c r="B105">
        <v>8350650</v>
      </c>
      <c r="C105" t="s">
        <v>88</v>
      </c>
      <c r="D105" t="s">
        <v>12</v>
      </c>
      <c r="E105" t="s">
        <v>151</v>
      </c>
      <c r="F105" t="s">
        <v>42</v>
      </c>
      <c r="G105">
        <v>62.011000000000003</v>
      </c>
    </row>
    <row r="106" spans="1:7" x14ac:dyDescent="0.25">
      <c r="A106" s="1" t="s">
        <v>150</v>
      </c>
      <c r="B106">
        <v>2935019</v>
      </c>
      <c r="C106" t="s">
        <v>152</v>
      </c>
      <c r="D106" t="s">
        <v>12</v>
      </c>
      <c r="E106" t="s">
        <v>153</v>
      </c>
      <c r="F106" t="s">
        <v>42</v>
      </c>
      <c r="G106">
        <v>62.011000000000003</v>
      </c>
    </row>
    <row r="107" spans="1:7" x14ac:dyDescent="0.25">
      <c r="A107" s="1" t="s">
        <v>150</v>
      </c>
      <c r="B107">
        <v>2083528</v>
      </c>
      <c r="C107" t="s">
        <v>11</v>
      </c>
      <c r="D107" t="s">
        <v>11</v>
      </c>
      <c r="E107" t="s">
        <v>154</v>
      </c>
      <c r="F107" t="s">
        <v>17</v>
      </c>
      <c r="G107">
        <v>62.01</v>
      </c>
    </row>
    <row r="108" spans="1:7" x14ac:dyDescent="0.25">
      <c r="A108" s="1" t="s">
        <v>150</v>
      </c>
      <c r="B108">
        <v>50000000</v>
      </c>
      <c r="C108" t="s">
        <v>104</v>
      </c>
      <c r="D108" t="s">
        <v>7</v>
      </c>
      <c r="E108" t="s">
        <v>105</v>
      </c>
      <c r="F108" t="s">
        <v>17</v>
      </c>
      <c r="G108">
        <v>62.01</v>
      </c>
    </row>
    <row r="109" spans="1:7" x14ac:dyDescent="0.25">
      <c r="A109" s="1" t="s">
        <v>150</v>
      </c>
      <c r="B109">
        <v>22632480</v>
      </c>
      <c r="C109" t="s">
        <v>155</v>
      </c>
      <c r="D109" t="s">
        <v>12</v>
      </c>
      <c r="E109" t="s">
        <v>156</v>
      </c>
      <c r="F109" t="s">
        <v>17</v>
      </c>
      <c r="G109">
        <v>62.01</v>
      </c>
    </row>
    <row r="110" spans="1:7" x14ac:dyDescent="0.25">
      <c r="A110" s="1" t="s">
        <v>150</v>
      </c>
      <c r="B110">
        <v>1131415</v>
      </c>
      <c r="C110" t="s">
        <v>25</v>
      </c>
      <c r="D110" t="s">
        <v>13</v>
      </c>
      <c r="E110" t="s">
        <v>157</v>
      </c>
      <c r="F110" t="s">
        <v>17</v>
      </c>
      <c r="G110">
        <v>62.01</v>
      </c>
    </row>
    <row r="111" spans="1:7" x14ac:dyDescent="0.25">
      <c r="A111" s="1" t="s">
        <v>150</v>
      </c>
      <c r="B111">
        <v>5071986</v>
      </c>
      <c r="C111" t="s">
        <v>92</v>
      </c>
      <c r="D111" t="s">
        <v>9</v>
      </c>
      <c r="E111" t="s">
        <v>158</v>
      </c>
      <c r="F111" t="s">
        <v>17</v>
      </c>
      <c r="G111">
        <v>62.01</v>
      </c>
    </row>
    <row r="112" spans="1:7" x14ac:dyDescent="0.25">
      <c r="A112" s="1" t="s">
        <v>150</v>
      </c>
      <c r="B112">
        <v>1459549</v>
      </c>
      <c r="C112" t="s">
        <v>61</v>
      </c>
      <c r="D112" t="s">
        <v>12</v>
      </c>
      <c r="E112" t="s">
        <v>159</v>
      </c>
      <c r="F112" t="s">
        <v>17</v>
      </c>
      <c r="G112">
        <v>62.01</v>
      </c>
    </row>
    <row r="113" spans="1:7" x14ac:dyDescent="0.25">
      <c r="A113" s="1" t="s">
        <v>150</v>
      </c>
      <c r="B113">
        <v>1060626</v>
      </c>
      <c r="C113" t="s">
        <v>11</v>
      </c>
      <c r="D113" t="s">
        <v>11</v>
      </c>
      <c r="E113" t="s">
        <v>160</v>
      </c>
      <c r="F113" t="s">
        <v>17</v>
      </c>
      <c r="G113">
        <v>62.01</v>
      </c>
    </row>
    <row r="114" spans="1:7" x14ac:dyDescent="0.25">
      <c r="A114" s="1" t="s">
        <v>150</v>
      </c>
      <c r="B114">
        <v>1644168</v>
      </c>
      <c r="C114" t="s">
        <v>20</v>
      </c>
      <c r="D114" t="s">
        <v>9</v>
      </c>
      <c r="E114" t="s">
        <v>161</v>
      </c>
      <c r="F114" t="s">
        <v>17</v>
      </c>
      <c r="G114">
        <v>62.01</v>
      </c>
    </row>
    <row r="115" spans="1:7" x14ac:dyDescent="0.25">
      <c r="A115" s="1" t="s">
        <v>150</v>
      </c>
      <c r="B115">
        <v>6145348</v>
      </c>
      <c r="C115" t="s">
        <v>162</v>
      </c>
      <c r="D115" t="s">
        <v>8</v>
      </c>
      <c r="E115" t="s">
        <v>163</v>
      </c>
      <c r="F115" t="s">
        <v>17</v>
      </c>
      <c r="G115">
        <v>62.01</v>
      </c>
    </row>
    <row r="116" spans="1:7" x14ac:dyDescent="0.25">
      <c r="A116" s="1" t="s">
        <v>150</v>
      </c>
      <c r="B116">
        <v>10432323</v>
      </c>
      <c r="C116" t="s">
        <v>11</v>
      </c>
      <c r="D116" t="s">
        <v>11</v>
      </c>
      <c r="E116" t="s">
        <v>164</v>
      </c>
      <c r="F116" t="s">
        <v>17</v>
      </c>
      <c r="G116">
        <v>62.01</v>
      </c>
    </row>
    <row r="117" spans="1:7" x14ac:dyDescent="0.25">
      <c r="A117" s="1" t="s">
        <v>150</v>
      </c>
      <c r="B117">
        <v>1000000</v>
      </c>
      <c r="C117" t="s">
        <v>27</v>
      </c>
      <c r="D117" t="s">
        <v>8</v>
      </c>
      <c r="E117" t="s">
        <v>165</v>
      </c>
      <c r="F117" t="s">
        <v>17</v>
      </c>
      <c r="G117">
        <v>62.01</v>
      </c>
    </row>
    <row r="118" spans="1:7" x14ac:dyDescent="0.25">
      <c r="A118" s="1" t="s">
        <v>150</v>
      </c>
      <c r="B118">
        <v>4913799</v>
      </c>
      <c r="C118" t="s">
        <v>166</v>
      </c>
      <c r="D118" t="s">
        <v>12</v>
      </c>
      <c r="E118" t="s">
        <v>167</v>
      </c>
      <c r="F118" t="s">
        <v>17</v>
      </c>
      <c r="G118">
        <v>62.01</v>
      </c>
    </row>
    <row r="119" spans="1:7" x14ac:dyDescent="0.25">
      <c r="A119" s="1" t="s">
        <v>150</v>
      </c>
      <c r="B119">
        <v>807287</v>
      </c>
      <c r="C119" t="s">
        <v>11</v>
      </c>
      <c r="D119" t="s">
        <v>11</v>
      </c>
      <c r="E119" t="s">
        <v>168</v>
      </c>
      <c r="F119" t="s">
        <v>17</v>
      </c>
      <c r="G119">
        <v>62.01</v>
      </c>
    </row>
    <row r="120" spans="1:7" x14ac:dyDescent="0.25">
      <c r="A120" s="1" t="s">
        <v>150</v>
      </c>
      <c r="B120">
        <v>2088837</v>
      </c>
      <c r="C120" t="s">
        <v>25</v>
      </c>
      <c r="D120" t="s">
        <v>13</v>
      </c>
      <c r="E120" t="s">
        <v>169</v>
      </c>
      <c r="F120" t="s">
        <v>17</v>
      </c>
      <c r="G120">
        <v>62.01</v>
      </c>
    </row>
    <row r="121" spans="1:7" x14ac:dyDescent="0.25">
      <c r="A121" s="1" t="s">
        <v>150</v>
      </c>
      <c r="B121">
        <v>6000000</v>
      </c>
      <c r="C121" t="s">
        <v>20</v>
      </c>
      <c r="D121" t="s">
        <v>9</v>
      </c>
      <c r="E121" t="s">
        <v>170</v>
      </c>
      <c r="F121" t="s">
        <v>17</v>
      </c>
      <c r="G121">
        <v>62.01</v>
      </c>
    </row>
    <row r="122" spans="1:7" x14ac:dyDescent="0.25">
      <c r="A122" s="1" t="s">
        <v>150</v>
      </c>
      <c r="B122">
        <v>2076950</v>
      </c>
      <c r="C122" t="s">
        <v>27</v>
      </c>
      <c r="D122" t="s">
        <v>8</v>
      </c>
      <c r="E122" t="s">
        <v>171</v>
      </c>
      <c r="F122" t="s">
        <v>17</v>
      </c>
      <c r="G122">
        <v>62.01</v>
      </c>
    </row>
    <row r="123" spans="1:7" x14ac:dyDescent="0.25">
      <c r="A123" s="1" t="s">
        <v>150</v>
      </c>
      <c r="B123">
        <v>2998232</v>
      </c>
      <c r="C123" t="s">
        <v>172</v>
      </c>
      <c r="D123" t="s">
        <v>9</v>
      </c>
      <c r="E123" t="s">
        <v>173</v>
      </c>
      <c r="F123" t="s">
        <v>17</v>
      </c>
      <c r="G123">
        <v>62.01</v>
      </c>
    </row>
    <row r="124" spans="1:7" x14ac:dyDescent="0.25">
      <c r="A124" s="1" t="s">
        <v>150</v>
      </c>
      <c r="B124">
        <v>1320000</v>
      </c>
      <c r="C124" t="s">
        <v>27</v>
      </c>
      <c r="D124" t="s">
        <v>8</v>
      </c>
      <c r="E124" t="s">
        <v>174</v>
      </c>
      <c r="F124" t="s">
        <v>17</v>
      </c>
      <c r="G124">
        <v>62.01</v>
      </c>
    </row>
    <row r="125" spans="1:7" x14ac:dyDescent="0.25">
      <c r="A125" s="1" t="s">
        <v>150</v>
      </c>
      <c r="B125">
        <v>540000</v>
      </c>
      <c r="C125" t="s">
        <v>27</v>
      </c>
      <c r="D125" t="s">
        <v>8</v>
      </c>
      <c r="E125" t="s">
        <v>174</v>
      </c>
      <c r="F125" t="s">
        <v>17</v>
      </c>
      <c r="G125">
        <v>62.01</v>
      </c>
    </row>
    <row r="126" spans="1:7" x14ac:dyDescent="0.25">
      <c r="A126" s="1" t="s">
        <v>150</v>
      </c>
      <c r="B126">
        <v>2169118</v>
      </c>
      <c r="C126" t="s">
        <v>11</v>
      </c>
      <c r="D126" t="s">
        <v>11</v>
      </c>
      <c r="E126" t="s">
        <v>175</v>
      </c>
      <c r="F126" t="s">
        <v>17</v>
      </c>
      <c r="G126">
        <v>62.01</v>
      </c>
    </row>
    <row r="127" spans="1:7" x14ac:dyDescent="0.25">
      <c r="A127" s="1" t="s">
        <v>150</v>
      </c>
      <c r="B127">
        <v>4610400</v>
      </c>
      <c r="C127" t="s">
        <v>176</v>
      </c>
      <c r="D127" t="s">
        <v>12</v>
      </c>
      <c r="E127" t="s">
        <v>177</v>
      </c>
      <c r="F127" t="s">
        <v>17</v>
      </c>
      <c r="G127">
        <v>62.01</v>
      </c>
    </row>
    <row r="128" spans="1:7" x14ac:dyDescent="0.25">
      <c r="A128" s="1" t="s">
        <v>150</v>
      </c>
      <c r="B128">
        <v>47153008</v>
      </c>
      <c r="C128" t="s">
        <v>176</v>
      </c>
      <c r="D128" t="s">
        <v>12</v>
      </c>
      <c r="E128" t="s">
        <v>177</v>
      </c>
      <c r="F128" t="s">
        <v>17</v>
      </c>
      <c r="G128">
        <v>62.01</v>
      </c>
    </row>
    <row r="129" spans="1:7" x14ac:dyDescent="0.25">
      <c r="A129" s="1" t="s">
        <v>150</v>
      </c>
      <c r="B129">
        <v>3142137</v>
      </c>
      <c r="C129" t="s">
        <v>43</v>
      </c>
      <c r="D129" t="s">
        <v>13</v>
      </c>
      <c r="E129" t="s">
        <v>178</v>
      </c>
      <c r="F129" t="s">
        <v>17</v>
      </c>
      <c r="G129">
        <v>62.01</v>
      </c>
    </row>
    <row r="130" spans="1:7" x14ac:dyDescent="0.25">
      <c r="A130" s="1" t="s">
        <v>150</v>
      </c>
      <c r="B130">
        <v>9991502</v>
      </c>
      <c r="C130" t="s">
        <v>94</v>
      </c>
      <c r="D130" t="s">
        <v>10</v>
      </c>
      <c r="E130" t="s">
        <v>179</v>
      </c>
      <c r="F130" t="s">
        <v>17</v>
      </c>
      <c r="G130">
        <v>62.01</v>
      </c>
    </row>
    <row r="131" spans="1:7" x14ac:dyDescent="0.25">
      <c r="A131" s="1" t="s">
        <v>150</v>
      </c>
      <c r="B131">
        <v>17000000</v>
      </c>
      <c r="C131" t="s">
        <v>11</v>
      </c>
      <c r="D131" t="s">
        <v>11</v>
      </c>
      <c r="E131" t="s">
        <v>180</v>
      </c>
      <c r="F131" t="s">
        <v>17</v>
      </c>
      <c r="G131">
        <v>62.01</v>
      </c>
    </row>
    <row r="132" spans="1:7" x14ac:dyDescent="0.25">
      <c r="A132" s="1" t="s">
        <v>150</v>
      </c>
      <c r="B132">
        <v>5515250</v>
      </c>
      <c r="C132" t="s">
        <v>11</v>
      </c>
      <c r="D132" t="s">
        <v>11</v>
      </c>
      <c r="E132" t="s">
        <v>181</v>
      </c>
      <c r="F132" t="s">
        <v>17</v>
      </c>
      <c r="G132">
        <v>62.01</v>
      </c>
    </row>
    <row r="133" spans="1:7" x14ac:dyDescent="0.25">
      <c r="A133" s="1" t="s">
        <v>150</v>
      </c>
      <c r="B133">
        <v>3000000</v>
      </c>
      <c r="C133" t="s">
        <v>135</v>
      </c>
      <c r="D133" t="s">
        <v>8</v>
      </c>
      <c r="E133" t="s">
        <v>182</v>
      </c>
      <c r="F133" t="s">
        <v>17</v>
      </c>
      <c r="G133">
        <v>62.01</v>
      </c>
    </row>
    <row r="134" spans="1:7" x14ac:dyDescent="0.25">
      <c r="A134" s="1" t="s">
        <v>150</v>
      </c>
      <c r="B134">
        <v>5000000</v>
      </c>
      <c r="C134" t="s">
        <v>92</v>
      </c>
      <c r="D134" t="s">
        <v>9</v>
      </c>
      <c r="E134" t="s">
        <v>183</v>
      </c>
      <c r="F134" t="s">
        <v>17</v>
      </c>
      <c r="G134">
        <v>62.01</v>
      </c>
    </row>
    <row r="135" spans="1:7" x14ac:dyDescent="0.25">
      <c r="A135" s="1" t="s">
        <v>150</v>
      </c>
      <c r="B135">
        <v>5664371</v>
      </c>
      <c r="C135" t="s">
        <v>184</v>
      </c>
      <c r="D135" t="s">
        <v>10</v>
      </c>
      <c r="E135" t="s">
        <v>185</v>
      </c>
      <c r="F135" t="s">
        <v>17</v>
      </c>
      <c r="G135">
        <v>62.01</v>
      </c>
    </row>
    <row r="136" spans="1:7" x14ac:dyDescent="0.25">
      <c r="A136" s="1" t="s">
        <v>150</v>
      </c>
      <c r="B136">
        <v>28902656</v>
      </c>
      <c r="C136" t="s">
        <v>27</v>
      </c>
      <c r="D136" t="s">
        <v>8</v>
      </c>
      <c r="E136" t="s">
        <v>72</v>
      </c>
      <c r="F136" t="s">
        <v>17</v>
      </c>
      <c r="G136">
        <v>62.01</v>
      </c>
    </row>
    <row r="137" spans="1:7" x14ac:dyDescent="0.25">
      <c r="A137" s="1" t="s">
        <v>150</v>
      </c>
      <c r="B137">
        <v>10000000</v>
      </c>
      <c r="C137" t="s">
        <v>115</v>
      </c>
      <c r="D137" t="s">
        <v>10</v>
      </c>
      <c r="E137" t="s">
        <v>186</v>
      </c>
      <c r="F137" t="s">
        <v>17</v>
      </c>
      <c r="G137">
        <v>62.01</v>
      </c>
    </row>
    <row r="138" spans="1:7" x14ac:dyDescent="0.25">
      <c r="A138" s="1" t="s">
        <v>150</v>
      </c>
      <c r="B138">
        <v>7000000</v>
      </c>
      <c r="C138" t="s">
        <v>39</v>
      </c>
      <c r="D138" t="s">
        <v>7</v>
      </c>
      <c r="E138" t="s">
        <v>75</v>
      </c>
      <c r="F138" t="s">
        <v>17</v>
      </c>
      <c r="G138">
        <v>62.01</v>
      </c>
    </row>
    <row r="139" spans="1:7" x14ac:dyDescent="0.25">
      <c r="A139" s="1" t="s">
        <v>150</v>
      </c>
      <c r="B139">
        <v>291444</v>
      </c>
      <c r="C139" t="s">
        <v>11</v>
      </c>
      <c r="D139" t="s">
        <v>11</v>
      </c>
      <c r="E139" t="s">
        <v>187</v>
      </c>
      <c r="F139" t="s">
        <v>17</v>
      </c>
      <c r="G139">
        <v>62.01</v>
      </c>
    </row>
    <row r="140" spans="1:7" x14ac:dyDescent="0.25">
      <c r="A140" s="1" t="s">
        <v>150</v>
      </c>
      <c r="B140">
        <v>5438400</v>
      </c>
      <c r="C140" t="s">
        <v>188</v>
      </c>
      <c r="D140" t="s">
        <v>12</v>
      </c>
      <c r="E140" t="s">
        <v>189</v>
      </c>
      <c r="F140" t="s">
        <v>17</v>
      </c>
      <c r="G140">
        <v>62.01</v>
      </c>
    </row>
    <row r="141" spans="1:7" x14ac:dyDescent="0.25">
      <c r="A141" s="1" t="s">
        <v>150</v>
      </c>
      <c r="B141">
        <v>1605912</v>
      </c>
      <c r="C141" t="s">
        <v>190</v>
      </c>
      <c r="D141" t="s">
        <v>9</v>
      </c>
      <c r="E141" t="s">
        <v>191</v>
      </c>
      <c r="F141" t="s">
        <v>17</v>
      </c>
      <c r="G141">
        <v>62.01</v>
      </c>
    </row>
    <row r="142" spans="1:7" x14ac:dyDescent="0.25">
      <c r="A142" s="1" t="s">
        <v>150</v>
      </c>
      <c r="B142">
        <v>1903776</v>
      </c>
      <c r="C142" t="s">
        <v>11</v>
      </c>
      <c r="D142" t="s">
        <v>11</v>
      </c>
      <c r="E142" t="s">
        <v>192</v>
      </c>
      <c r="F142" t="s">
        <v>17</v>
      </c>
      <c r="G142">
        <v>62.01</v>
      </c>
    </row>
    <row r="143" spans="1:7" x14ac:dyDescent="0.25">
      <c r="A143" s="1" t="s">
        <v>150</v>
      </c>
      <c r="B143">
        <v>61650000</v>
      </c>
      <c r="C143" t="s">
        <v>25</v>
      </c>
      <c r="D143" t="s">
        <v>13</v>
      </c>
      <c r="E143" t="s">
        <v>193</v>
      </c>
      <c r="F143" t="s">
        <v>42</v>
      </c>
      <c r="G143">
        <v>62.011000000000003</v>
      </c>
    </row>
    <row r="144" spans="1:7" x14ac:dyDescent="0.25">
      <c r="A144" s="1" t="s">
        <v>150</v>
      </c>
      <c r="B144">
        <v>6000000</v>
      </c>
      <c r="C144" t="s">
        <v>15</v>
      </c>
      <c r="D144" t="s">
        <v>13</v>
      </c>
      <c r="E144" t="s">
        <v>194</v>
      </c>
      <c r="F144" t="s">
        <v>17</v>
      </c>
      <c r="G144">
        <v>62.01</v>
      </c>
    </row>
    <row r="145" spans="1:7" x14ac:dyDescent="0.25">
      <c r="A145" s="1" t="s">
        <v>150</v>
      </c>
      <c r="B145">
        <v>6184224</v>
      </c>
      <c r="C145" t="s">
        <v>20</v>
      </c>
      <c r="D145" t="s">
        <v>9</v>
      </c>
      <c r="E145" t="s">
        <v>195</v>
      </c>
      <c r="F145" t="s">
        <v>17</v>
      </c>
      <c r="G145">
        <v>62.01</v>
      </c>
    </row>
    <row r="146" spans="1:7" x14ac:dyDescent="0.25">
      <c r="A146" s="1" t="s">
        <v>150</v>
      </c>
      <c r="B146">
        <v>4105813</v>
      </c>
      <c r="C146" t="s">
        <v>196</v>
      </c>
      <c r="D146" t="s">
        <v>10</v>
      </c>
      <c r="E146" t="s">
        <v>197</v>
      </c>
      <c r="F146" t="s">
        <v>17</v>
      </c>
      <c r="G146">
        <v>62.01</v>
      </c>
    </row>
    <row r="147" spans="1:7" x14ac:dyDescent="0.25">
      <c r="A147" s="1" t="s">
        <v>150</v>
      </c>
      <c r="B147">
        <v>263447</v>
      </c>
      <c r="C147" t="s">
        <v>11</v>
      </c>
      <c r="D147" t="s">
        <v>11</v>
      </c>
      <c r="E147" t="s">
        <v>198</v>
      </c>
      <c r="F147" t="s">
        <v>17</v>
      </c>
      <c r="G147">
        <v>62.01</v>
      </c>
    </row>
    <row r="148" spans="1:7" x14ac:dyDescent="0.25">
      <c r="A148" s="1" t="s">
        <v>150</v>
      </c>
      <c r="B148">
        <v>8814751</v>
      </c>
      <c r="C148" t="s">
        <v>199</v>
      </c>
      <c r="D148" t="s">
        <v>8</v>
      </c>
      <c r="E148" t="s">
        <v>200</v>
      </c>
      <c r="F148" t="s">
        <v>17</v>
      </c>
      <c r="G148">
        <v>62.01</v>
      </c>
    </row>
    <row r="149" spans="1:7" x14ac:dyDescent="0.25">
      <c r="A149" s="1" t="s">
        <v>150</v>
      </c>
      <c r="B149">
        <v>122184</v>
      </c>
      <c r="C149" t="s">
        <v>27</v>
      </c>
      <c r="D149" t="s">
        <v>8</v>
      </c>
      <c r="E149" t="s">
        <v>84</v>
      </c>
      <c r="F149" t="s">
        <v>17</v>
      </c>
      <c r="G149">
        <v>62.01</v>
      </c>
    </row>
    <row r="150" spans="1:7" x14ac:dyDescent="0.25">
      <c r="A150" s="1" t="s">
        <v>150</v>
      </c>
      <c r="B150">
        <v>1857558</v>
      </c>
      <c r="C150" t="s">
        <v>25</v>
      </c>
      <c r="D150" t="s">
        <v>13</v>
      </c>
      <c r="E150" t="s">
        <v>201</v>
      </c>
      <c r="F150" t="s">
        <v>17</v>
      </c>
      <c r="G150">
        <v>62.01</v>
      </c>
    </row>
    <row r="151" spans="1:7" x14ac:dyDescent="0.25">
      <c r="A151" s="1" t="s">
        <v>150</v>
      </c>
      <c r="B151">
        <v>1121021</v>
      </c>
      <c r="C151" t="s">
        <v>27</v>
      </c>
      <c r="D151" t="s">
        <v>8</v>
      </c>
      <c r="E151" t="s">
        <v>202</v>
      </c>
      <c r="F151" t="s">
        <v>17</v>
      </c>
      <c r="G151">
        <v>62.01</v>
      </c>
    </row>
    <row r="152" spans="1:7" x14ac:dyDescent="0.25">
      <c r="A152" s="1" t="s">
        <v>150</v>
      </c>
      <c r="B152">
        <v>19998862</v>
      </c>
      <c r="C152" t="s">
        <v>11</v>
      </c>
      <c r="D152" t="s">
        <v>11</v>
      </c>
      <c r="E152" t="s">
        <v>203</v>
      </c>
      <c r="F152" t="s">
        <v>17</v>
      </c>
      <c r="G152">
        <v>62.01</v>
      </c>
    </row>
    <row r="153" spans="1:7" x14ac:dyDescent="0.25">
      <c r="A153" s="1" t="s">
        <v>150</v>
      </c>
      <c r="B153">
        <v>8600000</v>
      </c>
      <c r="C153" t="s">
        <v>65</v>
      </c>
      <c r="D153" t="s">
        <v>8</v>
      </c>
      <c r="E153" t="s">
        <v>66</v>
      </c>
      <c r="F153" t="s">
        <v>17</v>
      </c>
      <c r="G153">
        <v>62.01</v>
      </c>
    </row>
    <row r="154" spans="1:7" x14ac:dyDescent="0.25">
      <c r="A154" s="1" t="s">
        <v>150</v>
      </c>
      <c r="B154">
        <v>5148000</v>
      </c>
      <c r="C154" t="s">
        <v>11</v>
      </c>
      <c r="D154" t="s">
        <v>11</v>
      </c>
      <c r="E154" t="s">
        <v>204</v>
      </c>
      <c r="F154" t="s">
        <v>42</v>
      </c>
      <c r="G154">
        <v>62.011000000000003</v>
      </c>
    </row>
    <row r="155" spans="1:7" x14ac:dyDescent="0.25">
      <c r="A155" s="1" t="s">
        <v>150</v>
      </c>
      <c r="B155">
        <v>3174600</v>
      </c>
      <c r="C155" t="s">
        <v>11</v>
      </c>
      <c r="D155" t="s">
        <v>11</v>
      </c>
      <c r="E155" t="s">
        <v>205</v>
      </c>
      <c r="F155" t="s">
        <v>42</v>
      </c>
      <c r="G155">
        <v>62.011000000000003</v>
      </c>
    </row>
    <row r="156" spans="1:7" x14ac:dyDescent="0.25">
      <c r="A156" s="1" t="s">
        <v>150</v>
      </c>
      <c r="B156">
        <v>5000000</v>
      </c>
      <c r="C156" t="s">
        <v>20</v>
      </c>
      <c r="D156" t="s">
        <v>9</v>
      </c>
      <c r="E156" t="s">
        <v>206</v>
      </c>
      <c r="F156" t="s">
        <v>17</v>
      </c>
      <c r="G156">
        <v>62.01</v>
      </c>
    </row>
    <row r="157" spans="1:7" x14ac:dyDescent="0.25">
      <c r="A157" s="1" t="s">
        <v>150</v>
      </c>
      <c r="B157">
        <v>69634080</v>
      </c>
      <c r="C157" t="s">
        <v>207</v>
      </c>
      <c r="D157" t="s">
        <v>9</v>
      </c>
      <c r="E157" t="s">
        <v>208</v>
      </c>
      <c r="F157" t="s">
        <v>42</v>
      </c>
      <c r="G157">
        <v>62.011000000000003</v>
      </c>
    </row>
    <row r="158" spans="1:7" x14ac:dyDescent="0.25">
      <c r="A158" s="1" t="s">
        <v>150</v>
      </c>
      <c r="B158">
        <v>102555504</v>
      </c>
      <c r="C158" t="s">
        <v>144</v>
      </c>
      <c r="D158" t="s">
        <v>7</v>
      </c>
      <c r="E158" t="s">
        <v>209</v>
      </c>
      <c r="F158" t="s">
        <v>17</v>
      </c>
      <c r="G158">
        <v>62.01</v>
      </c>
    </row>
    <row r="159" spans="1:7" x14ac:dyDescent="0.25">
      <c r="A159" s="1" t="s">
        <v>150</v>
      </c>
      <c r="B159">
        <v>21874797</v>
      </c>
      <c r="C159" t="s">
        <v>56</v>
      </c>
      <c r="D159" t="s">
        <v>8</v>
      </c>
      <c r="E159" t="s">
        <v>100</v>
      </c>
      <c r="F159" t="s">
        <v>17</v>
      </c>
      <c r="G159">
        <v>62.01</v>
      </c>
    </row>
    <row r="160" spans="1:7" x14ac:dyDescent="0.25">
      <c r="A160" s="1" t="s">
        <v>150</v>
      </c>
      <c r="B160">
        <v>3961456</v>
      </c>
      <c r="C160" t="s">
        <v>59</v>
      </c>
      <c r="D160" t="s">
        <v>8</v>
      </c>
      <c r="E160" t="s">
        <v>210</v>
      </c>
      <c r="F160" t="s">
        <v>17</v>
      </c>
      <c r="G160">
        <v>62.01</v>
      </c>
    </row>
    <row r="161" spans="1:7" x14ac:dyDescent="0.25">
      <c r="A161" s="1" t="s">
        <v>150</v>
      </c>
      <c r="B161">
        <v>10000000</v>
      </c>
      <c r="C161" t="s">
        <v>211</v>
      </c>
      <c r="D161" t="s">
        <v>13</v>
      </c>
      <c r="E161" t="s">
        <v>212</v>
      </c>
      <c r="F161" t="s">
        <v>17</v>
      </c>
      <c r="G161">
        <v>62.01</v>
      </c>
    </row>
    <row r="162" spans="1:7" x14ac:dyDescent="0.25">
      <c r="A162" s="1" t="s">
        <v>150</v>
      </c>
      <c r="B162">
        <v>3174024</v>
      </c>
      <c r="C162" t="s">
        <v>20</v>
      </c>
      <c r="D162" t="s">
        <v>9</v>
      </c>
      <c r="E162" t="s">
        <v>213</v>
      </c>
      <c r="F162" t="s">
        <v>17</v>
      </c>
      <c r="G162">
        <v>62.01</v>
      </c>
    </row>
    <row r="163" spans="1:7" x14ac:dyDescent="0.25">
      <c r="A163" s="1" t="s">
        <v>150</v>
      </c>
      <c r="B163">
        <v>3526615</v>
      </c>
      <c r="C163" t="s">
        <v>88</v>
      </c>
      <c r="D163" t="s">
        <v>12</v>
      </c>
      <c r="E163" t="s">
        <v>214</v>
      </c>
      <c r="F163" t="s">
        <v>17</v>
      </c>
      <c r="G163">
        <v>62.01</v>
      </c>
    </row>
    <row r="164" spans="1:7" x14ac:dyDescent="0.25">
      <c r="A164" s="1" t="s">
        <v>150</v>
      </c>
      <c r="B164">
        <v>50000000</v>
      </c>
      <c r="C164" t="s">
        <v>120</v>
      </c>
      <c r="D164" t="s">
        <v>12</v>
      </c>
      <c r="E164" t="s">
        <v>215</v>
      </c>
      <c r="F164" t="s">
        <v>17</v>
      </c>
      <c r="G164">
        <v>62.01</v>
      </c>
    </row>
    <row r="165" spans="1:7" x14ac:dyDescent="0.25">
      <c r="A165" s="1" t="s">
        <v>150</v>
      </c>
      <c r="B165">
        <v>2000000</v>
      </c>
      <c r="C165" t="s">
        <v>81</v>
      </c>
      <c r="D165" t="s">
        <v>10</v>
      </c>
      <c r="E165" t="s">
        <v>216</v>
      </c>
      <c r="F165" t="s">
        <v>17</v>
      </c>
      <c r="G165">
        <v>62.01</v>
      </c>
    </row>
    <row r="166" spans="1:7" x14ac:dyDescent="0.25">
      <c r="A166" s="1" t="s">
        <v>150</v>
      </c>
      <c r="B166">
        <v>1772878</v>
      </c>
      <c r="C166" t="s">
        <v>11</v>
      </c>
      <c r="D166" t="s">
        <v>11</v>
      </c>
      <c r="E166" t="s">
        <v>217</v>
      </c>
      <c r="F166" t="s">
        <v>17</v>
      </c>
      <c r="G166">
        <v>62.01</v>
      </c>
    </row>
    <row r="167" spans="1:7" x14ac:dyDescent="0.25">
      <c r="A167" s="1" t="s">
        <v>150</v>
      </c>
      <c r="B167">
        <v>33000000</v>
      </c>
      <c r="C167" t="s">
        <v>109</v>
      </c>
      <c r="D167" t="s">
        <v>10</v>
      </c>
      <c r="E167" t="s">
        <v>110</v>
      </c>
      <c r="F167" t="s">
        <v>17</v>
      </c>
      <c r="G167">
        <v>62.01</v>
      </c>
    </row>
    <row r="168" spans="1:7" x14ac:dyDescent="0.25">
      <c r="A168" s="1" t="s">
        <v>150</v>
      </c>
      <c r="B168">
        <v>1795200</v>
      </c>
      <c r="C168" t="s">
        <v>20</v>
      </c>
      <c r="D168" t="s">
        <v>9</v>
      </c>
      <c r="E168" t="s">
        <v>218</v>
      </c>
      <c r="F168" t="s">
        <v>17</v>
      </c>
      <c r="G168">
        <v>62.01</v>
      </c>
    </row>
    <row r="169" spans="1:7" x14ac:dyDescent="0.25">
      <c r="A169" s="1" t="s">
        <v>150</v>
      </c>
      <c r="B169">
        <v>18079196</v>
      </c>
      <c r="C169" t="s">
        <v>219</v>
      </c>
      <c r="D169" t="s">
        <v>13</v>
      </c>
      <c r="E169" t="s">
        <v>220</v>
      </c>
      <c r="F169" t="s">
        <v>17</v>
      </c>
      <c r="G169">
        <v>62.01</v>
      </c>
    </row>
    <row r="170" spans="1:7" x14ac:dyDescent="0.25">
      <c r="A170" s="1" t="s">
        <v>150</v>
      </c>
      <c r="B170">
        <v>623478</v>
      </c>
      <c r="C170" t="s">
        <v>11</v>
      </c>
      <c r="D170" t="s">
        <v>11</v>
      </c>
      <c r="E170" t="s">
        <v>221</v>
      </c>
      <c r="F170" t="s">
        <v>17</v>
      </c>
      <c r="G170">
        <v>62.01</v>
      </c>
    </row>
    <row r="171" spans="1:7" x14ac:dyDescent="0.25">
      <c r="A171" s="1" t="s">
        <v>150</v>
      </c>
      <c r="B171">
        <v>19320213</v>
      </c>
      <c r="C171" t="s">
        <v>11</v>
      </c>
      <c r="D171" t="s">
        <v>11</v>
      </c>
      <c r="E171" t="s">
        <v>222</v>
      </c>
      <c r="F171" t="s">
        <v>17</v>
      </c>
      <c r="G171">
        <v>62.01</v>
      </c>
    </row>
    <row r="172" spans="1:7" x14ac:dyDescent="0.25">
      <c r="A172" s="1" t="s">
        <v>150</v>
      </c>
      <c r="B172">
        <v>892000</v>
      </c>
      <c r="C172" t="s">
        <v>11</v>
      </c>
      <c r="D172" t="s">
        <v>11</v>
      </c>
      <c r="E172" t="s">
        <v>126</v>
      </c>
      <c r="F172" t="s">
        <v>223</v>
      </c>
      <c r="G172">
        <v>62.07</v>
      </c>
    </row>
    <row r="173" spans="1:7" x14ac:dyDescent="0.25">
      <c r="A173" s="1" t="s">
        <v>150</v>
      </c>
      <c r="B173">
        <v>4140801</v>
      </c>
      <c r="C173" t="s">
        <v>11</v>
      </c>
      <c r="D173" t="s">
        <v>11</v>
      </c>
      <c r="E173" t="s">
        <v>224</v>
      </c>
      <c r="F173" t="s">
        <v>17</v>
      </c>
      <c r="G173">
        <v>62.01</v>
      </c>
    </row>
    <row r="174" spans="1:7" x14ac:dyDescent="0.25">
      <c r="A174" s="1" t="s">
        <v>150</v>
      </c>
      <c r="B174">
        <v>366466</v>
      </c>
      <c r="C174" t="s">
        <v>176</v>
      </c>
      <c r="D174" t="s">
        <v>12</v>
      </c>
      <c r="E174" t="s">
        <v>225</v>
      </c>
      <c r="F174" t="s">
        <v>17</v>
      </c>
      <c r="G174">
        <v>62.01</v>
      </c>
    </row>
    <row r="175" spans="1:7" x14ac:dyDescent="0.25">
      <c r="A175" s="1" t="s">
        <v>150</v>
      </c>
      <c r="B175">
        <v>4534274</v>
      </c>
      <c r="C175" t="s">
        <v>176</v>
      </c>
      <c r="D175" t="s">
        <v>12</v>
      </c>
      <c r="E175" t="s">
        <v>225</v>
      </c>
      <c r="F175" t="s">
        <v>42</v>
      </c>
      <c r="G175">
        <v>62.011000000000003</v>
      </c>
    </row>
    <row r="176" spans="1:7" x14ac:dyDescent="0.25">
      <c r="A176" s="1" t="s">
        <v>150</v>
      </c>
      <c r="B176">
        <v>355495</v>
      </c>
      <c r="C176" t="s">
        <v>176</v>
      </c>
      <c r="D176" t="s">
        <v>12</v>
      </c>
      <c r="E176" t="s">
        <v>225</v>
      </c>
      <c r="F176" t="s">
        <v>17</v>
      </c>
      <c r="G176">
        <v>62.01</v>
      </c>
    </row>
    <row r="177" spans="1:7" x14ac:dyDescent="0.25">
      <c r="A177" s="1" t="s">
        <v>150</v>
      </c>
      <c r="B177">
        <v>18721323</v>
      </c>
      <c r="C177" t="s">
        <v>25</v>
      </c>
      <c r="D177" t="s">
        <v>13</v>
      </c>
      <c r="E177" t="s">
        <v>226</v>
      </c>
      <c r="F177" t="s">
        <v>17</v>
      </c>
      <c r="G177">
        <v>62.01</v>
      </c>
    </row>
    <row r="178" spans="1:7" x14ac:dyDescent="0.25">
      <c r="A178" s="1" t="s">
        <v>150</v>
      </c>
      <c r="B178">
        <v>1160429</v>
      </c>
      <c r="C178" t="s">
        <v>11</v>
      </c>
      <c r="D178" t="s">
        <v>11</v>
      </c>
      <c r="E178" t="s">
        <v>227</v>
      </c>
      <c r="F178" t="s">
        <v>17</v>
      </c>
      <c r="G178">
        <v>62.01</v>
      </c>
    </row>
    <row r="179" spans="1:7" x14ac:dyDescent="0.25">
      <c r="A179" s="1" t="s">
        <v>150</v>
      </c>
      <c r="B179">
        <v>21000000</v>
      </c>
      <c r="C179" t="s">
        <v>138</v>
      </c>
      <c r="D179" t="s">
        <v>7</v>
      </c>
      <c r="E179" t="s">
        <v>228</v>
      </c>
      <c r="F179" t="s">
        <v>17</v>
      </c>
      <c r="G179">
        <v>62.01</v>
      </c>
    </row>
    <row r="180" spans="1:7" x14ac:dyDescent="0.25">
      <c r="A180" s="1" t="s">
        <v>150</v>
      </c>
      <c r="B180">
        <v>1302588</v>
      </c>
      <c r="C180" t="s">
        <v>11</v>
      </c>
      <c r="D180" t="s">
        <v>11</v>
      </c>
      <c r="E180" t="s">
        <v>229</v>
      </c>
      <c r="F180" t="s">
        <v>17</v>
      </c>
      <c r="G180">
        <v>62.01</v>
      </c>
    </row>
    <row r="181" spans="1:7" x14ac:dyDescent="0.25">
      <c r="A181" s="1" t="s">
        <v>150</v>
      </c>
      <c r="B181">
        <v>10000000</v>
      </c>
      <c r="C181" t="s">
        <v>144</v>
      </c>
      <c r="D181" t="s">
        <v>7</v>
      </c>
      <c r="E181" t="s">
        <v>145</v>
      </c>
      <c r="F181" t="s">
        <v>17</v>
      </c>
      <c r="G181">
        <v>62.01</v>
      </c>
    </row>
    <row r="182" spans="1:7" x14ac:dyDescent="0.25">
      <c r="A182" s="1" t="s">
        <v>150</v>
      </c>
      <c r="B182">
        <v>5170187</v>
      </c>
      <c r="C182" t="s">
        <v>25</v>
      </c>
      <c r="D182" t="s">
        <v>13</v>
      </c>
      <c r="E182" t="s">
        <v>230</v>
      </c>
      <c r="F182" t="s">
        <v>17</v>
      </c>
      <c r="G182">
        <v>62.01</v>
      </c>
    </row>
    <row r="183" spans="1:7" x14ac:dyDescent="0.25">
      <c r="A183" s="1" t="s">
        <v>150</v>
      </c>
      <c r="B183">
        <v>3000000</v>
      </c>
      <c r="C183" t="s">
        <v>25</v>
      </c>
      <c r="D183" t="s">
        <v>13</v>
      </c>
      <c r="E183" t="s">
        <v>231</v>
      </c>
      <c r="F183" t="s">
        <v>17</v>
      </c>
      <c r="G183">
        <v>62.01</v>
      </c>
    </row>
    <row r="184" spans="1:7" x14ac:dyDescent="0.25">
      <c r="A184" s="1" t="s">
        <v>150</v>
      </c>
      <c r="B184">
        <v>5418832</v>
      </c>
      <c r="C184" t="s">
        <v>11</v>
      </c>
      <c r="D184" t="s">
        <v>11</v>
      </c>
      <c r="E184" t="s">
        <v>232</v>
      </c>
      <c r="F184" t="s">
        <v>17</v>
      </c>
      <c r="G184">
        <v>62.01</v>
      </c>
    </row>
    <row r="185" spans="1:7" x14ac:dyDescent="0.25">
      <c r="A185" s="1" t="s">
        <v>150</v>
      </c>
      <c r="B185">
        <v>10000000</v>
      </c>
      <c r="C185" t="s">
        <v>135</v>
      </c>
      <c r="D185" t="s">
        <v>8</v>
      </c>
      <c r="E185" t="s">
        <v>233</v>
      </c>
      <c r="F185" t="s">
        <v>17</v>
      </c>
      <c r="G185">
        <v>62.01</v>
      </c>
    </row>
    <row r="186" spans="1:7" x14ac:dyDescent="0.25">
      <c r="A186" s="1" t="s">
        <v>150</v>
      </c>
      <c r="B186">
        <v>8789781</v>
      </c>
      <c r="C186" t="s">
        <v>104</v>
      </c>
      <c r="D186" t="s">
        <v>7</v>
      </c>
      <c r="E186" t="s">
        <v>234</v>
      </c>
      <c r="F186" t="s">
        <v>17</v>
      </c>
      <c r="G186">
        <v>62.01</v>
      </c>
    </row>
    <row r="187" spans="1:7" x14ac:dyDescent="0.25">
      <c r="A187" s="1" t="s">
        <v>150</v>
      </c>
      <c r="B187">
        <v>45000000</v>
      </c>
      <c r="C187" t="s">
        <v>11</v>
      </c>
      <c r="D187" t="s">
        <v>11</v>
      </c>
      <c r="E187" t="s">
        <v>235</v>
      </c>
      <c r="F187" t="s">
        <v>17</v>
      </c>
      <c r="G187">
        <v>62.01</v>
      </c>
    </row>
    <row r="188" spans="1:7" x14ac:dyDescent="0.25">
      <c r="A188" s="1" t="s">
        <v>150</v>
      </c>
      <c r="B188">
        <v>3000000</v>
      </c>
      <c r="C188" t="s">
        <v>73</v>
      </c>
      <c r="D188" t="s">
        <v>8</v>
      </c>
      <c r="E188" t="s">
        <v>236</v>
      </c>
      <c r="F188" t="s">
        <v>17</v>
      </c>
      <c r="G188">
        <v>62.01</v>
      </c>
    </row>
    <row r="189" spans="1:7" x14ac:dyDescent="0.25">
      <c r="A189" s="1" t="s">
        <v>150</v>
      </c>
      <c r="B189">
        <v>1619856</v>
      </c>
      <c r="C189" t="s">
        <v>237</v>
      </c>
      <c r="D189" t="s">
        <v>12</v>
      </c>
      <c r="E189" t="s">
        <v>238</v>
      </c>
      <c r="F189" t="s">
        <v>17</v>
      </c>
      <c r="G189">
        <v>62.01</v>
      </c>
    </row>
    <row r="190" spans="1:7" x14ac:dyDescent="0.25">
      <c r="A190" s="1" t="s">
        <v>150</v>
      </c>
      <c r="B190">
        <v>5906935</v>
      </c>
      <c r="C190" t="s">
        <v>20</v>
      </c>
      <c r="D190" t="s">
        <v>9</v>
      </c>
      <c r="E190" t="s">
        <v>239</v>
      </c>
      <c r="F190" t="s">
        <v>17</v>
      </c>
      <c r="G190">
        <v>62.01</v>
      </c>
    </row>
    <row r="191" spans="1:7" x14ac:dyDescent="0.25">
      <c r="A191" s="1" t="s">
        <v>150</v>
      </c>
      <c r="B191">
        <v>1060968</v>
      </c>
      <c r="C191" t="s">
        <v>25</v>
      </c>
      <c r="D191" t="s">
        <v>13</v>
      </c>
      <c r="E191" t="s">
        <v>240</v>
      </c>
      <c r="F191" t="s">
        <v>42</v>
      </c>
      <c r="G191">
        <v>62.011000000000003</v>
      </c>
    </row>
    <row r="192" spans="1:7" x14ac:dyDescent="0.25">
      <c r="A192" s="1" t="s">
        <v>241</v>
      </c>
      <c r="B192">
        <v>1098487</v>
      </c>
      <c r="C192" t="s">
        <v>11</v>
      </c>
      <c r="D192" t="s">
        <v>11</v>
      </c>
      <c r="E192" t="s">
        <v>242</v>
      </c>
      <c r="F192" t="s">
        <v>17</v>
      </c>
      <c r="G192">
        <v>62.01</v>
      </c>
    </row>
    <row r="193" spans="1:7" x14ac:dyDescent="0.25">
      <c r="A193" s="1" t="s">
        <v>241</v>
      </c>
      <c r="B193">
        <v>20000000</v>
      </c>
      <c r="C193" t="s">
        <v>15</v>
      </c>
      <c r="D193" t="s">
        <v>13</v>
      </c>
      <c r="E193" t="s">
        <v>16</v>
      </c>
      <c r="F193" t="s">
        <v>17</v>
      </c>
      <c r="G193">
        <v>62.01</v>
      </c>
    </row>
    <row r="194" spans="1:7" x14ac:dyDescent="0.25">
      <c r="A194" s="1" t="s">
        <v>241</v>
      </c>
      <c r="B194">
        <v>17000000</v>
      </c>
      <c r="C194" t="s">
        <v>152</v>
      </c>
      <c r="D194" t="s">
        <v>12</v>
      </c>
      <c r="E194" t="s">
        <v>153</v>
      </c>
      <c r="F194" t="s">
        <v>17</v>
      </c>
      <c r="G194">
        <v>62.01</v>
      </c>
    </row>
    <row r="195" spans="1:7" x14ac:dyDescent="0.25">
      <c r="A195" s="1" t="s">
        <v>241</v>
      </c>
      <c r="B195">
        <v>6321067</v>
      </c>
      <c r="C195" t="s">
        <v>20</v>
      </c>
      <c r="D195" t="s">
        <v>9</v>
      </c>
      <c r="E195" t="s">
        <v>243</v>
      </c>
      <c r="F195" t="s">
        <v>17</v>
      </c>
      <c r="G195">
        <v>62.01</v>
      </c>
    </row>
    <row r="196" spans="1:7" x14ac:dyDescent="0.25">
      <c r="A196" s="1" t="s">
        <v>241</v>
      </c>
      <c r="B196">
        <v>3339709</v>
      </c>
      <c r="C196" t="s">
        <v>20</v>
      </c>
      <c r="D196" t="s">
        <v>9</v>
      </c>
      <c r="E196" t="s">
        <v>244</v>
      </c>
      <c r="F196" t="s">
        <v>17</v>
      </c>
      <c r="G196">
        <v>62.01</v>
      </c>
    </row>
    <row r="197" spans="1:7" x14ac:dyDescent="0.25">
      <c r="A197" s="1" t="s">
        <v>241</v>
      </c>
      <c r="B197">
        <v>6515564</v>
      </c>
      <c r="C197" t="s">
        <v>245</v>
      </c>
      <c r="D197" t="s">
        <v>12</v>
      </c>
      <c r="E197" t="s">
        <v>246</v>
      </c>
      <c r="F197" t="s">
        <v>17</v>
      </c>
      <c r="G197">
        <v>62.01</v>
      </c>
    </row>
    <row r="198" spans="1:7" x14ac:dyDescent="0.25">
      <c r="A198" s="1" t="s">
        <v>241</v>
      </c>
      <c r="B198">
        <v>3272854</v>
      </c>
      <c r="C198" t="s">
        <v>15</v>
      </c>
      <c r="D198" t="s">
        <v>13</v>
      </c>
      <c r="E198" t="s">
        <v>247</v>
      </c>
      <c r="F198" t="s">
        <v>42</v>
      </c>
      <c r="G198">
        <v>62.011000000000003</v>
      </c>
    </row>
    <row r="199" spans="1:7" x14ac:dyDescent="0.25">
      <c r="A199" s="1" t="s">
        <v>241</v>
      </c>
      <c r="B199">
        <v>922950</v>
      </c>
      <c r="C199" t="s">
        <v>11</v>
      </c>
      <c r="D199" t="s">
        <v>11</v>
      </c>
      <c r="E199" t="s">
        <v>242</v>
      </c>
      <c r="F199" t="s">
        <v>42</v>
      </c>
      <c r="G199">
        <v>62.011000000000003</v>
      </c>
    </row>
    <row r="200" spans="1:7" x14ac:dyDescent="0.25">
      <c r="A200" s="1" t="s">
        <v>241</v>
      </c>
      <c r="B200">
        <v>11033485</v>
      </c>
      <c r="C200" t="s">
        <v>92</v>
      </c>
      <c r="D200" t="s">
        <v>9</v>
      </c>
      <c r="E200" t="s">
        <v>248</v>
      </c>
      <c r="F200" t="s">
        <v>17</v>
      </c>
      <c r="G200">
        <v>62.01</v>
      </c>
    </row>
    <row r="201" spans="1:7" x14ac:dyDescent="0.25">
      <c r="A201" s="1" t="s">
        <v>241</v>
      </c>
      <c r="B201">
        <v>13752473</v>
      </c>
      <c r="C201" t="s">
        <v>27</v>
      </c>
      <c r="D201" t="s">
        <v>8</v>
      </c>
      <c r="E201" t="s">
        <v>249</v>
      </c>
      <c r="F201" t="s">
        <v>17</v>
      </c>
      <c r="G201">
        <v>62.01</v>
      </c>
    </row>
    <row r="202" spans="1:7" x14ac:dyDescent="0.25">
      <c r="A202" s="1" t="s">
        <v>241</v>
      </c>
      <c r="B202">
        <v>1711908</v>
      </c>
      <c r="C202" t="s">
        <v>190</v>
      </c>
      <c r="D202" t="s">
        <v>9</v>
      </c>
      <c r="E202" t="s">
        <v>191</v>
      </c>
      <c r="F202" t="s">
        <v>17</v>
      </c>
      <c r="G202">
        <v>62.01</v>
      </c>
    </row>
    <row r="203" spans="1:7" x14ac:dyDescent="0.25">
      <c r="A203" s="1" t="s">
        <v>241</v>
      </c>
      <c r="B203">
        <v>122184</v>
      </c>
      <c r="C203" t="s">
        <v>190</v>
      </c>
      <c r="D203" t="s">
        <v>9</v>
      </c>
      <c r="E203" t="s">
        <v>191</v>
      </c>
      <c r="F203" t="s">
        <v>17</v>
      </c>
      <c r="G203">
        <v>62.01</v>
      </c>
    </row>
    <row r="204" spans="1:7" x14ac:dyDescent="0.25">
      <c r="A204" s="1" t="s">
        <v>241</v>
      </c>
      <c r="B204">
        <v>3000000</v>
      </c>
      <c r="C204" t="s">
        <v>92</v>
      </c>
      <c r="D204" t="s">
        <v>9</v>
      </c>
      <c r="E204" t="s">
        <v>158</v>
      </c>
      <c r="F204" t="s">
        <v>17</v>
      </c>
      <c r="G204">
        <v>62.01</v>
      </c>
    </row>
    <row r="205" spans="1:7" x14ac:dyDescent="0.25">
      <c r="A205" s="1" t="s">
        <v>241</v>
      </c>
      <c r="B205">
        <v>1799360</v>
      </c>
      <c r="C205" t="s">
        <v>94</v>
      </c>
      <c r="D205" t="s">
        <v>10</v>
      </c>
      <c r="E205" t="s">
        <v>250</v>
      </c>
      <c r="F205" t="s">
        <v>17</v>
      </c>
      <c r="G205">
        <v>62.01</v>
      </c>
    </row>
    <row r="206" spans="1:7" x14ac:dyDescent="0.25">
      <c r="A206" s="1" t="s">
        <v>241</v>
      </c>
      <c r="B206">
        <v>1906632</v>
      </c>
      <c r="C206" t="s">
        <v>88</v>
      </c>
      <c r="D206" t="s">
        <v>12</v>
      </c>
      <c r="E206" t="s">
        <v>251</v>
      </c>
      <c r="F206" t="s">
        <v>17</v>
      </c>
      <c r="G206">
        <v>62.01</v>
      </c>
    </row>
    <row r="207" spans="1:7" x14ac:dyDescent="0.25">
      <c r="A207" s="1" t="s">
        <v>241</v>
      </c>
      <c r="B207">
        <v>5326116</v>
      </c>
      <c r="C207" t="s">
        <v>11</v>
      </c>
      <c r="D207" t="s">
        <v>11</v>
      </c>
      <c r="E207" t="s">
        <v>252</v>
      </c>
      <c r="F207" t="s">
        <v>17</v>
      </c>
      <c r="G207">
        <v>62.01</v>
      </c>
    </row>
    <row r="208" spans="1:7" x14ac:dyDescent="0.25">
      <c r="A208" s="1" t="s">
        <v>241</v>
      </c>
      <c r="B208">
        <v>1292040</v>
      </c>
      <c r="C208" t="s">
        <v>25</v>
      </c>
      <c r="D208" t="s">
        <v>13</v>
      </c>
      <c r="E208" t="s">
        <v>253</v>
      </c>
      <c r="F208" t="s">
        <v>17</v>
      </c>
      <c r="G208">
        <v>62.01</v>
      </c>
    </row>
    <row r="209" spans="1:7" x14ac:dyDescent="0.25">
      <c r="A209" s="1" t="s">
        <v>241</v>
      </c>
      <c r="B209">
        <v>15891361</v>
      </c>
      <c r="C209" t="s">
        <v>104</v>
      </c>
      <c r="D209" t="s">
        <v>7</v>
      </c>
      <c r="E209" t="s">
        <v>254</v>
      </c>
      <c r="F209" t="s">
        <v>17</v>
      </c>
      <c r="G209">
        <v>62.01</v>
      </c>
    </row>
    <row r="210" spans="1:7" x14ac:dyDescent="0.25">
      <c r="A210" s="1" t="s">
        <v>241</v>
      </c>
      <c r="B210">
        <v>16563480</v>
      </c>
      <c r="C210" t="s">
        <v>11</v>
      </c>
      <c r="D210" t="s">
        <v>11</v>
      </c>
      <c r="E210" t="s">
        <v>255</v>
      </c>
      <c r="F210" t="s">
        <v>17</v>
      </c>
      <c r="G210">
        <v>62.01</v>
      </c>
    </row>
    <row r="211" spans="1:7" x14ac:dyDescent="0.25">
      <c r="A211" s="1" t="s">
        <v>241</v>
      </c>
      <c r="B211">
        <v>7000000</v>
      </c>
      <c r="C211" t="s">
        <v>25</v>
      </c>
      <c r="D211" t="s">
        <v>13</v>
      </c>
      <c r="E211" t="s">
        <v>256</v>
      </c>
      <c r="F211" t="s">
        <v>17</v>
      </c>
      <c r="G211">
        <v>62.01</v>
      </c>
    </row>
    <row r="212" spans="1:7" x14ac:dyDescent="0.25">
      <c r="A212" s="1" t="s">
        <v>241</v>
      </c>
      <c r="B212">
        <v>8956035</v>
      </c>
      <c r="C212" t="s">
        <v>11</v>
      </c>
      <c r="D212" t="s">
        <v>11</v>
      </c>
      <c r="E212" t="s">
        <v>257</v>
      </c>
      <c r="F212" t="s">
        <v>17</v>
      </c>
      <c r="G212">
        <v>62.01</v>
      </c>
    </row>
    <row r="213" spans="1:7" x14ac:dyDescent="0.25">
      <c r="A213" s="1" t="s">
        <v>241</v>
      </c>
      <c r="B213">
        <v>6288000</v>
      </c>
      <c r="C213" t="s">
        <v>37</v>
      </c>
      <c r="D213" t="s">
        <v>12</v>
      </c>
      <c r="E213" t="s">
        <v>38</v>
      </c>
      <c r="F213" t="s">
        <v>17</v>
      </c>
      <c r="G213">
        <v>62.01</v>
      </c>
    </row>
    <row r="214" spans="1:7" x14ac:dyDescent="0.25">
      <c r="A214" s="1" t="s">
        <v>241</v>
      </c>
      <c r="B214">
        <v>4000000</v>
      </c>
      <c r="C214" t="s">
        <v>37</v>
      </c>
      <c r="D214" t="s">
        <v>12</v>
      </c>
      <c r="E214" t="s">
        <v>38</v>
      </c>
      <c r="F214" t="s">
        <v>17</v>
      </c>
      <c r="G214">
        <v>62.01</v>
      </c>
    </row>
    <row r="215" spans="1:7" x14ac:dyDescent="0.25">
      <c r="A215" s="1" t="s">
        <v>241</v>
      </c>
      <c r="B215">
        <v>5000000</v>
      </c>
      <c r="C215" t="s">
        <v>34</v>
      </c>
      <c r="D215" t="s">
        <v>13</v>
      </c>
      <c r="E215" t="s">
        <v>35</v>
      </c>
      <c r="F215" t="s">
        <v>17</v>
      </c>
      <c r="G215">
        <v>62.01</v>
      </c>
    </row>
    <row r="216" spans="1:7" x14ac:dyDescent="0.25">
      <c r="A216" s="1" t="s">
        <v>241</v>
      </c>
      <c r="B216">
        <v>20000000</v>
      </c>
      <c r="C216" t="s">
        <v>39</v>
      </c>
      <c r="D216" t="s">
        <v>7</v>
      </c>
      <c r="E216" t="s">
        <v>40</v>
      </c>
      <c r="F216" t="s">
        <v>17</v>
      </c>
      <c r="G216">
        <v>62.01</v>
      </c>
    </row>
    <row r="217" spans="1:7" x14ac:dyDescent="0.25">
      <c r="A217" s="1" t="s">
        <v>241</v>
      </c>
      <c r="B217">
        <v>78353099</v>
      </c>
      <c r="C217" t="s">
        <v>258</v>
      </c>
      <c r="D217" t="s">
        <v>7</v>
      </c>
      <c r="E217" t="s">
        <v>259</v>
      </c>
      <c r="F217" t="s">
        <v>17</v>
      </c>
      <c r="G217">
        <v>62.01</v>
      </c>
    </row>
    <row r="218" spans="1:7" x14ac:dyDescent="0.25">
      <c r="A218" s="1" t="s">
        <v>241</v>
      </c>
      <c r="B218">
        <v>3027629</v>
      </c>
      <c r="C218" t="s">
        <v>11</v>
      </c>
      <c r="D218" t="s">
        <v>11</v>
      </c>
      <c r="E218" t="s">
        <v>260</v>
      </c>
      <c r="F218" t="s">
        <v>17</v>
      </c>
      <c r="G218">
        <v>62.01</v>
      </c>
    </row>
    <row r="219" spans="1:7" x14ac:dyDescent="0.25">
      <c r="A219" s="1" t="s">
        <v>241</v>
      </c>
      <c r="B219">
        <v>3794880</v>
      </c>
      <c r="C219" t="s">
        <v>11</v>
      </c>
      <c r="D219" t="s">
        <v>11</v>
      </c>
      <c r="E219" t="s">
        <v>261</v>
      </c>
      <c r="F219" t="s">
        <v>42</v>
      </c>
      <c r="G219">
        <v>62.011000000000003</v>
      </c>
    </row>
    <row r="220" spans="1:7" x14ac:dyDescent="0.25">
      <c r="A220" s="1" t="s">
        <v>241</v>
      </c>
      <c r="B220">
        <v>8000000</v>
      </c>
      <c r="C220" t="s">
        <v>11</v>
      </c>
      <c r="D220" t="s">
        <v>11</v>
      </c>
      <c r="E220" t="s">
        <v>262</v>
      </c>
      <c r="F220" t="s">
        <v>42</v>
      </c>
      <c r="G220">
        <v>62.011000000000003</v>
      </c>
    </row>
    <row r="221" spans="1:7" x14ac:dyDescent="0.25">
      <c r="A221" s="1" t="s">
        <v>241</v>
      </c>
      <c r="B221">
        <v>10000000</v>
      </c>
      <c r="C221" t="s">
        <v>11</v>
      </c>
      <c r="D221" t="s">
        <v>11</v>
      </c>
      <c r="E221" t="s">
        <v>263</v>
      </c>
      <c r="F221" t="s">
        <v>17</v>
      </c>
      <c r="G221">
        <v>62.01</v>
      </c>
    </row>
    <row r="222" spans="1:7" x14ac:dyDescent="0.25">
      <c r="A222" s="1" t="s">
        <v>241</v>
      </c>
      <c r="B222">
        <v>12900000</v>
      </c>
      <c r="C222" t="s">
        <v>47</v>
      </c>
      <c r="D222" t="s">
        <v>7</v>
      </c>
      <c r="E222" t="s">
        <v>48</v>
      </c>
      <c r="F222" t="s">
        <v>17</v>
      </c>
      <c r="G222">
        <v>62.01</v>
      </c>
    </row>
    <row r="223" spans="1:7" x14ac:dyDescent="0.25">
      <c r="A223" s="1" t="s">
        <v>241</v>
      </c>
      <c r="B223">
        <v>6224916</v>
      </c>
      <c r="C223" t="s">
        <v>11</v>
      </c>
      <c r="D223" t="s">
        <v>11</v>
      </c>
      <c r="E223" t="s">
        <v>264</v>
      </c>
      <c r="F223" t="s">
        <v>17</v>
      </c>
      <c r="G223">
        <v>62.01</v>
      </c>
    </row>
    <row r="224" spans="1:7" x14ac:dyDescent="0.25">
      <c r="A224" s="1" t="s">
        <v>241</v>
      </c>
      <c r="B224">
        <v>999420</v>
      </c>
      <c r="C224" t="s">
        <v>11</v>
      </c>
      <c r="D224" t="s">
        <v>11</v>
      </c>
      <c r="E224" t="s">
        <v>54</v>
      </c>
      <c r="F224" t="s">
        <v>17</v>
      </c>
      <c r="G224">
        <v>62.01</v>
      </c>
    </row>
    <row r="225" spans="1:7" x14ac:dyDescent="0.25">
      <c r="A225" s="1" t="s">
        <v>241</v>
      </c>
      <c r="B225">
        <v>9318936</v>
      </c>
      <c r="C225" t="s">
        <v>199</v>
      </c>
      <c r="D225" t="s">
        <v>8</v>
      </c>
      <c r="E225" t="s">
        <v>265</v>
      </c>
      <c r="F225" t="s">
        <v>42</v>
      </c>
      <c r="G225">
        <v>62.011000000000003</v>
      </c>
    </row>
    <row r="226" spans="1:7" x14ac:dyDescent="0.25">
      <c r="A226" s="1" t="s">
        <v>241</v>
      </c>
      <c r="B226">
        <v>9815872</v>
      </c>
      <c r="C226" t="s">
        <v>11</v>
      </c>
      <c r="D226" t="s">
        <v>11</v>
      </c>
      <c r="E226" t="s">
        <v>266</v>
      </c>
      <c r="F226" t="s">
        <v>17</v>
      </c>
      <c r="G226">
        <v>62.01</v>
      </c>
    </row>
    <row r="227" spans="1:7" x14ac:dyDescent="0.25">
      <c r="A227" s="1" t="s">
        <v>241</v>
      </c>
      <c r="B227">
        <v>117509</v>
      </c>
      <c r="C227" t="s">
        <v>59</v>
      </c>
      <c r="D227" t="s">
        <v>8</v>
      </c>
      <c r="E227" t="s">
        <v>60</v>
      </c>
      <c r="F227" t="s">
        <v>17</v>
      </c>
      <c r="G227">
        <v>62.01</v>
      </c>
    </row>
    <row r="228" spans="1:7" x14ac:dyDescent="0.25">
      <c r="A228" s="1" t="s">
        <v>241</v>
      </c>
      <c r="B228">
        <v>6295560</v>
      </c>
      <c r="C228" t="s">
        <v>11</v>
      </c>
      <c r="D228" t="s">
        <v>11</v>
      </c>
      <c r="E228" t="s">
        <v>267</v>
      </c>
      <c r="F228" t="s">
        <v>42</v>
      </c>
      <c r="G228">
        <v>62.011000000000003</v>
      </c>
    </row>
    <row r="229" spans="1:7" x14ac:dyDescent="0.25">
      <c r="A229" s="1" t="s">
        <v>241</v>
      </c>
      <c r="B229">
        <v>639962</v>
      </c>
      <c r="C229" t="s">
        <v>27</v>
      </c>
      <c r="D229" t="s">
        <v>8</v>
      </c>
      <c r="E229" t="s">
        <v>268</v>
      </c>
      <c r="F229" t="s">
        <v>17</v>
      </c>
      <c r="G229">
        <v>62.01</v>
      </c>
    </row>
    <row r="230" spans="1:7" x14ac:dyDescent="0.25">
      <c r="A230" s="1" t="s">
        <v>241</v>
      </c>
      <c r="B230">
        <v>3846694</v>
      </c>
      <c r="C230" t="s">
        <v>269</v>
      </c>
      <c r="D230" t="s">
        <v>7</v>
      </c>
      <c r="E230" t="s">
        <v>270</v>
      </c>
      <c r="F230" t="s">
        <v>17</v>
      </c>
      <c r="G230">
        <v>62.01</v>
      </c>
    </row>
    <row r="231" spans="1:7" x14ac:dyDescent="0.25">
      <c r="A231" s="1" t="s">
        <v>241</v>
      </c>
      <c r="B231">
        <v>3364157</v>
      </c>
      <c r="C231" t="s">
        <v>11</v>
      </c>
      <c r="D231" t="s">
        <v>11</v>
      </c>
      <c r="E231" t="s">
        <v>271</v>
      </c>
      <c r="F231" t="s">
        <v>17</v>
      </c>
      <c r="G231">
        <v>62.01</v>
      </c>
    </row>
    <row r="232" spans="1:7" x14ac:dyDescent="0.25">
      <c r="A232" s="1" t="s">
        <v>241</v>
      </c>
      <c r="B232">
        <v>730291</v>
      </c>
      <c r="C232" t="s">
        <v>25</v>
      </c>
      <c r="D232" t="s">
        <v>13</v>
      </c>
      <c r="E232" t="s">
        <v>272</v>
      </c>
      <c r="F232" t="s">
        <v>17</v>
      </c>
      <c r="G232">
        <v>62.01</v>
      </c>
    </row>
    <row r="233" spans="1:7" x14ac:dyDescent="0.25">
      <c r="A233" s="1" t="s">
        <v>241</v>
      </c>
      <c r="B233">
        <v>1965240</v>
      </c>
      <c r="C233" t="s">
        <v>88</v>
      </c>
      <c r="D233" t="s">
        <v>12</v>
      </c>
      <c r="E233" t="s">
        <v>273</v>
      </c>
      <c r="F233" t="s">
        <v>17</v>
      </c>
      <c r="G233">
        <v>62.01</v>
      </c>
    </row>
    <row r="234" spans="1:7" x14ac:dyDescent="0.25">
      <c r="A234" s="1" t="s">
        <v>241</v>
      </c>
      <c r="B234">
        <v>4067925</v>
      </c>
      <c r="C234" t="s">
        <v>11</v>
      </c>
      <c r="D234" t="s">
        <v>11</v>
      </c>
      <c r="E234" t="s">
        <v>274</v>
      </c>
      <c r="F234" t="s">
        <v>17</v>
      </c>
      <c r="G234">
        <v>62.01</v>
      </c>
    </row>
    <row r="235" spans="1:7" x14ac:dyDescent="0.25">
      <c r="A235" s="1" t="s">
        <v>241</v>
      </c>
      <c r="B235">
        <v>262603</v>
      </c>
      <c r="C235" t="s">
        <v>11</v>
      </c>
      <c r="D235" t="s">
        <v>11</v>
      </c>
      <c r="E235" t="s">
        <v>275</v>
      </c>
      <c r="F235" t="s">
        <v>17</v>
      </c>
      <c r="G235">
        <v>62.01</v>
      </c>
    </row>
    <row r="236" spans="1:7" x14ac:dyDescent="0.25">
      <c r="A236" s="1" t="s">
        <v>241</v>
      </c>
      <c r="B236">
        <v>5334911</v>
      </c>
      <c r="C236" t="s">
        <v>92</v>
      </c>
      <c r="D236" t="s">
        <v>9</v>
      </c>
      <c r="E236" t="s">
        <v>276</v>
      </c>
      <c r="F236" t="s">
        <v>17</v>
      </c>
      <c r="G236">
        <v>62.01</v>
      </c>
    </row>
    <row r="237" spans="1:7" x14ac:dyDescent="0.25">
      <c r="A237" s="1" t="s">
        <v>241</v>
      </c>
      <c r="B237">
        <v>6726382</v>
      </c>
      <c r="C237" t="s">
        <v>277</v>
      </c>
      <c r="D237" t="s">
        <v>13</v>
      </c>
      <c r="E237" t="s">
        <v>278</v>
      </c>
      <c r="F237" t="s">
        <v>17</v>
      </c>
      <c r="G237">
        <v>62.01</v>
      </c>
    </row>
    <row r="238" spans="1:7" x14ac:dyDescent="0.25">
      <c r="A238" s="1" t="s">
        <v>241</v>
      </c>
      <c r="B238">
        <v>13610880</v>
      </c>
      <c r="C238" t="s">
        <v>11</v>
      </c>
      <c r="D238" t="s">
        <v>11</v>
      </c>
      <c r="E238" t="s">
        <v>279</v>
      </c>
      <c r="F238" t="s">
        <v>17</v>
      </c>
      <c r="G238">
        <v>62.01</v>
      </c>
    </row>
    <row r="239" spans="1:7" x14ac:dyDescent="0.25">
      <c r="A239" s="1" t="s">
        <v>241</v>
      </c>
      <c r="B239">
        <v>1321201</v>
      </c>
      <c r="C239" t="s">
        <v>11</v>
      </c>
      <c r="D239" t="s">
        <v>11</v>
      </c>
      <c r="E239" t="s">
        <v>280</v>
      </c>
      <c r="F239" t="s">
        <v>17</v>
      </c>
      <c r="G239">
        <v>62.01</v>
      </c>
    </row>
    <row r="240" spans="1:7" x14ac:dyDescent="0.25">
      <c r="A240" s="1" t="s">
        <v>241</v>
      </c>
      <c r="B240">
        <v>8000000</v>
      </c>
      <c r="C240" t="s">
        <v>25</v>
      </c>
      <c r="D240" t="s">
        <v>13</v>
      </c>
      <c r="E240" t="s">
        <v>281</v>
      </c>
      <c r="F240" t="s">
        <v>42</v>
      </c>
      <c r="G240">
        <v>62.011000000000003</v>
      </c>
    </row>
    <row r="241" spans="1:7" x14ac:dyDescent="0.25">
      <c r="A241" s="1" t="s">
        <v>241</v>
      </c>
      <c r="B241">
        <v>6384840</v>
      </c>
      <c r="C241" t="s">
        <v>50</v>
      </c>
      <c r="D241" t="s">
        <v>12</v>
      </c>
      <c r="E241" t="s">
        <v>282</v>
      </c>
      <c r="F241" t="s">
        <v>17</v>
      </c>
      <c r="G241">
        <v>62.01</v>
      </c>
    </row>
    <row r="242" spans="1:7" x14ac:dyDescent="0.25">
      <c r="A242" s="1" t="s">
        <v>241</v>
      </c>
      <c r="B242">
        <v>40504456</v>
      </c>
      <c r="C242" t="s">
        <v>27</v>
      </c>
      <c r="D242" t="s">
        <v>8</v>
      </c>
      <c r="E242" t="s">
        <v>72</v>
      </c>
      <c r="F242" t="s">
        <v>17</v>
      </c>
      <c r="G242">
        <v>62.01</v>
      </c>
    </row>
    <row r="243" spans="1:7" x14ac:dyDescent="0.25">
      <c r="A243" s="1" t="s">
        <v>241</v>
      </c>
      <c r="B243">
        <v>6000000</v>
      </c>
      <c r="C243" t="s">
        <v>39</v>
      </c>
      <c r="D243" t="s">
        <v>7</v>
      </c>
      <c r="E243" t="s">
        <v>75</v>
      </c>
      <c r="F243" t="s">
        <v>17</v>
      </c>
      <c r="G243">
        <v>62.01</v>
      </c>
    </row>
    <row r="244" spans="1:7" x14ac:dyDescent="0.25">
      <c r="A244" s="1" t="s">
        <v>241</v>
      </c>
      <c r="B244">
        <v>3090990</v>
      </c>
      <c r="C244" t="s">
        <v>92</v>
      </c>
      <c r="D244" t="s">
        <v>9</v>
      </c>
      <c r="E244" t="s">
        <v>283</v>
      </c>
      <c r="F244" t="s">
        <v>17</v>
      </c>
      <c r="G244">
        <v>62.01</v>
      </c>
    </row>
    <row r="245" spans="1:7" x14ac:dyDescent="0.25">
      <c r="A245" s="1" t="s">
        <v>241</v>
      </c>
      <c r="B245">
        <v>2977647</v>
      </c>
      <c r="C245" t="s">
        <v>92</v>
      </c>
      <c r="D245" t="s">
        <v>9</v>
      </c>
      <c r="E245" t="s">
        <v>283</v>
      </c>
      <c r="F245" t="s">
        <v>17</v>
      </c>
      <c r="G245">
        <v>62.01</v>
      </c>
    </row>
    <row r="246" spans="1:7" x14ac:dyDescent="0.25">
      <c r="A246" s="1" t="s">
        <v>241</v>
      </c>
      <c r="B246">
        <v>647688</v>
      </c>
      <c r="C246" t="s">
        <v>92</v>
      </c>
      <c r="D246" t="s">
        <v>9</v>
      </c>
      <c r="E246" t="s">
        <v>284</v>
      </c>
      <c r="F246" t="s">
        <v>17</v>
      </c>
      <c r="G246">
        <v>62.01</v>
      </c>
    </row>
    <row r="247" spans="1:7" x14ac:dyDescent="0.25">
      <c r="A247" s="1" t="s">
        <v>241</v>
      </c>
      <c r="B247">
        <v>10000000</v>
      </c>
      <c r="C247" t="s">
        <v>11</v>
      </c>
      <c r="D247" t="s">
        <v>11</v>
      </c>
      <c r="E247" t="s">
        <v>285</v>
      </c>
      <c r="F247" t="s">
        <v>42</v>
      </c>
      <c r="G247">
        <v>62.011000000000003</v>
      </c>
    </row>
    <row r="248" spans="1:7" x14ac:dyDescent="0.25">
      <c r="A248" s="1" t="s">
        <v>241</v>
      </c>
      <c r="B248">
        <v>2158205</v>
      </c>
      <c r="C248" t="s">
        <v>286</v>
      </c>
      <c r="D248" t="s">
        <v>12</v>
      </c>
      <c r="E248" t="s">
        <v>287</v>
      </c>
      <c r="F248" t="s">
        <v>17</v>
      </c>
      <c r="G248">
        <v>62.01</v>
      </c>
    </row>
    <row r="249" spans="1:7" x14ac:dyDescent="0.25">
      <c r="A249" s="1" t="s">
        <v>241</v>
      </c>
      <c r="B249">
        <v>470698</v>
      </c>
      <c r="C249" t="s">
        <v>11</v>
      </c>
      <c r="D249" t="s">
        <v>11</v>
      </c>
      <c r="E249" t="s">
        <v>80</v>
      </c>
      <c r="F249" t="s">
        <v>17</v>
      </c>
      <c r="G249">
        <v>62.01</v>
      </c>
    </row>
    <row r="250" spans="1:7" x14ac:dyDescent="0.25">
      <c r="A250" s="1" t="s">
        <v>241</v>
      </c>
      <c r="B250">
        <v>80000000</v>
      </c>
      <c r="C250" t="s">
        <v>15</v>
      </c>
      <c r="D250" t="s">
        <v>13</v>
      </c>
      <c r="E250" t="s">
        <v>194</v>
      </c>
      <c r="F250" t="s">
        <v>17</v>
      </c>
      <c r="G250">
        <v>62.01</v>
      </c>
    </row>
    <row r="251" spans="1:7" x14ac:dyDescent="0.25">
      <c r="A251" s="1" t="s">
        <v>241</v>
      </c>
      <c r="B251">
        <v>10000000</v>
      </c>
      <c r="C251" t="s">
        <v>135</v>
      </c>
      <c r="D251" t="s">
        <v>8</v>
      </c>
      <c r="E251" t="s">
        <v>288</v>
      </c>
      <c r="F251" t="s">
        <v>17</v>
      </c>
      <c r="G251">
        <v>62.01</v>
      </c>
    </row>
    <row r="252" spans="1:7" x14ac:dyDescent="0.25">
      <c r="A252" s="1" t="s">
        <v>241</v>
      </c>
      <c r="B252">
        <v>2822358</v>
      </c>
      <c r="C252" t="s">
        <v>11</v>
      </c>
      <c r="D252" t="s">
        <v>11</v>
      </c>
      <c r="E252" t="s">
        <v>289</v>
      </c>
      <c r="F252" t="s">
        <v>17</v>
      </c>
      <c r="G252">
        <v>62.01</v>
      </c>
    </row>
    <row r="253" spans="1:7" x14ac:dyDescent="0.25">
      <c r="A253" s="1" t="s">
        <v>241</v>
      </c>
      <c r="B253">
        <v>156468</v>
      </c>
      <c r="C253" t="s">
        <v>76</v>
      </c>
      <c r="D253" t="s">
        <v>12</v>
      </c>
      <c r="E253" t="s">
        <v>77</v>
      </c>
      <c r="F253" t="s">
        <v>17</v>
      </c>
      <c r="G253">
        <v>62.01</v>
      </c>
    </row>
    <row r="254" spans="1:7" x14ac:dyDescent="0.25">
      <c r="A254" s="1" t="s">
        <v>241</v>
      </c>
      <c r="B254">
        <v>4220400</v>
      </c>
      <c r="C254" t="s">
        <v>207</v>
      </c>
      <c r="D254" t="s">
        <v>9</v>
      </c>
      <c r="E254" t="s">
        <v>290</v>
      </c>
      <c r="F254" t="s">
        <v>17</v>
      </c>
      <c r="G254">
        <v>62.01</v>
      </c>
    </row>
    <row r="255" spans="1:7" x14ac:dyDescent="0.25">
      <c r="A255" s="1" t="s">
        <v>241</v>
      </c>
      <c r="B255">
        <v>3756010</v>
      </c>
      <c r="C255" t="s">
        <v>88</v>
      </c>
      <c r="D255" t="s">
        <v>12</v>
      </c>
      <c r="E255" t="s">
        <v>291</v>
      </c>
      <c r="F255" t="s">
        <v>17</v>
      </c>
      <c r="G255">
        <v>62.01</v>
      </c>
    </row>
    <row r="256" spans="1:7" x14ac:dyDescent="0.25">
      <c r="A256" s="1" t="s">
        <v>241</v>
      </c>
      <c r="B256">
        <v>1643615</v>
      </c>
      <c r="C256" t="s">
        <v>30</v>
      </c>
      <c r="D256" t="s">
        <v>12</v>
      </c>
      <c r="E256" t="s">
        <v>292</v>
      </c>
      <c r="F256" t="s">
        <v>17</v>
      </c>
      <c r="G256">
        <v>62.01</v>
      </c>
    </row>
    <row r="257" spans="1:7" x14ac:dyDescent="0.25">
      <c r="A257" s="1" t="s">
        <v>241</v>
      </c>
      <c r="B257">
        <v>49667936</v>
      </c>
      <c r="C257" t="s">
        <v>293</v>
      </c>
      <c r="D257" t="s">
        <v>8</v>
      </c>
      <c r="E257" t="s">
        <v>294</v>
      </c>
      <c r="F257" t="s">
        <v>17</v>
      </c>
      <c r="G257">
        <v>62.01</v>
      </c>
    </row>
    <row r="258" spans="1:7" x14ac:dyDescent="0.25">
      <c r="A258" s="1" t="s">
        <v>241</v>
      </c>
      <c r="B258">
        <v>75696000</v>
      </c>
      <c r="C258" t="s">
        <v>11</v>
      </c>
      <c r="D258" t="s">
        <v>11</v>
      </c>
      <c r="E258" t="s">
        <v>204</v>
      </c>
      <c r="F258" t="s">
        <v>42</v>
      </c>
      <c r="G258">
        <v>62.011000000000003</v>
      </c>
    </row>
    <row r="259" spans="1:7" x14ac:dyDescent="0.25">
      <c r="A259" s="1" t="s">
        <v>241</v>
      </c>
      <c r="B259">
        <v>4294393</v>
      </c>
      <c r="C259" t="s">
        <v>11</v>
      </c>
      <c r="D259" t="s">
        <v>11</v>
      </c>
      <c r="E259" t="s">
        <v>295</v>
      </c>
      <c r="F259" t="s">
        <v>17</v>
      </c>
      <c r="G259">
        <v>62.01</v>
      </c>
    </row>
    <row r="260" spans="1:7" x14ac:dyDescent="0.25">
      <c r="A260" s="1" t="s">
        <v>241</v>
      </c>
      <c r="B260">
        <v>169700213</v>
      </c>
      <c r="C260" t="s">
        <v>207</v>
      </c>
      <c r="D260" t="s">
        <v>9</v>
      </c>
      <c r="E260" t="s">
        <v>208</v>
      </c>
      <c r="F260" t="s">
        <v>42</v>
      </c>
      <c r="G260">
        <v>62.011000000000003</v>
      </c>
    </row>
    <row r="261" spans="1:7" x14ac:dyDescent="0.25">
      <c r="A261" s="1" t="s">
        <v>241</v>
      </c>
      <c r="B261">
        <v>844080</v>
      </c>
      <c r="C261" t="s">
        <v>207</v>
      </c>
      <c r="D261" t="s">
        <v>9</v>
      </c>
      <c r="E261" t="s">
        <v>208</v>
      </c>
      <c r="F261" t="s">
        <v>17</v>
      </c>
      <c r="G261">
        <v>62.01</v>
      </c>
    </row>
    <row r="262" spans="1:7" x14ac:dyDescent="0.25">
      <c r="A262" s="1" t="s">
        <v>241</v>
      </c>
      <c r="B262">
        <v>4000000</v>
      </c>
      <c r="C262" t="s">
        <v>20</v>
      </c>
      <c r="D262" t="s">
        <v>9</v>
      </c>
      <c r="E262" t="s">
        <v>206</v>
      </c>
      <c r="F262" t="s">
        <v>17</v>
      </c>
      <c r="G262">
        <v>62.01</v>
      </c>
    </row>
    <row r="263" spans="1:7" x14ac:dyDescent="0.25">
      <c r="A263" s="1" t="s">
        <v>241</v>
      </c>
      <c r="B263">
        <v>4860097</v>
      </c>
      <c r="C263" t="s">
        <v>11</v>
      </c>
      <c r="D263" t="s">
        <v>11</v>
      </c>
      <c r="E263" t="s">
        <v>296</v>
      </c>
      <c r="F263" t="s">
        <v>17</v>
      </c>
      <c r="G263">
        <v>62.01</v>
      </c>
    </row>
    <row r="264" spans="1:7" x14ac:dyDescent="0.25">
      <c r="A264" s="1" t="s">
        <v>241</v>
      </c>
      <c r="B264">
        <v>365496</v>
      </c>
      <c r="C264" t="s">
        <v>11</v>
      </c>
      <c r="D264" t="s">
        <v>11</v>
      </c>
      <c r="E264" t="s">
        <v>297</v>
      </c>
      <c r="F264" t="s">
        <v>17</v>
      </c>
      <c r="G264">
        <v>62.01</v>
      </c>
    </row>
    <row r="265" spans="1:7" x14ac:dyDescent="0.25">
      <c r="A265" s="1" t="s">
        <v>241</v>
      </c>
      <c r="B265">
        <v>10335534</v>
      </c>
      <c r="C265" t="s">
        <v>176</v>
      </c>
      <c r="D265" t="s">
        <v>12</v>
      </c>
      <c r="E265" t="s">
        <v>298</v>
      </c>
      <c r="F265" t="s">
        <v>17</v>
      </c>
      <c r="G265">
        <v>62.01</v>
      </c>
    </row>
    <row r="266" spans="1:7" x14ac:dyDescent="0.25">
      <c r="A266" s="1" t="s">
        <v>241</v>
      </c>
      <c r="B266">
        <v>5000000</v>
      </c>
      <c r="C266" t="s">
        <v>65</v>
      </c>
      <c r="D266" t="s">
        <v>8</v>
      </c>
      <c r="E266" t="s">
        <v>66</v>
      </c>
      <c r="F266" t="s">
        <v>17</v>
      </c>
      <c r="G266">
        <v>62.01</v>
      </c>
    </row>
    <row r="267" spans="1:7" x14ac:dyDescent="0.25">
      <c r="A267" s="1" t="s">
        <v>241</v>
      </c>
      <c r="B267">
        <v>91827</v>
      </c>
      <c r="C267" t="s">
        <v>11</v>
      </c>
      <c r="D267" t="s">
        <v>11</v>
      </c>
      <c r="E267" t="s">
        <v>299</v>
      </c>
      <c r="F267" t="s">
        <v>17</v>
      </c>
      <c r="G267">
        <v>62.01</v>
      </c>
    </row>
    <row r="268" spans="1:7" x14ac:dyDescent="0.25">
      <c r="A268" s="1" t="s">
        <v>241</v>
      </c>
      <c r="B268">
        <v>3585473</v>
      </c>
      <c r="C268" t="s">
        <v>20</v>
      </c>
      <c r="D268" t="s">
        <v>9</v>
      </c>
      <c r="E268" t="s">
        <v>300</v>
      </c>
      <c r="F268" t="s">
        <v>17</v>
      </c>
      <c r="G268">
        <v>62.01</v>
      </c>
    </row>
    <row r="269" spans="1:7" x14ac:dyDescent="0.25">
      <c r="A269" s="1" t="s">
        <v>241</v>
      </c>
      <c r="B269">
        <v>4756534</v>
      </c>
      <c r="C269" t="s">
        <v>11</v>
      </c>
      <c r="D269" t="s">
        <v>11</v>
      </c>
      <c r="E269" t="s">
        <v>301</v>
      </c>
      <c r="F269" t="s">
        <v>17</v>
      </c>
      <c r="G269">
        <v>62.01</v>
      </c>
    </row>
    <row r="270" spans="1:7" x14ac:dyDescent="0.25">
      <c r="A270" s="1" t="s">
        <v>241</v>
      </c>
      <c r="B270">
        <v>639416</v>
      </c>
      <c r="C270" t="s">
        <v>302</v>
      </c>
      <c r="D270" t="s">
        <v>9</v>
      </c>
      <c r="E270" t="s">
        <v>303</v>
      </c>
      <c r="F270" t="s">
        <v>17</v>
      </c>
      <c r="G270">
        <v>62.01</v>
      </c>
    </row>
    <row r="271" spans="1:7" x14ac:dyDescent="0.25">
      <c r="A271" s="1" t="s">
        <v>241</v>
      </c>
      <c r="B271">
        <v>322793</v>
      </c>
      <c r="C271" t="s">
        <v>302</v>
      </c>
      <c r="D271" t="s">
        <v>9</v>
      </c>
      <c r="E271" t="s">
        <v>304</v>
      </c>
      <c r="F271" t="s">
        <v>17</v>
      </c>
      <c r="G271">
        <v>62.01</v>
      </c>
    </row>
    <row r="272" spans="1:7" x14ac:dyDescent="0.25">
      <c r="A272" s="1" t="s">
        <v>241</v>
      </c>
      <c r="B272">
        <v>40000000</v>
      </c>
      <c r="C272" t="s">
        <v>109</v>
      </c>
      <c r="D272" t="s">
        <v>10</v>
      </c>
      <c r="E272" t="s">
        <v>110</v>
      </c>
      <c r="F272" t="s">
        <v>17</v>
      </c>
      <c r="G272">
        <v>62.01</v>
      </c>
    </row>
    <row r="273" spans="1:7" x14ac:dyDescent="0.25">
      <c r="A273" s="1" t="s">
        <v>241</v>
      </c>
      <c r="B273">
        <v>7323632</v>
      </c>
      <c r="C273" t="s">
        <v>20</v>
      </c>
      <c r="D273" t="s">
        <v>9</v>
      </c>
      <c r="E273" t="s">
        <v>305</v>
      </c>
      <c r="F273" t="s">
        <v>17</v>
      </c>
      <c r="G273">
        <v>62.01</v>
      </c>
    </row>
    <row r="274" spans="1:7" x14ac:dyDescent="0.25">
      <c r="A274" s="1" t="s">
        <v>241</v>
      </c>
      <c r="B274">
        <v>4273488</v>
      </c>
      <c r="C274" t="s">
        <v>11</v>
      </c>
      <c r="D274" t="s">
        <v>11</v>
      </c>
      <c r="E274" t="s">
        <v>306</v>
      </c>
      <c r="F274" t="s">
        <v>17</v>
      </c>
      <c r="G274">
        <v>62.01</v>
      </c>
    </row>
    <row r="275" spans="1:7" x14ac:dyDescent="0.25">
      <c r="A275" s="1" t="s">
        <v>241</v>
      </c>
      <c r="B275">
        <v>1359600</v>
      </c>
      <c r="C275" t="s">
        <v>11</v>
      </c>
      <c r="D275" t="s">
        <v>11</v>
      </c>
      <c r="E275" t="s">
        <v>307</v>
      </c>
      <c r="F275" t="s">
        <v>17</v>
      </c>
      <c r="G275">
        <v>62.01</v>
      </c>
    </row>
    <row r="276" spans="1:7" x14ac:dyDescent="0.25">
      <c r="A276" s="1" t="s">
        <v>241</v>
      </c>
      <c r="B276">
        <v>609768</v>
      </c>
      <c r="C276" t="s">
        <v>50</v>
      </c>
      <c r="D276" t="s">
        <v>12</v>
      </c>
      <c r="E276" t="s">
        <v>308</v>
      </c>
      <c r="F276" t="s">
        <v>17</v>
      </c>
      <c r="G276">
        <v>62.01</v>
      </c>
    </row>
    <row r="277" spans="1:7" x14ac:dyDescent="0.25">
      <c r="A277" s="1" t="s">
        <v>241</v>
      </c>
      <c r="B277">
        <v>5196312</v>
      </c>
      <c r="C277" t="s">
        <v>176</v>
      </c>
      <c r="D277" t="s">
        <v>12</v>
      </c>
      <c r="E277" t="s">
        <v>309</v>
      </c>
      <c r="F277" t="s">
        <v>17</v>
      </c>
      <c r="G277">
        <v>62.01</v>
      </c>
    </row>
    <row r="278" spans="1:7" x14ac:dyDescent="0.25">
      <c r="A278" s="1" t="s">
        <v>241</v>
      </c>
      <c r="B278">
        <v>10578449</v>
      </c>
      <c r="C278" t="s">
        <v>11</v>
      </c>
      <c r="D278" t="s">
        <v>11</v>
      </c>
      <c r="E278" t="s">
        <v>310</v>
      </c>
      <c r="F278" t="s">
        <v>17</v>
      </c>
      <c r="G278">
        <v>62.01</v>
      </c>
    </row>
    <row r="279" spans="1:7" x14ac:dyDescent="0.25">
      <c r="A279" s="1" t="s">
        <v>241</v>
      </c>
      <c r="B279">
        <v>367924</v>
      </c>
      <c r="C279" t="s">
        <v>11</v>
      </c>
      <c r="D279" t="s">
        <v>11</v>
      </c>
      <c r="E279" t="s">
        <v>224</v>
      </c>
      <c r="F279" t="s">
        <v>17</v>
      </c>
      <c r="G279">
        <v>62.01</v>
      </c>
    </row>
    <row r="280" spans="1:7" x14ac:dyDescent="0.25">
      <c r="A280" s="1" t="s">
        <v>241</v>
      </c>
      <c r="B280">
        <v>26500000</v>
      </c>
      <c r="C280" t="s">
        <v>73</v>
      </c>
      <c r="D280" t="s">
        <v>8</v>
      </c>
      <c r="E280" t="s">
        <v>311</v>
      </c>
      <c r="F280" t="s">
        <v>17</v>
      </c>
      <c r="G280">
        <v>62.01</v>
      </c>
    </row>
    <row r="281" spans="1:7" x14ac:dyDescent="0.25">
      <c r="A281" s="1" t="s">
        <v>241</v>
      </c>
      <c r="B281">
        <v>22500000</v>
      </c>
      <c r="C281" t="s">
        <v>73</v>
      </c>
      <c r="D281" t="s">
        <v>8</v>
      </c>
      <c r="E281" t="s">
        <v>311</v>
      </c>
      <c r="F281" t="s">
        <v>17</v>
      </c>
      <c r="G281">
        <v>62.01</v>
      </c>
    </row>
    <row r="282" spans="1:7" x14ac:dyDescent="0.25">
      <c r="A282" s="1" t="s">
        <v>241</v>
      </c>
      <c r="B282">
        <v>4117270</v>
      </c>
      <c r="C282" t="s">
        <v>11</v>
      </c>
      <c r="D282" t="s">
        <v>11</v>
      </c>
      <c r="E282" t="s">
        <v>312</v>
      </c>
      <c r="F282" t="s">
        <v>17</v>
      </c>
      <c r="G282">
        <v>62.01</v>
      </c>
    </row>
    <row r="283" spans="1:7" x14ac:dyDescent="0.25">
      <c r="A283" s="1" t="s">
        <v>241</v>
      </c>
      <c r="B283">
        <v>1738402</v>
      </c>
      <c r="C283" t="s">
        <v>313</v>
      </c>
      <c r="D283" t="s">
        <v>12</v>
      </c>
      <c r="E283" t="s">
        <v>314</v>
      </c>
      <c r="F283" t="s">
        <v>17</v>
      </c>
      <c r="G283">
        <v>62.01</v>
      </c>
    </row>
    <row r="284" spans="1:7" x14ac:dyDescent="0.25">
      <c r="A284" s="1" t="s">
        <v>241</v>
      </c>
      <c r="B284">
        <v>1288786</v>
      </c>
      <c r="C284" t="s">
        <v>20</v>
      </c>
      <c r="D284" t="s">
        <v>9</v>
      </c>
      <c r="E284" t="s">
        <v>315</v>
      </c>
      <c r="F284" t="s">
        <v>17</v>
      </c>
      <c r="G284">
        <v>62.01</v>
      </c>
    </row>
    <row r="285" spans="1:7" x14ac:dyDescent="0.25">
      <c r="A285" s="1" t="s">
        <v>241</v>
      </c>
      <c r="B285">
        <v>9202805</v>
      </c>
      <c r="C285" t="s">
        <v>316</v>
      </c>
      <c r="D285" t="s">
        <v>12</v>
      </c>
      <c r="E285" t="s">
        <v>317</v>
      </c>
      <c r="F285" t="s">
        <v>17</v>
      </c>
      <c r="G285">
        <v>62.01</v>
      </c>
    </row>
    <row r="286" spans="1:7" x14ac:dyDescent="0.25">
      <c r="A286" s="1" t="s">
        <v>241</v>
      </c>
      <c r="B286">
        <v>20757162</v>
      </c>
      <c r="C286" t="s">
        <v>22</v>
      </c>
      <c r="D286" t="s">
        <v>10</v>
      </c>
      <c r="E286" t="s">
        <v>318</v>
      </c>
      <c r="F286" t="s">
        <v>17</v>
      </c>
      <c r="G286">
        <v>62.01</v>
      </c>
    </row>
    <row r="287" spans="1:7" x14ac:dyDescent="0.25">
      <c r="A287" s="1" t="s">
        <v>241</v>
      </c>
      <c r="B287">
        <v>3605918</v>
      </c>
      <c r="C287" t="s">
        <v>11</v>
      </c>
      <c r="D287" t="s">
        <v>11</v>
      </c>
      <c r="E287" t="s">
        <v>319</v>
      </c>
      <c r="F287" t="s">
        <v>17</v>
      </c>
      <c r="G287">
        <v>62.01</v>
      </c>
    </row>
    <row r="288" spans="1:7" x14ac:dyDescent="0.25">
      <c r="A288" s="1" t="s">
        <v>241</v>
      </c>
      <c r="B288">
        <v>271920</v>
      </c>
      <c r="C288" t="s">
        <v>11</v>
      </c>
      <c r="D288" t="s">
        <v>11</v>
      </c>
      <c r="E288" t="s">
        <v>227</v>
      </c>
      <c r="F288" t="s">
        <v>17</v>
      </c>
      <c r="G288">
        <v>62.01</v>
      </c>
    </row>
    <row r="289" spans="1:7" x14ac:dyDescent="0.25">
      <c r="A289" s="1" t="s">
        <v>241</v>
      </c>
      <c r="B289">
        <v>3016292</v>
      </c>
      <c r="C289" t="s">
        <v>11</v>
      </c>
      <c r="D289" t="s">
        <v>11</v>
      </c>
      <c r="E289" t="s">
        <v>320</v>
      </c>
      <c r="F289" t="s">
        <v>17</v>
      </c>
      <c r="G289">
        <v>62.01</v>
      </c>
    </row>
    <row r="290" spans="1:7" x14ac:dyDescent="0.25">
      <c r="A290" s="1" t="s">
        <v>241</v>
      </c>
      <c r="B290">
        <v>12229848</v>
      </c>
      <c r="C290" t="s">
        <v>25</v>
      </c>
      <c r="D290" t="s">
        <v>13</v>
      </c>
      <c r="E290" t="s">
        <v>146</v>
      </c>
      <c r="F290" t="s">
        <v>17</v>
      </c>
      <c r="G290">
        <v>62.01</v>
      </c>
    </row>
    <row r="291" spans="1:7" x14ac:dyDescent="0.25">
      <c r="A291" s="1" t="s">
        <v>241</v>
      </c>
      <c r="B291">
        <v>113770152</v>
      </c>
      <c r="C291" t="s">
        <v>25</v>
      </c>
      <c r="D291" t="s">
        <v>13</v>
      </c>
      <c r="E291" t="s">
        <v>146</v>
      </c>
      <c r="F291" t="s">
        <v>42</v>
      </c>
      <c r="G291">
        <v>62.011000000000003</v>
      </c>
    </row>
    <row r="292" spans="1:7" x14ac:dyDescent="0.25">
      <c r="A292" s="1" t="s">
        <v>241</v>
      </c>
      <c r="B292">
        <v>10000000</v>
      </c>
      <c r="C292" t="s">
        <v>135</v>
      </c>
      <c r="D292" t="s">
        <v>8</v>
      </c>
      <c r="E292" t="s">
        <v>233</v>
      </c>
      <c r="F292" t="s">
        <v>17</v>
      </c>
      <c r="G292">
        <v>62.01</v>
      </c>
    </row>
    <row r="293" spans="1:7" x14ac:dyDescent="0.25">
      <c r="A293" s="1" t="s">
        <v>241</v>
      </c>
      <c r="B293">
        <v>18000000</v>
      </c>
      <c r="C293" t="s">
        <v>25</v>
      </c>
      <c r="D293" t="s">
        <v>13</v>
      </c>
      <c r="E293" t="s">
        <v>147</v>
      </c>
      <c r="F293" t="s">
        <v>17</v>
      </c>
      <c r="G293">
        <v>62.01</v>
      </c>
    </row>
    <row r="294" spans="1:7" x14ac:dyDescent="0.25">
      <c r="A294" s="1" t="s">
        <v>241</v>
      </c>
      <c r="B294">
        <v>2377714</v>
      </c>
      <c r="C294" t="s">
        <v>321</v>
      </c>
      <c r="D294" t="s">
        <v>10</v>
      </c>
      <c r="E294" t="s">
        <v>322</v>
      </c>
      <c r="F294" t="s">
        <v>17</v>
      </c>
      <c r="G294">
        <v>62.01</v>
      </c>
    </row>
    <row r="295" spans="1:7" x14ac:dyDescent="0.25">
      <c r="A295" s="1" t="s">
        <v>241</v>
      </c>
      <c r="B295">
        <v>1416</v>
      </c>
      <c r="C295" t="s">
        <v>11</v>
      </c>
      <c r="D295" t="s">
        <v>11</v>
      </c>
      <c r="E295" t="s">
        <v>323</v>
      </c>
      <c r="F295" t="s">
        <v>17</v>
      </c>
      <c r="G295">
        <v>62.01</v>
      </c>
    </row>
    <row r="296" spans="1:7" x14ac:dyDescent="0.25">
      <c r="A296" s="1" t="s">
        <v>241</v>
      </c>
      <c r="B296">
        <v>5166360</v>
      </c>
      <c r="C296" t="s">
        <v>92</v>
      </c>
      <c r="D296" t="s">
        <v>9</v>
      </c>
      <c r="E296" t="s">
        <v>324</v>
      </c>
      <c r="F296" t="s">
        <v>17</v>
      </c>
      <c r="G296">
        <v>62.01</v>
      </c>
    </row>
    <row r="297" spans="1:7" x14ac:dyDescent="0.25">
      <c r="A297" s="1" t="s">
        <v>325</v>
      </c>
      <c r="B297">
        <v>5464036</v>
      </c>
      <c r="C297" t="s">
        <v>76</v>
      </c>
      <c r="D297" t="s">
        <v>12</v>
      </c>
      <c r="E297" t="s">
        <v>326</v>
      </c>
      <c r="F297" t="s">
        <v>17</v>
      </c>
      <c r="G297">
        <v>62.01</v>
      </c>
    </row>
    <row r="298" spans="1:7" x14ac:dyDescent="0.25">
      <c r="A298" s="1" t="s">
        <v>325</v>
      </c>
      <c r="B298">
        <v>500000</v>
      </c>
      <c r="C298" t="s">
        <v>25</v>
      </c>
      <c r="D298" t="s">
        <v>13</v>
      </c>
      <c r="E298" t="s">
        <v>327</v>
      </c>
      <c r="F298" t="s">
        <v>17</v>
      </c>
      <c r="G298">
        <v>62.01</v>
      </c>
    </row>
    <row r="299" spans="1:7" x14ac:dyDescent="0.25">
      <c r="A299" s="1" t="s">
        <v>325</v>
      </c>
      <c r="B299">
        <v>1699830</v>
      </c>
      <c r="C299" t="s">
        <v>11</v>
      </c>
      <c r="D299" t="s">
        <v>11</v>
      </c>
      <c r="E299" t="s">
        <v>328</v>
      </c>
      <c r="F299" t="s">
        <v>17</v>
      </c>
      <c r="G299">
        <v>62.01</v>
      </c>
    </row>
    <row r="300" spans="1:7" x14ac:dyDescent="0.25">
      <c r="A300" s="1" t="s">
        <v>325</v>
      </c>
      <c r="B300">
        <v>41969089</v>
      </c>
      <c r="C300" t="s">
        <v>104</v>
      </c>
      <c r="D300" t="s">
        <v>7</v>
      </c>
      <c r="E300" t="s">
        <v>329</v>
      </c>
      <c r="F300" t="s">
        <v>17</v>
      </c>
      <c r="G300">
        <v>62.01</v>
      </c>
    </row>
    <row r="301" spans="1:7" x14ac:dyDescent="0.25">
      <c r="A301" s="1" t="s">
        <v>325</v>
      </c>
      <c r="B301">
        <v>1248780</v>
      </c>
      <c r="C301" t="s">
        <v>88</v>
      </c>
      <c r="D301" t="s">
        <v>12</v>
      </c>
      <c r="E301" t="s">
        <v>330</v>
      </c>
      <c r="F301" t="s">
        <v>42</v>
      </c>
      <c r="G301">
        <v>62.011000000000003</v>
      </c>
    </row>
    <row r="302" spans="1:7" x14ac:dyDescent="0.25">
      <c r="A302" s="1" t="s">
        <v>325</v>
      </c>
      <c r="B302">
        <v>8000000</v>
      </c>
      <c r="C302" t="s">
        <v>92</v>
      </c>
      <c r="D302" t="s">
        <v>9</v>
      </c>
      <c r="E302" t="s">
        <v>158</v>
      </c>
      <c r="F302" t="s">
        <v>17</v>
      </c>
      <c r="G302">
        <v>62.01</v>
      </c>
    </row>
    <row r="303" spans="1:7" x14ac:dyDescent="0.25">
      <c r="A303" s="1" t="s">
        <v>325</v>
      </c>
      <c r="B303">
        <v>3130134</v>
      </c>
      <c r="C303" t="s">
        <v>11</v>
      </c>
      <c r="D303" t="s">
        <v>11</v>
      </c>
      <c r="E303" t="s">
        <v>331</v>
      </c>
      <c r="F303" t="s">
        <v>17</v>
      </c>
      <c r="G303">
        <v>62.01</v>
      </c>
    </row>
    <row r="304" spans="1:7" x14ac:dyDescent="0.25">
      <c r="A304" s="1" t="s">
        <v>325</v>
      </c>
      <c r="B304">
        <v>12000000</v>
      </c>
      <c r="C304" t="s">
        <v>211</v>
      </c>
      <c r="D304" t="s">
        <v>13</v>
      </c>
      <c r="E304" t="s">
        <v>212</v>
      </c>
      <c r="F304" t="s">
        <v>17</v>
      </c>
      <c r="G304">
        <v>62.01</v>
      </c>
    </row>
    <row r="305" spans="1:7" x14ac:dyDescent="0.25">
      <c r="A305" s="1" t="s">
        <v>325</v>
      </c>
      <c r="B305">
        <v>2976000</v>
      </c>
      <c r="C305" t="s">
        <v>190</v>
      </c>
      <c r="D305" t="s">
        <v>9</v>
      </c>
      <c r="E305" t="s">
        <v>332</v>
      </c>
      <c r="F305" t="s">
        <v>42</v>
      </c>
      <c r="G305">
        <v>62.011000000000003</v>
      </c>
    </row>
    <row r="306" spans="1:7" x14ac:dyDescent="0.25">
      <c r="A306" s="1" t="s">
        <v>325</v>
      </c>
      <c r="B306">
        <v>254496</v>
      </c>
      <c r="C306" t="s">
        <v>11</v>
      </c>
      <c r="D306" t="s">
        <v>11</v>
      </c>
      <c r="E306" t="s">
        <v>333</v>
      </c>
      <c r="F306" t="s">
        <v>17</v>
      </c>
      <c r="G306">
        <v>62.01</v>
      </c>
    </row>
    <row r="307" spans="1:7" x14ac:dyDescent="0.25">
      <c r="A307" s="1" t="s">
        <v>325</v>
      </c>
      <c r="B307">
        <v>8000000</v>
      </c>
      <c r="C307" t="s">
        <v>25</v>
      </c>
      <c r="D307" t="s">
        <v>13</v>
      </c>
      <c r="E307" t="s">
        <v>256</v>
      </c>
      <c r="F307" t="s">
        <v>17</v>
      </c>
      <c r="G307">
        <v>62.01</v>
      </c>
    </row>
    <row r="308" spans="1:7" x14ac:dyDescent="0.25">
      <c r="A308" s="1" t="s">
        <v>325</v>
      </c>
      <c r="B308">
        <v>2000000</v>
      </c>
      <c r="C308" t="s">
        <v>81</v>
      </c>
      <c r="D308" t="s">
        <v>10</v>
      </c>
      <c r="E308" t="s">
        <v>216</v>
      </c>
      <c r="F308" t="s">
        <v>17</v>
      </c>
      <c r="G308">
        <v>62.01</v>
      </c>
    </row>
    <row r="309" spans="1:7" x14ac:dyDescent="0.25">
      <c r="A309" s="1" t="s">
        <v>325</v>
      </c>
      <c r="B309">
        <v>3399660</v>
      </c>
      <c r="C309" t="s">
        <v>11</v>
      </c>
      <c r="D309" t="s">
        <v>11</v>
      </c>
      <c r="E309" t="s">
        <v>334</v>
      </c>
      <c r="F309" t="s">
        <v>17</v>
      </c>
      <c r="G309">
        <v>62.01</v>
      </c>
    </row>
    <row r="310" spans="1:7" x14ac:dyDescent="0.25">
      <c r="A310" s="1" t="s">
        <v>325</v>
      </c>
      <c r="B310">
        <v>18279738</v>
      </c>
      <c r="C310" t="s">
        <v>25</v>
      </c>
      <c r="D310" t="s">
        <v>13</v>
      </c>
      <c r="E310" t="s">
        <v>335</v>
      </c>
      <c r="F310" t="s">
        <v>17</v>
      </c>
      <c r="G310">
        <v>62.01</v>
      </c>
    </row>
    <row r="311" spans="1:7" x14ac:dyDescent="0.25">
      <c r="A311" s="1" t="s">
        <v>325</v>
      </c>
      <c r="B311">
        <v>5254283</v>
      </c>
      <c r="C311" t="s">
        <v>176</v>
      </c>
      <c r="D311" t="s">
        <v>12</v>
      </c>
      <c r="E311" t="s">
        <v>336</v>
      </c>
      <c r="F311" t="s">
        <v>17</v>
      </c>
      <c r="G311">
        <v>62.01</v>
      </c>
    </row>
    <row r="312" spans="1:7" x14ac:dyDescent="0.25">
      <c r="A312" s="1" t="s">
        <v>325</v>
      </c>
      <c r="B312">
        <v>22503962</v>
      </c>
      <c r="C312" t="s">
        <v>11</v>
      </c>
      <c r="D312" t="s">
        <v>11</v>
      </c>
      <c r="E312" t="s">
        <v>263</v>
      </c>
      <c r="F312" t="s">
        <v>17</v>
      </c>
      <c r="G312">
        <v>62.01</v>
      </c>
    </row>
    <row r="313" spans="1:7" x14ac:dyDescent="0.25">
      <c r="A313" s="1" t="s">
        <v>325</v>
      </c>
      <c r="B313">
        <v>1298478</v>
      </c>
      <c r="C313" t="s">
        <v>162</v>
      </c>
      <c r="D313" t="s">
        <v>8</v>
      </c>
      <c r="E313" t="s">
        <v>337</v>
      </c>
      <c r="F313" t="s">
        <v>17</v>
      </c>
      <c r="G313">
        <v>62.01</v>
      </c>
    </row>
    <row r="314" spans="1:7" x14ac:dyDescent="0.25">
      <c r="A314" s="1" t="s">
        <v>325</v>
      </c>
      <c r="B314">
        <v>5000000</v>
      </c>
      <c r="C314" t="s">
        <v>11</v>
      </c>
      <c r="D314" t="s">
        <v>11</v>
      </c>
      <c r="E314" t="s">
        <v>175</v>
      </c>
      <c r="F314" t="s">
        <v>17</v>
      </c>
      <c r="G314">
        <v>62.01</v>
      </c>
    </row>
    <row r="315" spans="1:7" x14ac:dyDescent="0.25">
      <c r="A315" s="1" t="s">
        <v>325</v>
      </c>
      <c r="B315">
        <v>5794800</v>
      </c>
      <c r="C315" t="s">
        <v>111</v>
      </c>
      <c r="D315" t="s">
        <v>10</v>
      </c>
      <c r="E315" t="s">
        <v>338</v>
      </c>
      <c r="F315" t="s">
        <v>42</v>
      </c>
      <c r="G315">
        <v>62.011000000000003</v>
      </c>
    </row>
    <row r="316" spans="1:7" x14ac:dyDescent="0.25">
      <c r="A316" s="1" t="s">
        <v>325</v>
      </c>
      <c r="B316">
        <v>2614260</v>
      </c>
      <c r="C316" t="s">
        <v>11</v>
      </c>
      <c r="D316" t="s">
        <v>11</v>
      </c>
      <c r="E316" t="s">
        <v>267</v>
      </c>
      <c r="F316" t="s">
        <v>42</v>
      </c>
      <c r="G316">
        <v>62.011000000000003</v>
      </c>
    </row>
    <row r="317" spans="1:7" x14ac:dyDescent="0.25">
      <c r="A317" s="1" t="s">
        <v>325</v>
      </c>
      <c r="B317">
        <v>11000000</v>
      </c>
      <c r="C317" t="s">
        <v>11</v>
      </c>
      <c r="D317" t="s">
        <v>11</v>
      </c>
      <c r="E317" t="s">
        <v>180</v>
      </c>
      <c r="F317" t="s">
        <v>17</v>
      </c>
      <c r="G317">
        <v>62.01</v>
      </c>
    </row>
    <row r="318" spans="1:7" x14ac:dyDescent="0.25">
      <c r="A318" s="1" t="s">
        <v>325</v>
      </c>
      <c r="B318">
        <v>2300000</v>
      </c>
      <c r="C318" t="s">
        <v>11</v>
      </c>
      <c r="D318" t="s">
        <v>11</v>
      </c>
      <c r="E318" t="s">
        <v>274</v>
      </c>
      <c r="F318" t="s">
        <v>17</v>
      </c>
      <c r="G318">
        <v>62.01</v>
      </c>
    </row>
    <row r="319" spans="1:7" x14ac:dyDescent="0.25">
      <c r="A319" s="1" t="s">
        <v>325</v>
      </c>
      <c r="B319">
        <v>5000000</v>
      </c>
      <c r="C319" t="s">
        <v>111</v>
      </c>
      <c r="D319" t="s">
        <v>10</v>
      </c>
      <c r="E319" t="s">
        <v>339</v>
      </c>
      <c r="F319" t="s">
        <v>17</v>
      </c>
      <c r="G319">
        <v>62.01</v>
      </c>
    </row>
    <row r="320" spans="1:7" x14ac:dyDescent="0.25">
      <c r="A320" s="1" t="s">
        <v>325</v>
      </c>
      <c r="B320">
        <v>3052253</v>
      </c>
      <c r="C320" t="s">
        <v>11</v>
      </c>
      <c r="D320" t="s">
        <v>11</v>
      </c>
      <c r="E320" t="s">
        <v>340</v>
      </c>
      <c r="F320" t="s">
        <v>17</v>
      </c>
      <c r="G320">
        <v>62.01</v>
      </c>
    </row>
    <row r="321" spans="1:7" x14ac:dyDescent="0.25">
      <c r="A321" s="1" t="s">
        <v>325</v>
      </c>
      <c r="B321">
        <v>10000000</v>
      </c>
      <c r="C321" t="s">
        <v>11</v>
      </c>
      <c r="D321" t="s">
        <v>11</v>
      </c>
      <c r="E321" t="s">
        <v>341</v>
      </c>
      <c r="F321" t="s">
        <v>17</v>
      </c>
      <c r="G321">
        <v>62.01</v>
      </c>
    </row>
    <row r="322" spans="1:7" x14ac:dyDescent="0.25">
      <c r="A322" s="1" t="s">
        <v>325</v>
      </c>
      <c r="B322">
        <v>579652</v>
      </c>
      <c r="C322" t="s">
        <v>11</v>
      </c>
      <c r="D322" t="s">
        <v>11</v>
      </c>
      <c r="E322" t="s">
        <v>342</v>
      </c>
      <c r="F322" t="s">
        <v>17</v>
      </c>
      <c r="G322">
        <v>62.01</v>
      </c>
    </row>
    <row r="323" spans="1:7" x14ac:dyDescent="0.25">
      <c r="A323" s="1" t="s">
        <v>325</v>
      </c>
      <c r="B323">
        <v>9000000</v>
      </c>
      <c r="C323" t="s">
        <v>135</v>
      </c>
      <c r="D323" t="s">
        <v>8</v>
      </c>
      <c r="E323" t="s">
        <v>182</v>
      </c>
      <c r="F323" t="s">
        <v>17</v>
      </c>
      <c r="G323">
        <v>62.01</v>
      </c>
    </row>
    <row r="324" spans="1:7" x14ac:dyDescent="0.25">
      <c r="A324" s="1" t="s">
        <v>325</v>
      </c>
      <c r="B324">
        <v>5000000</v>
      </c>
      <c r="C324" t="s">
        <v>15</v>
      </c>
      <c r="D324" t="s">
        <v>13</v>
      </c>
      <c r="E324" t="s">
        <v>71</v>
      </c>
      <c r="F324" t="s">
        <v>17</v>
      </c>
      <c r="G324">
        <v>62.01</v>
      </c>
    </row>
    <row r="325" spans="1:7" x14ac:dyDescent="0.25">
      <c r="A325" s="1" t="s">
        <v>325</v>
      </c>
      <c r="B325">
        <v>10000000</v>
      </c>
      <c r="C325" t="s">
        <v>115</v>
      </c>
      <c r="D325" t="s">
        <v>10</v>
      </c>
      <c r="E325" t="s">
        <v>186</v>
      </c>
      <c r="F325" t="s">
        <v>17</v>
      </c>
      <c r="G325">
        <v>62.01</v>
      </c>
    </row>
    <row r="326" spans="1:7" x14ac:dyDescent="0.25">
      <c r="A326" s="1" t="s">
        <v>325</v>
      </c>
      <c r="B326">
        <v>1493064</v>
      </c>
      <c r="C326" t="s">
        <v>343</v>
      </c>
      <c r="D326" t="s">
        <v>10</v>
      </c>
      <c r="E326" t="s">
        <v>344</v>
      </c>
      <c r="F326" t="s">
        <v>42</v>
      </c>
      <c r="G326">
        <v>62.011000000000003</v>
      </c>
    </row>
    <row r="327" spans="1:7" x14ac:dyDescent="0.25">
      <c r="A327" s="1" t="s">
        <v>325</v>
      </c>
      <c r="B327">
        <v>13623299</v>
      </c>
      <c r="C327" t="s">
        <v>88</v>
      </c>
      <c r="D327" t="s">
        <v>12</v>
      </c>
      <c r="E327" t="s">
        <v>345</v>
      </c>
      <c r="F327" t="s">
        <v>17</v>
      </c>
      <c r="G327">
        <v>62.01</v>
      </c>
    </row>
    <row r="328" spans="1:7" x14ac:dyDescent="0.25">
      <c r="A328" s="1" t="s">
        <v>325</v>
      </c>
      <c r="B328">
        <v>7433304</v>
      </c>
      <c r="C328" t="s">
        <v>135</v>
      </c>
      <c r="D328" t="s">
        <v>8</v>
      </c>
      <c r="E328" t="s">
        <v>346</v>
      </c>
      <c r="F328" t="s">
        <v>17</v>
      </c>
      <c r="G328">
        <v>62.01</v>
      </c>
    </row>
    <row r="329" spans="1:7" x14ac:dyDescent="0.25">
      <c r="A329" s="1" t="s">
        <v>325</v>
      </c>
      <c r="B329">
        <v>50000000</v>
      </c>
      <c r="C329" t="s">
        <v>15</v>
      </c>
      <c r="D329" t="s">
        <v>13</v>
      </c>
      <c r="E329" t="s">
        <v>194</v>
      </c>
      <c r="F329" t="s">
        <v>17</v>
      </c>
      <c r="G329">
        <v>62.01</v>
      </c>
    </row>
    <row r="330" spans="1:7" x14ac:dyDescent="0.25">
      <c r="A330" s="1" t="s">
        <v>325</v>
      </c>
      <c r="B330">
        <v>4547810</v>
      </c>
      <c r="C330" t="s">
        <v>347</v>
      </c>
      <c r="D330" t="s">
        <v>13</v>
      </c>
      <c r="E330" t="s">
        <v>348</v>
      </c>
      <c r="F330" t="s">
        <v>17</v>
      </c>
      <c r="G330">
        <v>62.01</v>
      </c>
    </row>
    <row r="331" spans="1:7" x14ac:dyDescent="0.25">
      <c r="A331" s="1" t="s">
        <v>325</v>
      </c>
      <c r="B331">
        <v>11760000</v>
      </c>
      <c r="C331" t="s">
        <v>11</v>
      </c>
      <c r="D331" t="s">
        <v>11</v>
      </c>
      <c r="E331" t="s">
        <v>349</v>
      </c>
      <c r="F331" t="s">
        <v>42</v>
      </c>
      <c r="G331">
        <v>62.011000000000003</v>
      </c>
    </row>
    <row r="332" spans="1:7" x14ac:dyDescent="0.25">
      <c r="A332" s="1" t="s">
        <v>325</v>
      </c>
      <c r="B332">
        <v>6704485</v>
      </c>
      <c r="C332" t="s">
        <v>11</v>
      </c>
      <c r="D332" t="s">
        <v>11</v>
      </c>
      <c r="E332" t="s">
        <v>350</v>
      </c>
      <c r="F332" t="s">
        <v>17</v>
      </c>
      <c r="G332">
        <v>62.01</v>
      </c>
    </row>
    <row r="333" spans="1:7" x14ac:dyDescent="0.25">
      <c r="A333" s="1" t="s">
        <v>325</v>
      </c>
      <c r="B333">
        <v>20000000</v>
      </c>
      <c r="C333" t="s">
        <v>11</v>
      </c>
      <c r="D333" t="s">
        <v>11</v>
      </c>
      <c r="E333" t="s">
        <v>69</v>
      </c>
      <c r="F333" t="s">
        <v>17</v>
      </c>
      <c r="G333">
        <v>62.01</v>
      </c>
    </row>
    <row r="334" spans="1:7" x14ac:dyDescent="0.25">
      <c r="A334" s="1" t="s">
        <v>325</v>
      </c>
      <c r="B334">
        <v>19770155</v>
      </c>
      <c r="C334" t="s">
        <v>11</v>
      </c>
      <c r="D334" t="s">
        <v>11</v>
      </c>
      <c r="E334" t="s">
        <v>69</v>
      </c>
      <c r="F334" t="s">
        <v>17</v>
      </c>
      <c r="G334">
        <v>62.01</v>
      </c>
    </row>
    <row r="335" spans="1:7" x14ac:dyDescent="0.25">
      <c r="A335" s="1" t="s">
        <v>325</v>
      </c>
      <c r="B335">
        <v>1123138</v>
      </c>
      <c r="C335" t="s">
        <v>88</v>
      </c>
      <c r="D335" t="s">
        <v>12</v>
      </c>
      <c r="E335" t="s">
        <v>351</v>
      </c>
      <c r="F335" t="s">
        <v>17</v>
      </c>
      <c r="G335">
        <v>62.01</v>
      </c>
    </row>
    <row r="336" spans="1:7" x14ac:dyDescent="0.25">
      <c r="A336" s="1" t="s">
        <v>325</v>
      </c>
      <c r="B336">
        <v>9000000</v>
      </c>
      <c r="C336" t="s">
        <v>20</v>
      </c>
      <c r="D336" t="s">
        <v>9</v>
      </c>
      <c r="E336" t="s">
        <v>352</v>
      </c>
      <c r="F336" t="s">
        <v>17</v>
      </c>
      <c r="G336">
        <v>62.01</v>
      </c>
    </row>
    <row r="337" spans="1:7" x14ac:dyDescent="0.25">
      <c r="A337" s="1" t="s">
        <v>325</v>
      </c>
      <c r="B337">
        <v>6686931</v>
      </c>
      <c r="C337" t="s">
        <v>25</v>
      </c>
      <c r="D337" t="s">
        <v>13</v>
      </c>
      <c r="E337" t="s">
        <v>201</v>
      </c>
      <c r="F337" t="s">
        <v>17</v>
      </c>
      <c r="G337">
        <v>62.01</v>
      </c>
    </row>
    <row r="338" spans="1:7" x14ac:dyDescent="0.25">
      <c r="A338" s="1" t="s">
        <v>325</v>
      </c>
      <c r="B338">
        <v>912531</v>
      </c>
      <c r="C338" t="s">
        <v>25</v>
      </c>
      <c r="D338" t="s">
        <v>13</v>
      </c>
      <c r="E338" t="s">
        <v>201</v>
      </c>
      <c r="F338" t="s">
        <v>17</v>
      </c>
      <c r="G338">
        <v>62.01</v>
      </c>
    </row>
    <row r="339" spans="1:7" x14ac:dyDescent="0.25">
      <c r="A339" s="1" t="s">
        <v>325</v>
      </c>
      <c r="B339">
        <v>32357</v>
      </c>
      <c r="C339" t="s">
        <v>25</v>
      </c>
      <c r="D339" t="s">
        <v>13</v>
      </c>
      <c r="E339" t="s">
        <v>201</v>
      </c>
      <c r="F339" t="s">
        <v>17</v>
      </c>
      <c r="G339">
        <v>62.01</v>
      </c>
    </row>
    <row r="340" spans="1:7" x14ac:dyDescent="0.25">
      <c r="A340" s="1" t="s">
        <v>325</v>
      </c>
      <c r="B340">
        <v>31468074</v>
      </c>
      <c r="C340" t="s">
        <v>11</v>
      </c>
      <c r="D340" t="s">
        <v>11</v>
      </c>
      <c r="E340" t="s">
        <v>203</v>
      </c>
      <c r="F340" t="s">
        <v>17</v>
      </c>
      <c r="G340">
        <v>62.01</v>
      </c>
    </row>
    <row r="341" spans="1:7" x14ac:dyDescent="0.25">
      <c r="A341" s="1" t="s">
        <v>325</v>
      </c>
      <c r="B341">
        <v>3014477</v>
      </c>
      <c r="C341" t="s">
        <v>11</v>
      </c>
      <c r="D341" t="s">
        <v>11</v>
      </c>
      <c r="E341" t="s">
        <v>203</v>
      </c>
      <c r="F341" t="s">
        <v>17</v>
      </c>
      <c r="G341">
        <v>62.01</v>
      </c>
    </row>
    <row r="342" spans="1:7" x14ac:dyDescent="0.25">
      <c r="A342" s="1" t="s">
        <v>325</v>
      </c>
      <c r="B342">
        <v>10364274</v>
      </c>
      <c r="C342" t="s">
        <v>11</v>
      </c>
      <c r="D342" t="s">
        <v>11</v>
      </c>
      <c r="E342" t="s">
        <v>203</v>
      </c>
      <c r="F342" t="s">
        <v>17</v>
      </c>
      <c r="G342">
        <v>62.01</v>
      </c>
    </row>
    <row r="343" spans="1:7" x14ac:dyDescent="0.25">
      <c r="A343" s="1" t="s">
        <v>325</v>
      </c>
      <c r="B343">
        <v>29776094</v>
      </c>
      <c r="C343" t="s">
        <v>11</v>
      </c>
      <c r="D343" t="s">
        <v>11</v>
      </c>
      <c r="E343" t="s">
        <v>203</v>
      </c>
      <c r="F343" t="s">
        <v>17</v>
      </c>
      <c r="G343">
        <v>62.01</v>
      </c>
    </row>
    <row r="344" spans="1:7" x14ac:dyDescent="0.25">
      <c r="A344" s="1" t="s">
        <v>325</v>
      </c>
      <c r="B344">
        <v>19322406</v>
      </c>
      <c r="C344" t="s">
        <v>11</v>
      </c>
      <c r="D344" t="s">
        <v>11</v>
      </c>
      <c r="E344" t="s">
        <v>203</v>
      </c>
      <c r="F344" t="s">
        <v>17</v>
      </c>
      <c r="G344">
        <v>62.01</v>
      </c>
    </row>
    <row r="345" spans="1:7" x14ac:dyDescent="0.25">
      <c r="A345" s="1" t="s">
        <v>325</v>
      </c>
      <c r="B345">
        <v>4376431</v>
      </c>
      <c r="C345" t="s">
        <v>11</v>
      </c>
      <c r="D345" t="s">
        <v>11</v>
      </c>
      <c r="E345" t="s">
        <v>203</v>
      </c>
      <c r="F345" t="s">
        <v>17</v>
      </c>
      <c r="G345">
        <v>62.01</v>
      </c>
    </row>
    <row r="346" spans="1:7" x14ac:dyDescent="0.25">
      <c r="A346" s="1" t="s">
        <v>325</v>
      </c>
      <c r="B346">
        <v>8364304</v>
      </c>
      <c r="C346" t="s">
        <v>11</v>
      </c>
      <c r="D346" t="s">
        <v>11</v>
      </c>
      <c r="E346" t="s">
        <v>203</v>
      </c>
      <c r="F346" t="s">
        <v>17</v>
      </c>
      <c r="G346">
        <v>62.01</v>
      </c>
    </row>
    <row r="347" spans="1:7" x14ac:dyDescent="0.25">
      <c r="A347" s="1" t="s">
        <v>325</v>
      </c>
      <c r="B347">
        <v>20955755</v>
      </c>
      <c r="C347" t="s">
        <v>11</v>
      </c>
      <c r="D347" t="s">
        <v>11</v>
      </c>
      <c r="E347" t="s">
        <v>203</v>
      </c>
      <c r="F347" t="s">
        <v>17</v>
      </c>
      <c r="G347">
        <v>62.01</v>
      </c>
    </row>
    <row r="348" spans="1:7" x14ac:dyDescent="0.25">
      <c r="A348" s="1" t="s">
        <v>325</v>
      </c>
      <c r="B348">
        <v>70910868</v>
      </c>
      <c r="C348" t="s">
        <v>11</v>
      </c>
      <c r="D348" t="s">
        <v>11</v>
      </c>
      <c r="E348" t="s">
        <v>203</v>
      </c>
      <c r="F348" t="s">
        <v>17</v>
      </c>
      <c r="G348">
        <v>62.01</v>
      </c>
    </row>
    <row r="349" spans="1:7" x14ac:dyDescent="0.25">
      <c r="A349" s="1" t="s">
        <v>325</v>
      </c>
      <c r="B349">
        <v>70775254</v>
      </c>
      <c r="C349" t="s">
        <v>11</v>
      </c>
      <c r="D349" t="s">
        <v>11</v>
      </c>
      <c r="E349" t="s">
        <v>203</v>
      </c>
      <c r="F349" t="s">
        <v>17</v>
      </c>
      <c r="G349">
        <v>62.01</v>
      </c>
    </row>
    <row r="350" spans="1:7" x14ac:dyDescent="0.25">
      <c r="A350" s="1" t="s">
        <v>325</v>
      </c>
      <c r="B350">
        <v>6952517</v>
      </c>
      <c r="C350" t="s">
        <v>353</v>
      </c>
      <c r="D350" t="s">
        <v>12</v>
      </c>
      <c r="E350" t="s">
        <v>354</v>
      </c>
      <c r="F350" t="s">
        <v>17</v>
      </c>
      <c r="G350">
        <v>62.01</v>
      </c>
    </row>
    <row r="351" spans="1:7" x14ac:dyDescent="0.25">
      <c r="A351" s="1" t="s">
        <v>325</v>
      </c>
      <c r="B351">
        <v>6000000</v>
      </c>
      <c r="C351" t="s">
        <v>20</v>
      </c>
      <c r="D351" t="s">
        <v>9</v>
      </c>
      <c r="E351" t="s">
        <v>206</v>
      </c>
      <c r="F351" t="s">
        <v>17</v>
      </c>
      <c r="G351">
        <v>62.01</v>
      </c>
    </row>
    <row r="352" spans="1:7" x14ac:dyDescent="0.25">
      <c r="A352" s="1" t="s">
        <v>325</v>
      </c>
      <c r="B352">
        <v>6000000</v>
      </c>
      <c r="C352" t="s">
        <v>176</v>
      </c>
      <c r="D352" t="s">
        <v>12</v>
      </c>
      <c r="E352" t="s">
        <v>355</v>
      </c>
      <c r="F352" t="s">
        <v>17</v>
      </c>
      <c r="G352">
        <v>62.01</v>
      </c>
    </row>
    <row r="353" spans="1:7" x14ac:dyDescent="0.25">
      <c r="A353" s="1" t="s">
        <v>325</v>
      </c>
      <c r="B353">
        <v>1000000</v>
      </c>
      <c r="C353" t="s">
        <v>47</v>
      </c>
      <c r="D353" t="s">
        <v>7</v>
      </c>
      <c r="E353" t="s">
        <v>356</v>
      </c>
      <c r="F353" t="s">
        <v>17</v>
      </c>
      <c r="G353">
        <v>62.01</v>
      </c>
    </row>
    <row r="354" spans="1:7" x14ac:dyDescent="0.25">
      <c r="A354" s="1" t="s">
        <v>325</v>
      </c>
      <c r="B354">
        <v>20456605</v>
      </c>
      <c r="C354" t="s">
        <v>176</v>
      </c>
      <c r="D354" t="s">
        <v>12</v>
      </c>
      <c r="E354" t="s">
        <v>298</v>
      </c>
      <c r="F354" t="s">
        <v>17</v>
      </c>
      <c r="G354">
        <v>62.01</v>
      </c>
    </row>
    <row r="355" spans="1:7" x14ac:dyDescent="0.25">
      <c r="A355" s="1" t="s">
        <v>325</v>
      </c>
      <c r="B355">
        <v>3000000</v>
      </c>
      <c r="C355" t="s">
        <v>313</v>
      </c>
      <c r="D355" t="s">
        <v>12</v>
      </c>
      <c r="E355" t="s">
        <v>357</v>
      </c>
      <c r="F355" t="s">
        <v>17</v>
      </c>
      <c r="G355">
        <v>62.01</v>
      </c>
    </row>
    <row r="356" spans="1:7" x14ac:dyDescent="0.25">
      <c r="A356" s="1" t="s">
        <v>325</v>
      </c>
      <c r="B356">
        <v>1000000</v>
      </c>
      <c r="C356" t="s">
        <v>219</v>
      </c>
      <c r="D356" t="s">
        <v>13</v>
      </c>
      <c r="E356" t="s">
        <v>358</v>
      </c>
      <c r="F356" t="s">
        <v>17</v>
      </c>
      <c r="G356">
        <v>62.01</v>
      </c>
    </row>
    <row r="357" spans="1:7" x14ac:dyDescent="0.25">
      <c r="A357" s="1" t="s">
        <v>325</v>
      </c>
      <c r="B357">
        <v>1540920</v>
      </c>
      <c r="C357" t="s">
        <v>11</v>
      </c>
      <c r="D357" t="s">
        <v>11</v>
      </c>
      <c r="E357" t="s">
        <v>359</v>
      </c>
      <c r="F357" t="s">
        <v>17</v>
      </c>
      <c r="G357">
        <v>62.01</v>
      </c>
    </row>
    <row r="358" spans="1:7" x14ac:dyDescent="0.25">
      <c r="A358" s="1" t="s">
        <v>325</v>
      </c>
      <c r="B358">
        <v>10000000</v>
      </c>
      <c r="C358" t="s">
        <v>27</v>
      </c>
      <c r="D358" t="s">
        <v>8</v>
      </c>
      <c r="E358" t="s">
        <v>360</v>
      </c>
      <c r="F358" t="s">
        <v>17</v>
      </c>
      <c r="G358">
        <v>62.01</v>
      </c>
    </row>
    <row r="359" spans="1:7" x14ac:dyDescent="0.25">
      <c r="A359" s="1" t="s">
        <v>325</v>
      </c>
      <c r="B359">
        <v>10000000</v>
      </c>
      <c r="C359" t="s">
        <v>47</v>
      </c>
      <c r="D359" t="s">
        <v>7</v>
      </c>
      <c r="E359" t="s">
        <v>48</v>
      </c>
      <c r="F359" t="s">
        <v>17</v>
      </c>
      <c r="G359">
        <v>62.01</v>
      </c>
    </row>
    <row r="360" spans="1:7" x14ac:dyDescent="0.25">
      <c r="A360" s="1" t="s">
        <v>325</v>
      </c>
      <c r="B360">
        <v>185409</v>
      </c>
      <c r="C360" t="s">
        <v>11</v>
      </c>
      <c r="D360" t="s">
        <v>11</v>
      </c>
      <c r="E360" t="s">
        <v>361</v>
      </c>
      <c r="F360" t="s">
        <v>17</v>
      </c>
      <c r="G360">
        <v>62.01</v>
      </c>
    </row>
    <row r="361" spans="1:7" x14ac:dyDescent="0.25">
      <c r="A361" s="1" t="s">
        <v>325</v>
      </c>
      <c r="B361">
        <v>30000000</v>
      </c>
      <c r="C361" t="s">
        <v>109</v>
      </c>
      <c r="D361" t="s">
        <v>10</v>
      </c>
      <c r="E361" t="s">
        <v>110</v>
      </c>
      <c r="F361" t="s">
        <v>17</v>
      </c>
      <c r="G361">
        <v>62.01</v>
      </c>
    </row>
    <row r="362" spans="1:7" x14ac:dyDescent="0.25">
      <c r="A362" s="1" t="s">
        <v>325</v>
      </c>
      <c r="B362">
        <v>30000000</v>
      </c>
      <c r="C362" t="s">
        <v>27</v>
      </c>
      <c r="D362" t="s">
        <v>8</v>
      </c>
      <c r="E362" t="s">
        <v>362</v>
      </c>
      <c r="F362" t="s">
        <v>17</v>
      </c>
      <c r="G362">
        <v>62.01</v>
      </c>
    </row>
    <row r="363" spans="1:7" x14ac:dyDescent="0.25">
      <c r="A363" s="1" t="s">
        <v>325</v>
      </c>
      <c r="B363">
        <v>4264696</v>
      </c>
      <c r="C363" t="s">
        <v>363</v>
      </c>
      <c r="D363" t="s">
        <v>9</v>
      </c>
      <c r="E363" t="s">
        <v>364</v>
      </c>
      <c r="F363" t="s">
        <v>17</v>
      </c>
      <c r="G363">
        <v>62.01</v>
      </c>
    </row>
    <row r="364" spans="1:7" x14ac:dyDescent="0.25">
      <c r="A364" s="1" t="s">
        <v>325</v>
      </c>
      <c r="B364">
        <v>6000000</v>
      </c>
      <c r="C364" t="s">
        <v>115</v>
      </c>
      <c r="D364" t="s">
        <v>10</v>
      </c>
      <c r="E364" t="s">
        <v>116</v>
      </c>
      <c r="F364" t="s">
        <v>17</v>
      </c>
      <c r="G364">
        <v>62.01</v>
      </c>
    </row>
    <row r="365" spans="1:7" x14ac:dyDescent="0.25">
      <c r="A365" s="1" t="s">
        <v>325</v>
      </c>
      <c r="B365">
        <v>1847845</v>
      </c>
      <c r="C365" t="s">
        <v>11</v>
      </c>
      <c r="D365" t="s">
        <v>11</v>
      </c>
      <c r="E365" t="s">
        <v>224</v>
      </c>
      <c r="F365" t="s">
        <v>17</v>
      </c>
      <c r="G365">
        <v>62.01</v>
      </c>
    </row>
    <row r="366" spans="1:7" x14ac:dyDescent="0.25">
      <c r="A366" s="1" t="s">
        <v>325</v>
      </c>
      <c r="B366">
        <v>286286</v>
      </c>
      <c r="C366" t="s">
        <v>11</v>
      </c>
      <c r="D366" t="s">
        <v>11</v>
      </c>
      <c r="E366" t="s">
        <v>365</v>
      </c>
      <c r="F366" t="s">
        <v>17</v>
      </c>
      <c r="G366">
        <v>62.01</v>
      </c>
    </row>
    <row r="367" spans="1:7" x14ac:dyDescent="0.25">
      <c r="A367" s="1" t="s">
        <v>325</v>
      </c>
      <c r="B367">
        <v>311166</v>
      </c>
      <c r="C367" t="s">
        <v>11</v>
      </c>
      <c r="D367" t="s">
        <v>11</v>
      </c>
      <c r="E367" t="s">
        <v>366</v>
      </c>
      <c r="F367" t="s">
        <v>17</v>
      </c>
      <c r="G367">
        <v>62.01</v>
      </c>
    </row>
    <row r="368" spans="1:7" x14ac:dyDescent="0.25">
      <c r="A368" s="1" t="s">
        <v>325</v>
      </c>
      <c r="B368">
        <v>2883432</v>
      </c>
      <c r="C368" t="s">
        <v>148</v>
      </c>
      <c r="D368" t="s">
        <v>8</v>
      </c>
      <c r="E368" t="s">
        <v>367</v>
      </c>
      <c r="F368" t="s">
        <v>17</v>
      </c>
      <c r="G368">
        <v>62.01</v>
      </c>
    </row>
    <row r="369" spans="1:7" x14ac:dyDescent="0.25">
      <c r="A369" s="1" t="s">
        <v>325</v>
      </c>
      <c r="B369">
        <v>1500000</v>
      </c>
      <c r="C369" t="s">
        <v>11</v>
      </c>
      <c r="D369" t="s">
        <v>11</v>
      </c>
      <c r="E369" t="s">
        <v>368</v>
      </c>
      <c r="F369" t="s">
        <v>42</v>
      </c>
      <c r="G369">
        <v>62.011000000000003</v>
      </c>
    </row>
    <row r="370" spans="1:7" x14ac:dyDescent="0.25">
      <c r="A370" s="1" t="s">
        <v>325</v>
      </c>
      <c r="B370">
        <v>12337407</v>
      </c>
      <c r="C370" t="s">
        <v>25</v>
      </c>
      <c r="D370" t="s">
        <v>13</v>
      </c>
      <c r="E370" t="s">
        <v>226</v>
      </c>
      <c r="F370" t="s">
        <v>17</v>
      </c>
      <c r="G370">
        <v>62.01</v>
      </c>
    </row>
    <row r="371" spans="1:7" x14ac:dyDescent="0.25">
      <c r="A371" s="1" t="s">
        <v>325</v>
      </c>
      <c r="B371">
        <v>45000000</v>
      </c>
      <c r="C371" t="s">
        <v>11</v>
      </c>
      <c r="D371" t="s">
        <v>11</v>
      </c>
      <c r="E371" t="s">
        <v>369</v>
      </c>
      <c r="F371" t="s">
        <v>17</v>
      </c>
      <c r="G371">
        <v>62.01</v>
      </c>
    </row>
    <row r="372" spans="1:7" x14ac:dyDescent="0.25">
      <c r="A372" s="1" t="s">
        <v>325</v>
      </c>
      <c r="B372">
        <v>27521227</v>
      </c>
      <c r="C372" t="s">
        <v>166</v>
      </c>
      <c r="D372" t="s">
        <v>12</v>
      </c>
      <c r="E372" t="s">
        <v>370</v>
      </c>
      <c r="F372" t="s">
        <v>17</v>
      </c>
      <c r="G372">
        <v>62.01</v>
      </c>
    </row>
    <row r="373" spans="1:7" x14ac:dyDescent="0.25">
      <c r="A373" s="1" t="s">
        <v>325</v>
      </c>
      <c r="B373">
        <v>151932</v>
      </c>
      <c r="C373" t="s">
        <v>20</v>
      </c>
      <c r="D373" t="s">
        <v>9</v>
      </c>
      <c r="E373" t="s">
        <v>371</v>
      </c>
      <c r="F373" t="s">
        <v>17</v>
      </c>
      <c r="G373">
        <v>62.01</v>
      </c>
    </row>
    <row r="374" spans="1:7" x14ac:dyDescent="0.25">
      <c r="A374" s="1" t="s">
        <v>325</v>
      </c>
      <c r="B374">
        <v>3130380</v>
      </c>
      <c r="C374" t="s">
        <v>11</v>
      </c>
      <c r="D374" t="s">
        <v>11</v>
      </c>
      <c r="E374" t="s">
        <v>372</v>
      </c>
      <c r="F374" t="s">
        <v>42</v>
      </c>
      <c r="G374">
        <v>62.011000000000003</v>
      </c>
    </row>
    <row r="375" spans="1:7" x14ac:dyDescent="0.25">
      <c r="A375" s="1" t="s">
        <v>325</v>
      </c>
      <c r="B375">
        <v>35043296</v>
      </c>
      <c r="C375" t="s">
        <v>144</v>
      </c>
      <c r="D375" t="s">
        <v>7</v>
      </c>
      <c r="E375" t="s">
        <v>145</v>
      </c>
      <c r="F375" t="s">
        <v>17</v>
      </c>
      <c r="G375">
        <v>62.01</v>
      </c>
    </row>
    <row r="376" spans="1:7" x14ac:dyDescent="0.25">
      <c r="A376" s="1" t="s">
        <v>325</v>
      </c>
      <c r="B376">
        <v>4000000</v>
      </c>
      <c r="C376" t="s">
        <v>27</v>
      </c>
      <c r="D376" t="s">
        <v>8</v>
      </c>
      <c r="E376" t="s">
        <v>373</v>
      </c>
      <c r="F376" t="s">
        <v>17</v>
      </c>
      <c r="G376">
        <v>62.01</v>
      </c>
    </row>
    <row r="377" spans="1:7" x14ac:dyDescent="0.25">
      <c r="A377" s="1" t="s">
        <v>325</v>
      </c>
      <c r="B377">
        <v>5000000</v>
      </c>
      <c r="C377" t="s">
        <v>269</v>
      </c>
      <c r="D377" t="s">
        <v>7</v>
      </c>
      <c r="E377" t="s">
        <v>374</v>
      </c>
      <c r="F377" t="s">
        <v>17</v>
      </c>
      <c r="G377">
        <v>62.01</v>
      </c>
    </row>
    <row r="378" spans="1:7" x14ac:dyDescent="0.25">
      <c r="A378" s="1" t="s">
        <v>325</v>
      </c>
      <c r="B378">
        <v>10000000</v>
      </c>
      <c r="C378" t="s">
        <v>269</v>
      </c>
      <c r="D378" t="s">
        <v>7</v>
      </c>
      <c r="E378" t="s">
        <v>374</v>
      </c>
      <c r="F378" t="s">
        <v>17</v>
      </c>
      <c r="G378">
        <v>62.01</v>
      </c>
    </row>
    <row r="379" spans="1:7" x14ac:dyDescent="0.25">
      <c r="A379" s="1" t="s">
        <v>325</v>
      </c>
      <c r="B379">
        <v>2931894</v>
      </c>
      <c r="C379" t="s">
        <v>20</v>
      </c>
      <c r="D379" t="s">
        <v>9</v>
      </c>
      <c r="E379" t="s">
        <v>239</v>
      </c>
      <c r="F379" t="s">
        <v>17</v>
      </c>
      <c r="G379">
        <v>62.01</v>
      </c>
    </row>
    <row r="380" spans="1:7" x14ac:dyDescent="0.25">
      <c r="A380" s="1" t="s">
        <v>325</v>
      </c>
      <c r="B380">
        <v>3198084</v>
      </c>
      <c r="C380" t="s">
        <v>11</v>
      </c>
      <c r="D380" t="s">
        <v>11</v>
      </c>
      <c r="E380" t="s">
        <v>375</v>
      </c>
      <c r="F380" t="s">
        <v>17</v>
      </c>
      <c r="G380">
        <v>62.01</v>
      </c>
    </row>
    <row r="381" spans="1:7" x14ac:dyDescent="0.25">
      <c r="A381" s="1" t="s">
        <v>325</v>
      </c>
      <c r="B381">
        <v>298424</v>
      </c>
      <c r="C381" t="s">
        <v>11</v>
      </c>
      <c r="D381" t="s">
        <v>11</v>
      </c>
      <c r="E381" t="s">
        <v>376</v>
      </c>
      <c r="F381" t="s">
        <v>17</v>
      </c>
      <c r="G381">
        <v>62.01</v>
      </c>
    </row>
    <row r="382" spans="1:7" x14ac:dyDescent="0.25">
      <c r="A382" s="1" t="s">
        <v>377</v>
      </c>
      <c r="B382">
        <v>22000000</v>
      </c>
      <c r="C382" t="s">
        <v>15</v>
      </c>
      <c r="D382" t="s">
        <v>13</v>
      </c>
      <c r="E382" t="s">
        <v>16</v>
      </c>
      <c r="F382" t="s">
        <v>17</v>
      </c>
      <c r="G382">
        <v>62.01</v>
      </c>
    </row>
    <row r="383" spans="1:7" x14ac:dyDescent="0.25">
      <c r="A383" s="1" t="s">
        <v>377</v>
      </c>
      <c r="B383">
        <v>1272876</v>
      </c>
      <c r="C383" t="s">
        <v>11</v>
      </c>
      <c r="D383" t="s">
        <v>11</v>
      </c>
      <c r="E383" t="s">
        <v>378</v>
      </c>
      <c r="F383" t="s">
        <v>17</v>
      </c>
      <c r="G383">
        <v>62.01</v>
      </c>
    </row>
    <row r="384" spans="1:7" x14ac:dyDescent="0.25">
      <c r="A384" s="1" t="s">
        <v>377</v>
      </c>
      <c r="B384">
        <v>1278660</v>
      </c>
      <c r="C384" t="s">
        <v>88</v>
      </c>
      <c r="D384" t="s">
        <v>12</v>
      </c>
      <c r="E384" t="s">
        <v>330</v>
      </c>
      <c r="F384" t="s">
        <v>42</v>
      </c>
      <c r="G384">
        <v>62.011000000000003</v>
      </c>
    </row>
    <row r="385" spans="1:7" x14ac:dyDescent="0.25">
      <c r="A385" s="1" t="s">
        <v>377</v>
      </c>
      <c r="B385">
        <v>3794160</v>
      </c>
      <c r="C385" t="s">
        <v>25</v>
      </c>
      <c r="D385" t="s">
        <v>13</v>
      </c>
      <c r="E385" t="s">
        <v>379</v>
      </c>
      <c r="F385" t="s">
        <v>17</v>
      </c>
      <c r="G385">
        <v>62.01</v>
      </c>
    </row>
    <row r="386" spans="1:7" x14ac:dyDescent="0.25">
      <c r="A386" s="1" t="s">
        <v>377</v>
      </c>
      <c r="B386">
        <v>5409466</v>
      </c>
      <c r="C386" t="s">
        <v>11</v>
      </c>
      <c r="D386" t="s">
        <v>11</v>
      </c>
      <c r="E386" t="s">
        <v>380</v>
      </c>
      <c r="F386" t="s">
        <v>17</v>
      </c>
      <c r="G386">
        <v>62.01</v>
      </c>
    </row>
    <row r="387" spans="1:7" x14ac:dyDescent="0.25">
      <c r="A387" s="1" t="s">
        <v>377</v>
      </c>
      <c r="B387">
        <v>9322729</v>
      </c>
      <c r="C387" t="s">
        <v>162</v>
      </c>
      <c r="D387" t="s">
        <v>8</v>
      </c>
      <c r="E387" t="s">
        <v>163</v>
      </c>
      <c r="F387" t="s">
        <v>17</v>
      </c>
      <c r="G387">
        <v>62.01</v>
      </c>
    </row>
    <row r="388" spans="1:7" x14ac:dyDescent="0.25">
      <c r="A388" s="1" t="s">
        <v>377</v>
      </c>
      <c r="B388">
        <v>6000000</v>
      </c>
      <c r="C388" t="s">
        <v>11</v>
      </c>
      <c r="D388" t="s">
        <v>11</v>
      </c>
      <c r="E388" t="s">
        <v>381</v>
      </c>
      <c r="F388" t="s">
        <v>42</v>
      </c>
      <c r="G388">
        <v>62.011000000000003</v>
      </c>
    </row>
    <row r="389" spans="1:7" x14ac:dyDescent="0.25">
      <c r="A389" s="1" t="s">
        <v>377</v>
      </c>
      <c r="B389">
        <v>4339200</v>
      </c>
      <c r="C389" t="s">
        <v>11</v>
      </c>
      <c r="D389" t="s">
        <v>11</v>
      </c>
      <c r="E389" t="s">
        <v>381</v>
      </c>
      <c r="F389" t="s">
        <v>42</v>
      </c>
      <c r="G389">
        <v>62.011000000000003</v>
      </c>
    </row>
    <row r="390" spans="1:7" x14ac:dyDescent="0.25">
      <c r="A390" s="1" t="s">
        <v>377</v>
      </c>
      <c r="B390">
        <v>2787972</v>
      </c>
      <c r="C390" t="s">
        <v>88</v>
      </c>
      <c r="D390" t="s">
        <v>12</v>
      </c>
      <c r="E390" t="s">
        <v>382</v>
      </c>
      <c r="F390" t="s">
        <v>17</v>
      </c>
      <c r="G390">
        <v>62.01</v>
      </c>
    </row>
    <row r="391" spans="1:7" x14ac:dyDescent="0.25">
      <c r="A391" s="1" t="s">
        <v>377</v>
      </c>
      <c r="B391">
        <v>3000000</v>
      </c>
      <c r="C391" t="s">
        <v>11</v>
      </c>
      <c r="D391" t="s">
        <v>11</v>
      </c>
      <c r="E391" t="s">
        <v>383</v>
      </c>
      <c r="F391" t="s">
        <v>42</v>
      </c>
      <c r="G391">
        <v>62.011000000000003</v>
      </c>
    </row>
    <row r="392" spans="1:7" x14ac:dyDescent="0.25">
      <c r="A392" s="1" t="s">
        <v>377</v>
      </c>
      <c r="B392">
        <v>5648000</v>
      </c>
      <c r="C392" t="s">
        <v>37</v>
      </c>
      <c r="D392" t="s">
        <v>12</v>
      </c>
      <c r="E392" t="s">
        <v>38</v>
      </c>
      <c r="F392" t="s">
        <v>17</v>
      </c>
      <c r="G392">
        <v>62.01</v>
      </c>
    </row>
    <row r="393" spans="1:7" x14ac:dyDescent="0.25">
      <c r="A393" s="1" t="s">
        <v>377</v>
      </c>
      <c r="B393">
        <v>5702520</v>
      </c>
      <c r="C393" t="s">
        <v>115</v>
      </c>
      <c r="D393" t="s">
        <v>10</v>
      </c>
      <c r="E393" t="s">
        <v>384</v>
      </c>
      <c r="F393" t="s">
        <v>17</v>
      </c>
      <c r="G393">
        <v>62.01</v>
      </c>
    </row>
    <row r="394" spans="1:7" x14ac:dyDescent="0.25">
      <c r="A394" s="1" t="s">
        <v>377</v>
      </c>
      <c r="B394">
        <v>20000000</v>
      </c>
      <c r="C394" t="s">
        <v>39</v>
      </c>
      <c r="D394" t="s">
        <v>7</v>
      </c>
      <c r="E394" t="s">
        <v>40</v>
      </c>
      <c r="F394" t="s">
        <v>17</v>
      </c>
      <c r="G394">
        <v>62.01</v>
      </c>
    </row>
    <row r="395" spans="1:7" x14ac:dyDescent="0.25">
      <c r="A395" s="1" t="s">
        <v>377</v>
      </c>
      <c r="B395">
        <v>5000000</v>
      </c>
      <c r="C395" t="s">
        <v>190</v>
      </c>
      <c r="D395" t="s">
        <v>9</v>
      </c>
      <c r="E395" t="s">
        <v>385</v>
      </c>
      <c r="F395" t="s">
        <v>17</v>
      </c>
      <c r="G395">
        <v>62.01</v>
      </c>
    </row>
    <row r="396" spans="1:7" x14ac:dyDescent="0.25">
      <c r="A396" s="1" t="s">
        <v>377</v>
      </c>
      <c r="B396">
        <v>5609427</v>
      </c>
      <c r="C396" t="s">
        <v>138</v>
      </c>
      <c r="D396" t="s">
        <v>7</v>
      </c>
      <c r="E396" t="s">
        <v>386</v>
      </c>
      <c r="F396" t="s">
        <v>17</v>
      </c>
      <c r="G396">
        <v>62.01</v>
      </c>
    </row>
    <row r="397" spans="1:7" x14ac:dyDescent="0.25">
      <c r="A397" s="1" t="s">
        <v>377</v>
      </c>
      <c r="B397">
        <v>13523726</v>
      </c>
      <c r="C397" t="s">
        <v>94</v>
      </c>
      <c r="D397" t="s">
        <v>10</v>
      </c>
      <c r="E397" t="s">
        <v>387</v>
      </c>
      <c r="F397" t="s">
        <v>17</v>
      </c>
      <c r="G397">
        <v>62.01</v>
      </c>
    </row>
    <row r="398" spans="1:7" x14ac:dyDescent="0.25">
      <c r="A398" s="1" t="s">
        <v>377</v>
      </c>
      <c r="B398">
        <v>7500000</v>
      </c>
      <c r="C398" t="s">
        <v>388</v>
      </c>
      <c r="D398" t="s">
        <v>12</v>
      </c>
      <c r="E398" t="s">
        <v>389</v>
      </c>
      <c r="F398" t="s">
        <v>17</v>
      </c>
      <c r="G398">
        <v>62.01</v>
      </c>
    </row>
    <row r="399" spans="1:7" x14ac:dyDescent="0.25">
      <c r="A399" s="1" t="s">
        <v>377</v>
      </c>
      <c r="B399">
        <v>8783568</v>
      </c>
      <c r="C399" t="s">
        <v>302</v>
      </c>
      <c r="D399" t="s">
        <v>9</v>
      </c>
      <c r="E399" t="s">
        <v>390</v>
      </c>
      <c r="F399" t="s">
        <v>42</v>
      </c>
      <c r="G399">
        <v>62.011000000000003</v>
      </c>
    </row>
    <row r="400" spans="1:7" x14ac:dyDescent="0.25">
      <c r="A400" s="1" t="s">
        <v>377</v>
      </c>
      <c r="B400">
        <v>15000000</v>
      </c>
      <c r="C400" t="s">
        <v>47</v>
      </c>
      <c r="D400" t="s">
        <v>7</v>
      </c>
      <c r="E400" t="s">
        <v>48</v>
      </c>
      <c r="F400" t="s">
        <v>17</v>
      </c>
      <c r="G400">
        <v>62.01</v>
      </c>
    </row>
    <row r="401" spans="1:7" x14ac:dyDescent="0.25">
      <c r="A401" s="1" t="s">
        <v>377</v>
      </c>
      <c r="B401">
        <v>1077200</v>
      </c>
      <c r="C401" t="s">
        <v>27</v>
      </c>
      <c r="D401" t="s">
        <v>8</v>
      </c>
      <c r="E401" t="s">
        <v>52</v>
      </c>
      <c r="F401" t="s">
        <v>17</v>
      </c>
      <c r="G401">
        <v>62.01</v>
      </c>
    </row>
    <row r="402" spans="1:7" x14ac:dyDescent="0.25">
      <c r="A402" s="1" t="s">
        <v>377</v>
      </c>
      <c r="B402">
        <v>329842</v>
      </c>
      <c r="C402" t="s">
        <v>27</v>
      </c>
      <c r="D402" t="s">
        <v>8</v>
      </c>
      <c r="E402" t="s">
        <v>391</v>
      </c>
      <c r="F402" t="s">
        <v>17</v>
      </c>
      <c r="G402">
        <v>62.01</v>
      </c>
    </row>
    <row r="403" spans="1:7" x14ac:dyDescent="0.25">
      <c r="A403" s="1" t="s">
        <v>377</v>
      </c>
      <c r="B403">
        <v>1820312</v>
      </c>
      <c r="C403" t="s">
        <v>27</v>
      </c>
      <c r="D403" t="s">
        <v>8</v>
      </c>
      <c r="E403" t="s">
        <v>392</v>
      </c>
      <c r="F403" t="s">
        <v>17</v>
      </c>
      <c r="G403">
        <v>62.01</v>
      </c>
    </row>
    <row r="404" spans="1:7" x14ac:dyDescent="0.25">
      <c r="A404" s="1" t="s">
        <v>377</v>
      </c>
      <c r="B404">
        <v>46174376</v>
      </c>
      <c r="C404" t="s">
        <v>39</v>
      </c>
      <c r="D404" t="s">
        <v>7</v>
      </c>
      <c r="E404" t="s">
        <v>393</v>
      </c>
      <c r="F404" t="s">
        <v>17</v>
      </c>
      <c r="G404">
        <v>62.01</v>
      </c>
    </row>
    <row r="405" spans="1:7" x14ac:dyDescent="0.25">
      <c r="A405" s="1" t="s">
        <v>377</v>
      </c>
      <c r="B405">
        <v>1812624</v>
      </c>
      <c r="C405" t="s">
        <v>286</v>
      </c>
      <c r="D405" t="s">
        <v>12</v>
      </c>
      <c r="E405" t="s">
        <v>394</v>
      </c>
      <c r="F405" t="s">
        <v>17</v>
      </c>
      <c r="G405">
        <v>62.01</v>
      </c>
    </row>
    <row r="406" spans="1:7" x14ac:dyDescent="0.25">
      <c r="A406" s="1" t="s">
        <v>377</v>
      </c>
      <c r="B406">
        <v>1633113</v>
      </c>
      <c r="C406" t="s">
        <v>188</v>
      </c>
      <c r="D406" t="s">
        <v>12</v>
      </c>
      <c r="E406" t="s">
        <v>395</v>
      </c>
      <c r="F406" t="s">
        <v>17</v>
      </c>
      <c r="G406">
        <v>62.01</v>
      </c>
    </row>
    <row r="407" spans="1:7" x14ac:dyDescent="0.25">
      <c r="A407" s="1" t="s">
        <v>377</v>
      </c>
      <c r="B407">
        <v>86762535</v>
      </c>
      <c r="C407" t="s">
        <v>11</v>
      </c>
      <c r="D407" t="s">
        <v>11</v>
      </c>
      <c r="E407" t="s">
        <v>396</v>
      </c>
      <c r="F407" t="s">
        <v>17</v>
      </c>
      <c r="G407">
        <v>62.01</v>
      </c>
    </row>
    <row r="408" spans="1:7" x14ac:dyDescent="0.25">
      <c r="A408" s="1" t="s">
        <v>377</v>
      </c>
      <c r="B408">
        <v>6000000</v>
      </c>
      <c r="C408" t="s">
        <v>11</v>
      </c>
      <c r="D408" t="s">
        <v>11</v>
      </c>
      <c r="E408" t="s">
        <v>274</v>
      </c>
      <c r="F408" t="s">
        <v>17</v>
      </c>
      <c r="G408">
        <v>62.01</v>
      </c>
    </row>
    <row r="409" spans="1:7" x14ac:dyDescent="0.25">
      <c r="A409" s="1" t="s">
        <v>377</v>
      </c>
      <c r="B409">
        <v>5000000</v>
      </c>
      <c r="C409" t="s">
        <v>11</v>
      </c>
      <c r="D409" t="s">
        <v>11</v>
      </c>
      <c r="E409" t="s">
        <v>274</v>
      </c>
      <c r="F409" t="s">
        <v>17</v>
      </c>
      <c r="G409">
        <v>62.01</v>
      </c>
    </row>
    <row r="410" spans="1:7" x14ac:dyDescent="0.25">
      <c r="A410" s="1" t="s">
        <v>377</v>
      </c>
      <c r="B410">
        <v>2379941</v>
      </c>
      <c r="C410" t="s">
        <v>34</v>
      </c>
      <c r="D410" t="s">
        <v>13</v>
      </c>
      <c r="E410" t="s">
        <v>397</v>
      </c>
      <c r="F410" t="s">
        <v>17</v>
      </c>
      <c r="G410">
        <v>62.01</v>
      </c>
    </row>
    <row r="411" spans="1:7" x14ac:dyDescent="0.25">
      <c r="A411" s="1" t="s">
        <v>377</v>
      </c>
      <c r="B411">
        <v>5000000</v>
      </c>
      <c r="C411" t="s">
        <v>190</v>
      </c>
      <c r="D411" t="s">
        <v>9</v>
      </c>
      <c r="E411" t="s">
        <v>398</v>
      </c>
      <c r="F411" t="s">
        <v>17</v>
      </c>
      <c r="G411">
        <v>62.01</v>
      </c>
    </row>
    <row r="412" spans="1:7" x14ac:dyDescent="0.25">
      <c r="A412" s="1" t="s">
        <v>377</v>
      </c>
      <c r="B412">
        <v>3654850</v>
      </c>
      <c r="C412" t="s">
        <v>20</v>
      </c>
      <c r="D412" t="s">
        <v>9</v>
      </c>
      <c r="E412" t="s">
        <v>399</v>
      </c>
      <c r="F412" t="s">
        <v>17</v>
      </c>
      <c r="G412">
        <v>62.01</v>
      </c>
    </row>
    <row r="413" spans="1:7" x14ac:dyDescent="0.25">
      <c r="A413" s="1" t="s">
        <v>377</v>
      </c>
      <c r="B413">
        <v>1416619</v>
      </c>
      <c r="C413" t="s">
        <v>30</v>
      </c>
      <c r="D413" t="s">
        <v>12</v>
      </c>
      <c r="E413" t="s">
        <v>400</v>
      </c>
      <c r="F413" t="s">
        <v>17</v>
      </c>
      <c r="G413">
        <v>62.01</v>
      </c>
    </row>
    <row r="414" spans="1:7" x14ac:dyDescent="0.25">
      <c r="A414" s="1" t="s">
        <v>377</v>
      </c>
      <c r="B414">
        <v>3357126</v>
      </c>
      <c r="C414" t="s">
        <v>190</v>
      </c>
      <c r="D414" t="s">
        <v>9</v>
      </c>
      <c r="E414" t="s">
        <v>401</v>
      </c>
      <c r="F414" t="s">
        <v>17</v>
      </c>
      <c r="G414">
        <v>62.01</v>
      </c>
    </row>
    <row r="415" spans="1:7" x14ac:dyDescent="0.25">
      <c r="A415" s="1" t="s">
        <v>377</v>
      </c>
      <c r="B415">
        <v>20000000</v>
      </c>
      <c r="C415" t="s">
        <v>109</v>
      </c>
      <c r="D415" t="s">
        <v>10</v>
      </c>
      <c r="E415" t="s">
        <v>402</v>
      </c>
      <c r="F415" t="s">
        <v>42</v>
      </c>
      <c r="G415">
        <v>62.011000000000003</v>
      </c>
    </row>
    <row r="416" spans="1:7" x14ac:dyDescent="0.25">
      <c r="A416" s="1" t="s">
        <v>377</v>
      </c>
      <c r="B416">
        <v>11013035</v>
      </c>
      <c r="C416" t="s">
        <v>43</v>
      </c>
      <c r="D416" t="s">
        <v>13</v>
      </c>
      <c r="E416" t="s">
        <v>403</v>
      </c>
      <c r="F416" t="s">
        <v>17</v>
      </c>
      <c r="G416">
        <v>62.01</v>
      </c>
    </row>
    <row r="417" spans="1:7" x14ac:dyDescent="0.25">
      <c r="A417" s="1" t="s">
        <v>377</v>
      </c>
      <c r="B417">
        <v>10000000</v>
      </c>
      <c r="C417" t="s">
        <v>81</v>
      </c>
      <c r="D417" t="s">
        <v>10</v>
      </c>
      <c r="E417" t="s">
        <v>404</v>
      </c>
      <c r="F417" t="s">
        <v>17</v>
      </c>
      <c r="G417">
        <v>62.01</v>
      </c>
    </row>
    <row r="418" spans="1:7" x14ac:dyDescent="0.25">
      <c r="A418" s="1" t="s">
        <v>377</v>
      </c>
      <c r="B418">
        <v>19000000</v>
      </c>
      <c r="C418" t="s">
        <v>162</v>
      </c>
      <c r="D418" t="s">
        <v>8</v>
      </c>
      <c r="E418" t="s">
        <v>405</v>
      </c>
      <c r="F418" t="s">
        <v>17</v>
      </c>
      <c r="G418">
        <v>62.01</v>
      </c>
    </row>
    <row r="419" spans="1:7" x14ac:dyDescent="0.25">
      <c r="A419" s="1" t="s">
        <v>377</v>
      </c>
      <c r="B419">
        <v>5800000</v>
      </c>
      <c r="C419" t="s">
        <v>138</v>
      </c>
      <c r="D419" t="s">
        <v>7</v>
      </c>
      <c r="E419" t="s">
        <v>406</v>
      </c>
      <c r="F419" t="s">
        <v>17</v>
      </c>
      <c r="G419">
        <v>62.01</v>
      </c>
    </row>
    <row r="420" spans="1:7" x14ac:dyDescent="0.25">
      <c r="A420" s="1" t="s">
        <v>377</v>
      </c>
      <c r="B420">
        <v>3188220</v>
      </c>
      <c r="C420" t="s">
        <v>76</v>
      </c>
      <c r="D420" t="s">
        <v>12</v>
      </c>
      <c r="E420" t="s">
        <v>407</v>
      </c>
      <c r="F420" t="s">
        <v>17</v>
      </c>
      <c r="G420">
        <v>62.01</v>
      </c>
    </row>
    <row r="421" spans="1:7" x14ac:dyDescent="0.25">
      <c r="A421" s="1" t="s">
        <v>377</v>
      </c>
      <c r="B421">
        <v>1295424</v>
      </c>
      <c r="C421" t="s">
        <v>286</v>
      </c>
      <c r="D421" t="s">
        <v>12</v>
      </c>
      <c r="E421" t="s">
        <v>287</v>
      </c>
      <c r="F421" t="s">
        <v>17</v>
      </c>
      <c r="G421">
        <v>62.01</v>
      </c>
    </row>
    <row r="422" spans="1:7" x14ac:dyDescent="0.25">
      <c r="A422" s="1" t="s">
        <v>377</v>
      </c>
      <c r="B422">
        <v>6514924</v>
      </c>
      <c r="C422" t="s">
        <v>73</v>
      </c>
      <c r="D422" t="s">
        <v>8</v>
      </c>
      <c r="E422" t="s">
        <v>74</v>
      </c>
      <c r="F422" t="s">
        <v>17</v>
      </c>
      <c r="G422">
        <v>62.01</v>
      </c>
    </row>
    <row r="423" spans="1:7" x14ac:dyDescent="0.25">
      <c r="A423" s="1" t="s">
        <v>377</v>
      </c>
      <c r="B423">
        <v>60000000</v>
      </c>
      <c r="C423" t="s">
        <v>15</v>
      </c>
      <c r="D423" t="s">
        <v>13</v>
      </c>
      <c r="E423" t="s">
        <v>194</v>
      </c>
      <c r="F423" t="s">
        <v>17</v>
      </c>
      <c r="G423">
        <v>62.01</v>
      </c>
    </row>
    <row r="424" spans="1:7" x14ac:dyDescent="0.25">
      <c r="A424" s="1" t="s">
        <v>377</v>
      </c>
      <c r="B424">
        <v>387974</v>
      </c>
      <c r="C424" t="s">
        <v>92</v>
      </c>
      <c r="D424" t="s">
        <v>9</v>
      </c>
      <c r="E424" t="s">
        <v>284</v>
      </c>
      <c r="F424" t="s">
        <v>17</v>
      </c>
      <c r="G424">
        <v>62.01</v>
      </c>
    </row>
    <row r="425" spans="1:7" x14ac:dyDescent="0.25">
      <c r="A425" s="1" t="s">
        <v>377</v>
      </c>
      <c r="B425">
        <v>8467074</v>
      </c>
      <c r="C425" t="s">
        <v>11</v>
      </c>
      <c r="D425" t="s">
        <v>11</v>
      </c>
      <c r="E425" t="s">
        <v>289</v>
      </c>
      <c r="F425" t="s">
        <v>17</v>
      </c>
      <c r="G425">
        <v>62.01</v>
      </c>
    </row>
    <row r="426" spans="1:7" x14ac:dyDescent="0.25">
      <c r="A426" s="1" t="s">
        <v>377</v>
      </c>
      <c r="B426">
        <v>391392</v>
      </c>
      <c r="C426" t="s">
        <v>11</v>
      </c>
      <c r="D426" t="s">
        <v>11</v>
      </c>
      <c r="E426" t="s">
        <v>408</v>
      </c>
      <c r="F426" t="s">
        <v>17</v>
      </c>
      <c r="G426">
        <v>62.01</v>
      </c>
    </row>
    <row r="427" spans="1:7" x14ac:dyDescent="0.25">
      <c r="A427" s="1" t="s">
        <v>377</v>
      </c>
      <c r="B427">
        <v>7724172</v>
      </c>
      <c r="C427" t="s">
        <v>11</v>
      </c>
      <c r="D427" t="s">
        <v>11</v>
      </c>
      <c r="E427" t="s">
        <v>409</v>
      </c>
      <c r="F427" t="s">
        <v>17</v>
      </c>
      <c r="G427">
        <v>62.01</v>
      </c>
    </row>
    <row r="428" spans="1:7" x14ac:dyDescent="0.25">
      <c r="A428" s="1" t="s">
        <v>377</v>
      </c>
      <c r="B428">
        <v>30000000</v>
      </c>
      <c r="C428" t="s">
        <v>11</v>
      </c>
      <c r="D428" t="s">
        <v>11</v>
      </c>
      <c r="E428" t="s">
        <v>410</v>
      </c>
      <c r="F428" t="s">
        <v>17</v>
      </c>
      <c r="G428">
        <v>62.01</v>
      </c>
    </row>
    <row r="429" spans="1:7" x14ac:dyDescent="0.25">
      <c r="A429" s="1" t="s">
        <v>377</v>
      </c>
      <c r="B429">
        <v>4586745</v>
      </c>
      <c r="C429" t="s">
        <v>11</v>
      </c>
      <c r="D429" t="s">
        <v>11</v>
      </c>
      <c r="E429" t="s">
        <v>203</v>
      </c>
      <c r="F429" t="s">
        <v>17</v>
      </c>
      <c r="G429">
        <v>62.01</v>
      </c>
    </row>
    <row r="430" spans="1:7" x14ac:dyDescent="0.25">
      <c r="A430" s="1" t="s">
        <v>377</v>
      </c>
      <c r="B430">
        <v>139953104</v>
      </c>
      <c r="C430" t="s">
        <v>11</v>
      </c>
      <c r="D430" t="s">
        <v>11</v>
      </c>
      <c r="E430" t="s">
        <v>203</v>
      </c>
      <c r="F430" t="s">
        <v>17</v>
      </c>
      <c r="G430">
        <v>62.01</v>
      </c>
    </row>
    <row r="431" spans="1:7" x14ac:dyDescent="0.25">
      <c r="A431" s="1" t="s">
        <v>377</v>
      </c>
      <c r="B431">
        <v>25832740</v>
      </c>
      <c r="C431" t="s">
        <v>11</v>
      </c>
      <c r="D431" t="s">
        <v>11</v>
      </c>
      <c r="E431" t="s">
        <v>203</v>
      </c>
      <c r="F431" t="s">
        <v>17</v>
      </c>
      <c r="G431">
        <v>62.01</v>
      </c>
    </row>
    <row r="432" spans="1:7" x14ac:dyDescent="0.25">
      <c r="A432" s="1" t="s">
        <v>377</v>
      </c>
      <c r="B432">
        <v>974926</v>
      </c>
      <c r="C432" t="s">
        <v>11</v>
      </c>
      <c r="D432" t="s">
        <v>11</v>
      </c>
      <c r="E432" t="s">
        <v>203</v>
      </c>
      <c r="F432" t="s">
        <v>17</v>
      </c>
      <c r="G432">
        <v>62.01</v>
      </c>
    </row>
    <row r="433" spans="1:7" x14ac:dyDescent="0.25">
      <c r="A433" s="1" t="s">
        <v>377</v>
      </c>
      <c r="B433">
        <v>12076510</v>
      </c>
      <c r="C433" t="s">
        <v>11</v>
      </c>
      <c r="D433" t="s">
        <v>11</v>
      </c>
      <c r="E433" t="s">
        <v>203</v>
      </c>
      <c r="F433" t="s">
        <v>17</v>
      </c>
      <c r="G433">
        <v>62.01</v>
      </c>
    </row>
    <row r="434" spans="1:7" x14ac:dyDescent="0.25">
      <c r="A434" s="1" t="s">
        <v>377</v>
      </c>
      <c r="B434">
        <v>1229042</v>
      </c>
      <c r="C434" t="s">
        <v>11</v>
      </c>
      <c r="D434" t="s">
        <v>11</v>
      </c>
      <c r="E434" t="s">
        <v>411</v>
      </c>
      <c r="F434" t="s">
        <v>17</v>
      </c>
      <c r="G434">
        <v>62.01</v>
      </c>
    </row>
    <row r="435" spans="1:7" x14ac:dyDescent="0.25">
      <c r="A435" s="1" t="s">
        <v>377</v>
      </c>
      <c r="B435">
        <v>2757334</v>
      </c>
      <c r="C435" t="s">
        <v>11</v>
      </c>
      <c r="D435" t="s">
        <v>11</v>
      </c>
      <c r="E435" t="s">
        <v>412</v>
      </c>
      <c r="F435" t="s">
        <v>17</v>
      </c>
      <c r="G435">
        <v>62.01</v>
      </c>
    </row>
    <row r="436" spans="1:7" x14ac:dyDescent="0.25">
      <c r="A436" s="1" t="s">
        <v>377</v>
      </c>
      <c r="B436">
        <v>4000000</v>
      </c>
      <c r="C436" t="s">
        <v>20</v>
      </c>
      <c r="D436" t="s">
        <v>9</v>
      </c>
      <c r="E436" t="s">
        <v>206</v>
      </c>
      <c r="F436" t="s">
        <v>17</v>
      </c>
      <c r="G436">
        <v>62.01</v>
      </c>
    </row>
    <row r="437" spans="1:7" x14ac:dyDescent="0.25">
      <c r="A437" s="1" t="s">
        <v>377</v>
      </c>
      <c r="B437">
        <v>3476176</v>
      </c>
      <c r="C437" t="s">
        <v>25</v>
      </c>
      <c r="D437" t="s">
        <v>13</v>
      </c>
      <c r="E437" t="s">
        <v>413</v>
      </c>
      <c r="F437" t="s">
        <v>17</v>
      </c>
      <c r="G437">
        <v>62.01</v>
      </c>
    </row>
    <row r="438" spans="1:7" x14ac:dyDescent="0.25">
      <c r="A438" s="1" t="s">
        <v>377</v>
      </c>
      <c r="B438">
        <v>4071504</v>
      </c>
      <c r="C438" t="s">
        <v>11</v>
      </c>
      <c r="D438" t="s">
        <v>11</v>
      </c>
      <c r="E438" t="s">
        <v>414</v>
      </c>
      <c r="F438" t="s">
        <v>17</v>
      </c>
      <c r="G438">
        <v>62.01</v>
      </c>
    </row>
    <row r="439" spans="1:7" x14ac:dyDescent="0.25">
      <c r="A439" s="1" t="s">
        <v>377</v>
      </c>
      <c r="B439">
        <v>7788000</v>
      </c>
      <c r="C439" t="s">
        <v>25</v>
      </c>
      <c r="D439" t="s">
        <v>13</v>
      </c>
      <c r="E439" t="s">
        <v>415</v>
      </c>
      <c r="F439" t="s">
        <v>42</v>
      </c>
      <c r="G439">
        <v>62.011000000000003</v>
      </c>
    </row>
    <row r="440" spans="1:7" x14ac:dyDescent="0.25">
      <c r="A440" s="1" t="s">
        <v>377</v>
      </c>
      <c r="B440">
        <v>2379370</v>
      </c>
      <c r="C440" t="s">
        <v>416</v>
      </c>
      <c r="D440" t="s">
        <v>13</v>
      </c>
      <c r="E440" t="s">
        <v>417</v>
      </c>
      <c r="F440" t="s">
        <v>17</v>
      </c>
      <c r="G440">
        <v>62.01</v>
      </c>
    </row>
    <row r="441" spans="1:7" x14ac:dyDescent="0.25">
      <c r="A441" s="1" t="s">
        <v>377</v>
      </c>
      <c r="B441">
        <v>430138</v>
      </c>
      <c r="C441" t="s">
        <v>115</v>
      </c>
      <c r="D441" t="s">
        <v>10</v>
      </c>
      <c r="E441" t="s">
        <v>418</v>
      </c>
      <c r="F441" t="s">
        <v>17</v>
      </c>
      <c r="G441">
        <v>62.01</v>
      </c>
    </row>
    <row r="442" spans="1:7" x14ac:dyDescent="0.25">
      <c r="A442" s="1" t="s">
        <v>377</v>
      </c>
      <c r="B442">
        <v>4743600</v>
      </c>
      <c r="C442" t="s">
        <v>313</v>
      </c>
      <c r="D442" t="s">
        <v>12</v>
      </c>
      <c r="E442" t="s">
        <v>357</v>
      </c>
      <c r="F442" t="s">
        <v>17</v>
      </c>
      <c r="G442">
        <v>62.01</v>
      </c>
    </row>
    <row r="443" spans="1:7" x14ac:dyDescent="0.25">
      <c r="A443" s="1" t="s">
        <v>377</v>
      </c>
      <c r="B443">
        <v>341297</v>
      </c>
      <c r="C443" t="s">
        <v>25</v>
      </c>
      <c r="D443" t="s">
        <v>13</v>
      </c>
      <c r="E443" t="s">
        <v>419</v>
      </c>
      <c r="F443" t="s">
        <v>17</v>
      </c>
      <c r="G443">
        <v>62.01</v>
      </c>
    </row>
    <row r="444" spans="1:7" x14ac:dyDescent="0.25">
      <c r="A444" s="1" t="s">
        <v>377</v>
      </c>
      <c r="B444">
        <v>503419</v>
      </c>
      <c r="C444" t="s">
        <v>11</v>
      </c>
      <c r="D444" t="s">
        <v>11</v>
      </c>
      <c r="E444" t="s">
        <v>420</v>
      </c>
      <c r="F444" t="s">
        <v>17</v>
      </c>
      <c r="G444">
        <v>62.01</v>
      </c>
    </row>
    <row r="445" spans="1:7" x14ac:dyDescent="0.25">
      <c r="A445" s="1" t="s">
        <v>377</v>
      </c>
      <c r="B445">
        <v>9884050</v>
      </c>
      <c r="C445" t="s">
        <v>25</v>
      </c>
      <c r="D445" t="s">
        <v>13</v>
      </c>
      <c r="E445" t="s">
        <v>421</v>
      </c>
      <c r="F445" t="s">
        <v>17</v>
      </c>
      <c r="G445">
        <v>62.01</v>
      </c>
    </row>
    <row r="446" spans="1:7" x14ac:dyDescent="0.25">
      <c r="A446" s="1" t="s">
        <v>377</v>
      </c>
      <c r="B446">
        <v>1626453</v>
      </c>
      <c r="C446" t="s">
        <v>11</v>
      </c>
      <c r="D446" t="s">
        <v>11</v>
      </c>
      <c r="E446" t="s">
        <v>422</v>
      </c>
      <c r="F446" t="s">
        <v>17</v>
      </c>
      <c r="G446">
        <v>62.01</v>
      </c>
    </row>
    <row r="447" spans="1:7" x14ac:dyDescent="0.25">
      <c r="A447" s="1" t="s">
        <v>377</v>
      </c>
      <c r="B447">
        <v>45134401</v>
      </c>
      <c r="C447" t="s">
        <v>20</v>
      </c>
      <c r="D447" t="s">
        <v>9</v>
      </c>
      <c r="E447" t="s">
        <v>423</v>
      </c>
      <c r="F447" t="s">
        <v>17</v>
      </c>
      <c r="G447">
        <v>62.01</v>
      </c>
    </row>
    <row r="448" spans="1:7" x14ac:dyDescent="0.25">
      <c r="A448" s="1" t="s">
        <v>377</v>
      </c>
      <c r="B448">
        <v>3000000</v>
      </c>
      <c r="C448" t="s">
        <v>11</v>
      </c>
      <c r="D448" t="s">
        <v>11</v>
      </c>
      <c r="E448" t="s">
        <v>424</v>
      </c>
      <c r="F448" t="s">
        <v>42</v>
      </c>
      <c r="G448">
        <v>62.011000000000003</v>
      </c>
    </row>
    <row r="449" spans="1:7" x14ac:dyDescent="0.25">
      <c r="A449" s="1" t="s">
        <v>377</v>
      </c>
      <c r="B449">
        <v>30000000</v>
      </c>
      <c r="C449" t="s">
        <v>109</v>
      </c>
      <c r="D449" t="s">
        <v>10</v>
      </c>
      <c r="E449" t="s">
        <v>110</v>
      </c>
      <c r="F449" t="s">
        <v>17</v>
      </c>
      <c r="G449">
        <v>62.01</v>
      </c>
    </row>
    <row r="450" spans="1:7" x14ac:dyDescent="0.25">
      <c r="A450" s="1" t="s">
        <v>377</v>
      </c>
      <c r="B450">
        <v>10840573</v>
      </c>
      <c r="C450" t="s">
        <v>34</v>
      </c>
      <c r="D450" t="s">
        <v>13</v>
      </c>
      <c r="E450" t="s">
        <v>425</v>
      </c>
      <c r="F450" t="s">
        <v>17</v>
      </c>
      <c r="G450">
        <v>62.01</v>
      </c>
    </row>
    <row r="451" spans="1:7" x14ac:dyDescent="0.25">
      <c r="A451" s="1" t="s">
        <v>377</v>
      </c>
      <c r="B451">
        <v>6489216</v>
      </c>
      <c r="C451" t="s">
        <v>11</v>
      </c>
      <c r="D451" t="s">
        <v>11</v>
      </c>
      <c r="E451" t="s">
        <v>123</v>
      </c>
      <c r="F451" t="s">
        <v>17</v>
      </c>
      <c r="G451">
        <v>62.01</v>
      </c>
    </row>
    <row r="452" spans="1:7" x14ac:dyDescent="0.25">
      <c r="A452" s="1" t="s">
        <v>377</v>
      </c>
      <c r="B452">
        <v>1197852</v>
      </c>
      <c r="C452" t="s">
        <v>166</v>
      </c>
      <c r="D452" t="s">
        <v>12</v>
      </c>
      <c r="E452" t="s">
        <v>426</v>
      </c>
      <c r="F452" t="s">
        <v>17</v>
      </c>
      <c r="G452">
        <v>62.01</v>
      </c>
    </row>
    <row r="453" spans="1:7" x14ac:dyDescent="0.25">
      <c r="A453" s="1" t="s">
        <v>377</v>
      </c>
      <c r="B453">
        <v>588372</v>
      </c>
      <c r="C453" t="s">
        <v>313</v>
      </c>
      <c r="D453" t="s">
        <v>12</v>
      </c>
      <c r="E453" t="s">
        <v>314</v>
      </c>
      <c r="F453" t="s">
        <v>17</v>
      </c>
      <c r="G453">
        <v>62.01</v>
      </c>
    </row>
    <row r="454" spans="1:7" x14ac:dyDescent="0.25">
      <c r="A454" s="1" t="s">
        <v>377</v>
      </c>
      <c r="B454">
        <v>980129</v>
      </c>
      <c r="C454" t="s">
        <v>11</v>
      </c>
      <c r="D454" t="s">
        <v>11</v>
      </c>
      <c r="E454" t="s">
        <v>427</v>
      </c>
      <c r="F454" t="s">
        <v>17</v>
      </c>
      <c r="G454">
        <v>62.01</v>
      </c>
    </row>
    <row r="455" spans="1:7" x14ac:dyDescent="0.25">
      <c r="A455" s="1" t="s">
        <v>377</v>
      </c>
      <c r="B455">
        <v>8744728</v>
      </c>
      <c r="C455" t="s">
        <v>20</v>
      </c>
      <c r="D455" t="s">
        <v>9</v>
      </c>
      <c r="E455" t="s">
        <v>315</v>
      </c>
      <c r="F455" t="s">
        <v>17</v>
      </c>
      <c r="G455">
        <v>62.01</v>
      </c>
    </row>
    <row r="456" spans="1:7" x14ac:dyDescent="0.25">
      <c r="A456" s="1" t="s">
        <v>377</v>
      </c>
      <c r="B456">
        <v>5000000</v>
      </c>
      <c r="C456" t="s">
        <v>135</v>
      </c>
      <c r="D456" t="s">
        <v>8</v>
      </c>
      <c r="E456" t="s">
        <v>136</v>
      </c>
      <c r="F456" t="s">
        <v>17</v>
      </c>
      <c r="G456">
        <v>62.01</v>
      </c>
    </row>
    <row r="457" spans="1:7" x14ac:dyDescent="0.25">
      <c r="A457" s="1" t="s">
        <v>377</v>
      </c>
      <c r="B457">
        <v>6000000</v>
      </c>
      <c r="C457" t="s">
        <v>138</v>
      </c>
      <c r="D457" t="s">
        <v>7</v>
      </c>
      <c r="E457" t="s">
        <v>139</v>
      </c>
      <c r="F457" t="s">
        <v>17</v>
      </c>
      <c r="G457">
        <v>62.01</v>
      </c>
    </row>
    <row r="458" spans="1:7" x14ac:dyDescent="0.25">
      <c r="A458" s="1" t="s">
        <v>377</v>
      </c>
      <c r="B458">
        <v>3218424</v>
      </c>
      <c r="C458" t="s">
        <v>11</v>
      </c>
      <c r="D458" t="s">
        <v>11</v>
      </c>
      <c r="E458" t="s">
        <v>428</v>
      </c>
      <c r="F458" t="s">
        <v>42</v>
      </c>
      <c r="G458">
        <v>62.011000000000003</v>
      </c>
    </row>
    <row r="459" spans="1:7" x14ac:dyDescent="0.25">
      <c r="A459" s="1" t="s">
        <v>377</v>
      </c>
      <c r="B459">
        <v>609554</v>
      </c>
      <c r="C459" t="s">
        <v>11</v>
      </c>
      <c r="D459" t="s">
        <v>11</v>
      </c>
      <c r="E459" t="s">
        <v>319</v>
      </c>
      <c r="F459" t="s">
        <v>17</v>
      </c>
      <c r="G459">
        <v>62.01</v>
      </c>
    </row>
    <row r="460" spans="1:7" x14ac:dyDescent="0.25">
      <c r="A460" s="1" t="s">
        <v>377</v>
      </c>
      <c r="B460">
        <v>1788782</v>
      </c>
      <c r="C460" t="s">
        <v>11</v>
      </c>
      <c r="D460" t="s">
        <v>11</v>
      </c>
      <c r="E460" t="s">
        <v>227</v>
      </c>
      <c r="F460" t="s">
        <v>17</v>
      </c>
      <c r="G460">
        <v>62.01</v>
      </c>
    </row>
    <row r="461" spans="1:7" x14ac:dyDescent="0.25">
      <c r="A461" s="1" t="s">
        <v>377</v>
      </c>
      <c r="B461">
        <v>40000000</v>
      </c>
      <c r="C461" t="s">
        <v>166</v>
      </c>
      <c r="D461" t="s">
        <v>12</v>
      </c>
      <c r="E461" t="s">
        <v>370</v>
      </c>
      <c r="F461" t="s">
        <v>17</v>
      </c>
      <c r="G461">
        <v>62.01</v>
      </c>
    </row>
    <row r="462" spans="1:7" x14ac:dyDescent="0.25">
      <c r="A462" s="1" t="s">
        <v>377</v>
      </c>
      <c r="B462">
        <v>799839</v>
      </c>
      <c r="C462" t="s">
        <v>11</v>
      </c>
      <c r="D462" t="s">
        <v>11</v>
      </c>
      <c r="E462" t="s">
        <v>429</v>
      </c>
      <c r="F462" t="s">
        <v>17</v>
      </c>
      <c r="G462">
        <v>62.01</v>
      </c>
    </row>
    <row r="463" spans="1:7" x14ac:dyDescent="0.25">
      <c r="A463" s="1" t="s">
        <v>377</v>
      </c>
      <c r="B463">
        <v>9019341</v>
      </c>
      <c r="C463" t="s">
        <v>166</v>
      </c>
      <c r="D463" t="s">
        <v>12</v>
      </c>
      <c r="E463" t="s">
        <v>430</v>
      </c>
      <c r="F463" t="s">
        <v>17</v>
      </c>
      <c r="G463">
        <v>62.01</v>
      </c>
    </row>
    <row r="464" spans="1:7" x14ac:dyDescent="0.25">
      <c r="A464" s="1" t="s">
        <v>377</v>
      </c>
      <c r="B464">
        <v>2047248</v>
      </c>
      <c r="C464" t="s">
        <v>25</v>
      </c>
      <c r="D464" t="s">
        <v>13</v>
      </c>
      <c r="E464" t="s">
        <v>431</v>
      </c>
      <c r="F464" t="s">
        <v>17</v>
      </c>
      <c r="G464">
        <v>62.01</v>
      </c>
    </row>
    <row r="465" spans="1:7" x14ac:dyDescent="0.25">
      <c r="A465" s="1" t="s">
        <v>377</v>
      </c>
      <c r="B465">
        <v>4726092</v>
      </c>
      <c r="C465" t="s">
        <v>25</v>
      </c>
      <c r="D465" t="s">
        <v>13</v>
      </c>
      <c r="E465" t="s">
        <v>432</v>
      </c>
      <c r="F465" t="s">
        <v>17</v>
      </c>
      <c r="G465">
        <v>62.01</v>
      </c>
    </row>
    <row r="466" spans="1:7" x14ac:dyDescent="0.25">
      <c r="A466" s="1" t="s">
        <v>377</v>
      </c>
      <c r="B466">
        <v>3073486</v>
      </c>
      <c r="C466" t="s">
        <v>115</v>
      </c>
      <c r="D466" t="s">
        <v>10</v>
      </c>
      <c r="E466" t="s">
        <v>433</v>
      </c>
      <c r="F466" t="s">
        <v>17</v>
      </c>
      <c r="G466">
        <v>62.01</v>
      </c>
    </row>
    <row r="467" spans="1:7" x14ac:dyDescent="0.25">
      <c r="A467" s="1" t="s">
        <v>377</v>
      </c>
      <c r="B467">
        <v>10000000</v>
      </c>
      <c r="C467" t="s">
        <v>25</v>
      </c>
      <c r="D467" t="s">
        <v>13</v>
      </c>
      <c r="E467" t="s">
        <v>147</v>
      </c>
      <c r="F467" t="s">
        <v>17</v>
      </c>
      <c r="G467">
        <v>62.01</v>
      </c>
    </row>
    <row r="468" spans="1:7" x14ac:dyDescent="0.25">
      <c r="A468" s="1" t="s">
        <v>377</v>
      </c>
      <c r="B468">
        <v>5907709</v>
      </c>
      <c r="C468" t="s">
        <v>130</v>
      </c>
      <c r="D468" t="s">
        <v>10</v>
      </c>
      <c r="E468" t="s">
        <v>434</v>
      </c>
      <c r="F468" t="s">
        <v>42</v>
      </c>
      <c r="G468">
        <v>62.011000000000003</v>
      </c>
    </row>
    <row r="469" spans="1:7" x14ac:dyDescent="0.25">
      <c r="A469" s="1" t="s">
        <v>377</v>
      </c>
      <c r="B469">
        <v>2999221</v>
      </c>
      <c r="C469" t="s">
        <v>20</v>
      </c>
      <c r="D469" t="s">
        <v>9</v>
      </c>
      <c r="E469" t="s">
        <v>239</v>
      </c>
      <c r="F469" t="s">
        <v>17</v>
      </c>
      <c r="G469">
        <v>62.01</v>
      </c>
    </row>
    <row r="470" spans="1:7" x14ac:dyDescent="0.25">
      <c r="A470" s="1" t="s">
        <v>435</v>
      </c>
      <c r="B470">
        <v>1560184</v>
      </c>
      <c r="C470" t="s">
        <v>11</v>
      </c>
      <c r="D470" t="s">
        <v>11</v>
      </c>
      <c r="E470" t="s">
        <v>436</v>
      </c>
      <c r="F470" t="s">
        <v>17</v>
      </c>
      <c r="G470">
        <v>62.01</v>
      </c>
    </row>
    <row r="471" spans="1:7" x14ac:dyDescent="0.25">
      <c r="A471" s="1" t="s">
        <v>435</v>
      </c>
      <c r="B471">
        <v>2000000</v>
      </c>
      <c r="C471" t="s">
        <v>11</v>
      </c>
      <c r="D471" t="s">
        <v>11</v>
      </c>
      <c r="E471" t="s">
        <v>437</v>
      </c>
      <c r="F471" t="s">
        <v>42</v>
      </c>
      <c r="G471">
        <v>62.011000000000003</v>
      </c>
    </row>
    <row r="472" spans="1:7" x14ac:dyDescent="0.25">
      <c r="A472" s="1" t="s">
        <v>435</v>
      </c>
      <c r="B472">
        <v>8331980</v>
      </c>
      <c r="C472" t="s">
        <v>88</v>
      </c>
      <c r="D472" t="s">
        <v>12</v>
      </c>
      <c r="E472" t="s">
        <v>438</v>
      </c>
      <c r="F472" t="s">
        <v>439</v>
      </c>
      <c r="G472">
        <v>76.08</v>
      </c>
    </row>
    <row r="473" spans="1:7" x14ac:dyDescent="0.25">
      <c r="A473" s="1" t="s">
        <v>435</v>
      </c>
      <c r="B473">
        <v>300000</v>
      </c>
      <c r="C473" t="s">
        <v>92</v>
      </c>
      <c r="D473" t="s">
        <v>9</v>
      </c>
      <c r="E473" t="s">
        <v>324</v>
      </c>
      <c r="F473" t="s">
        <v>17</v>
      </c>
      <c r="G473">
        <v>62.01</v>
      </c>
    </row>
    <row r="474" spans="1:7" x14ac:dyDescent="0.25">
      <c r="A474" s="1" t="s">
        <v>435</v>
      </c>
      <c r="B474">
        <v>2000000</v>
      </c>
      <c r="C474" t="s">
        <v>11</v>
      </c>
      <c r="D474" t="s">
        <v>11</v>
      </c>
      <c r="E474" t="s">
        <v>440</v>
      </c>
      <c r="F474" t="s">
        <v>17</v>
      </c>
      <c r="G474">
        <v>62.01</v>
      </c>
    </row>
    <row r="475" spans="1:7" x14ac:dyDescent="0.25">
      <c r="A475" s="1" t="s">
        <v>435</v>
      </c>
      <c r="B475">
        <v>806620</v>
      </c>
      <c r="C475" t="s">
        <v>11</v>
      </c>
      <c r="D475" t="s">
        <v>11</v>
      </c>
      <c r="E475" t="s">
        <v>440</v>
      </c>
      <c r="F475" t="s">
        <v>17</v>
      </c>
      <c r="G475">
        <v>62.01</v>
      </c>
    </row>
    <row r="476" spans="1:7" x14ac:dyDescent="0.25">
      <c r="A476" s="1" t="s">
        <v>435</v>
      </c>
      <c r="B476">
        <v>747998</v>
      </c>
      <c r="C476" t="s">
        <v>50</v>
      </c>
      <c r="D476" t="s">
        <v>12</v>
      </c>
      <c r="E476" t="s">
        <v>441</v>
      </c>
      <c r="F476" t="s">
        <v>17</v>
      </c>
      <c r="G476">
        <v>62.01</v>
      </c>
    </row>
    <row r="477" spans="1:7" x14ac:dyDescent="0.25">
      <c r="A477" s="1" t="s">
        <v>435</v>
      </c>
      <c r="B477">
        <v>3536604</v>
      </c>
      <c r="C477" t="s">
        <v>11</v>
      </c>
      <c r="D477" t="s">
        <v>11</v>
      </c>
      <c r="E477" t="s">
        <v>442</v>
      </c>
      <c r="F477" t="s">
        <v>17</v>
      </c>
      <c r="G477">
        <v>62.01</v>
      </c>
    </row>
    <row r="478" spans="1:7" x14ac:dyDescent="0.25">
      <c r="A478" s="1" t="s">
        <v>435</v>
      </c>
      <c r="B478">
        <v>9648000</v>
      </c>
      <c r="C478" t="s">
        <v>37</v>
      </c>
      <c r="D478" t="s">
        <v>12</v>
      </c>
      <c r="E478" t="s">
        <v>38</v>
      </c>
      <c r="F478" t="s">
        <v>17</v>
      </c>
      <c r="G478">
        <v>62.01</v>
      </c>
    </row>
    <row r="479" spans="1:7" x14ac:dyDescent="0.25">
      <c r="A479" s="1" t="s">
        <v>435</v>
      </c>
      <c r="B479">
        <v>7908857</v>
      </c>
      <c r="C479" t="s">
        <v>388</v>
      </c>
      <c r="D479" t="s">
        <v>12</v>
      </c>
      <c r="E479" t="s">
        <v>389</v>
      </c>
      <c r="F479" t="s">
        <v>17</v>
      </c>
      <c r="G479">
        <v>62.01</v>
      </c>
    </row>
    <row r="480" spans="1:7" x14ac:dyDescent="0.25">
      <c r="A480" s="1" t="s">
        <v>435</v>
      </c>
      <c r="B480">
        <v>3000060</v>
      </c>
      <c r="C480" t="s">
        <v>11</v>
      </c>
      <c r="D480" t="s">
        <v>11</v>
      </c>
      <c r="E480" t="s">
        <v>261</v>
      </c>
      <c r="F480" t="s">
        <v>42</v>
      </c>
      <c r="G480">
        <v>62.011000000000003</v>
      </c>
    </row>
    <row r="481" spans="1:7" x14ac:dyDescent="0.25">
      <c r="A481" s="1" t="s">
        <v>435</v>
      </c>
      <c r="B481">
        <v>1591392</v>
      </c>
      <c r="C481" t="s">
        <v>25</v>
      </c>
      <c r="D481" t="s">
        <v>13</v>
      </c>
      <c r="E481" t="s">
        <v>83</v>
      </c>
      <c r="F481" t="s">
        <v>17</v>
      </c>
      <c r="G481">
        <v>62.01</v>
      </c>
    </row>
    <row r="482" spans="1:7" x14ac:dyDescent="0.25">
      <c r="A482" s="1" t="s">
        <v>435</v>
      </c>
      <c r="B482">
        <v>4900000</v>
      </c>
      <c r="C482" t="s">
        <v>343</v>
      </c>
      <c r="D482" t="s">
        <v>10</v>
      </c>
      <c r="E482" t="s">
        <v>443</v>
      </c>
      <c r="F482" t="s">
        <v>17</v>
      </c>
      <c r="G482">
        <v>62.01</v>
      </c>
    </row>
    <row r="483" spans="1:7" x14ac:dyDescent="0.25">
      <c r="A483" s="1" t="s">
        <v>435</v>
      </c>
      <c r="B483">
        <v>15000000</v>
      </c>
      <c r="C483" t="s">
        <v>47</v>
      </c>
      <c r="D483" t="s">
        <v>7</v>
      </c>
      <c r="E483" t="s">
        <v>48</v>
      </c>
      <c r="F483" t="s">
        <v>17</v>
      </c>
      <c r="G483">
        <v>62.01</v>
      </c>
    </row>
    <row r="484" spans="1:7" x14ac:dyDescent="0.25">
      <c r="A484" s="1" t="s">
        <v>435</v>
      </c>
      <c r="B484">
        <v>865714</v>
      </c>
      <c r="C484" t="s">
        <v>11</v>
      </c>
      <c r="D484" t="s">
        <v>11</v>
      </c>
      <c r="E484" t="s">
        <v>444</v>
      </c>
      <c r="F484" t="s">
        <v>17</v>
      </c>
      <c r="G484">
        <v>62.01</v>
      </c>
    </row>
    <row r="485" spans="1:7" x14ac:dyDescent="0.25">
      <c r="A485" s="1" t="s">
        <v>435</v>
      </c>
      <c r="B485">
        <v>6316522</v>
      </c>
      <c r="C485" t="s">
        <v>11</v>
      </c>
      <c r="D485" t="s">
        <v>11</v>
      </c>
      <c r="E485" t="s">
        <v>445</v>
      </c>
      <c r="F485" t="s">
        <v>17</v>
      </c>
      <c r="G485">
        <v>62.01</v>
      </c>
    </row>
    <row r="486" spans="1:7" x14ac:dyDescent="0.25">
      <c r="A486" s="1" t="s">
        <v>435</v>
      </c>
      <c r="B486">
        <v>334168</v>
      </c>
      <c r="C486" t="s">
        <v>11</v>
      </c>
      <c r="D486" t="s">
        <v>11</v>
      </c>
      <c r="E486" t="s">
        <v>54</v>
      </c>
      <c r="F486" t="s">
        <v>17</v>
      </c>
      <c r="G486">
        <v>62.01</v>
      </c>
    </row>
    <row r="487" spans="1:7" x14ac:dyDescent="0.25">
      <c r="A487" s="1" t="s">
        <v>435</v>
      </c>
      <c r="B487">
        <v>4000000</v>
      </c>
      <c r="C487" t="s">
        <v>56</v>
      </c>
      <c r="D487" t="s">
        <v>8</v>
      </c>
      <c r="E487" t="s">
        <v>57</v>
      </c>
      <c r="F487" t="s">
        <v>17</v>
      </c>
      <c r="G487">
        <v>62.01</v>
      </c>
    </row>
    <row r="488" spans="1:7" x14ac:dyDescent="0.25">
      <c r="A488" s="1" t="s">
        <v>435</v>
      </c>
      <c r="B488">
        <v>3234989</v>
      </c>
      <c r="C488" t="s">
        <v>446</v>
      </c>
      <c r="D488" t="s">
        <v>8</v>
      </c>
      <c r="E488" t="s">
        <v>447</v>
      </c>
      <c r="F488" t="s">
        <v>17</v>
      </c>
      <c r="G488">
        <v>62.01</v>
      </c>
    </row>
    <row r="489" spans="1:7" x14ac:dyDescent="0.25">
      <c r="A489" s="1" t="s">
        <v>435</v>
      </c>
      <c r="B489">
        <v>325393</v>
      </c>
      <c r="C489" t="s">
        <v>11</v>
      </c>
      <c r="D489" t="s">
        <v>11</v>
      </c>
      <c r="E489" t="s">
        <v>448</v>
      </c>
      <c r="F489" t="s">
        <v>17</v>
      </c>
      <c r="G489">
        <v>62.01</v>
      </c>
    </row>
    <row r="490" spans="1:7" x14ac:dyDescent="0.25">
      <c r="A490" s="1" t="s">
        <v>435</v>
      </c>
      <c r="B490">
        <v>4800000</v>
      </c>
      <c r="C490" t="s">
        <v>11</v>
      </c>
      <c r="D490" t="s">
        <v>11</v>
      </c>
      <c r="E490" t="s">
        <v>58</v>
      </c>
      <c r="F490" t="s">
        <v>42</v>
      </c>
      <c r="G490">
        <v>62.011000000000003</v>
      </c>
    </row>
    <row r="491" spans="1:7" x14ac:dyDescent="0.25">
      <c r="A491" s="1" t="s">
        <v>435</v>
      </c>
      <c r="B491">
        <v>1972996</v>
      </c>
      <c r="C491" t="s">
        <v>63</v>
      </c>
      <c r="D491" t="s">
        <v>10</v>
      </c>
      <c r="E491" t="s">
        <v>64</v>
      </c>
      <c r="F491" t="s">
        <v>17</v>
      </c>
      <c r="G491">
        <v>62.01</v>
      </c>
    </row>
    <row r="492" spans="1:7" x14ac:dyDescent="0.25">
      <c r="A492" s="1" t="s">
        <v>435</v>
      </c>
      <c r="B492">
        <v>300000</v>
      </c>
      <c r="C492" t="s">
        <v>188</v>
      </c>
      <c r="D492" t="s">
        <v>12</v>
      </c>
      <c r="E492" t="s">
        <v>395</v>
      </c>
      <c r="F492" t="s">
        <v>17</v>
      </c>
      <c r="G492">
        <v>62.01</v>
      </c>
    </row>
    <row r="493" spans="1:7" x14ac:dyDescent="0.25">
      <c r="A493" s="1" t="s">
        <v>435</v>
      </c>
      <c r="B493">
        <v>2593522</v>
      </c>
      <c r="C493" t="s">
        <v>135</v>
      </c>
      <c r="D493" t="s">
        <v>8</v>
      </c>
      <c r="E493" t="s">
        <v>182</v>
      </c>
      <c r="F493" t="s">
        <v>17</v>
      </c>
      <c r="G493">
        <v>62.01</v>
      </c>
    </row>
    <row r="494" spans="1:7" x14ac:dyDescent="0.25">
      <c r="A494" s="1" t="s">
        <v>435</v>
      </c>
      <c r="B494">
        <v>5000000</v>
      </c>
      <c r="C494" t="s">
        <v>15</v>
      </c>
      <c r="D494" t="s">
        <v>13</v>
      </c>
      <c r="E494" t="s">
        <v>71</v>
      </c>
      <c r="F494" t="s">
        <v>17</v>
      </c>
      <c r="G494">
        <v>62.01</v>
      </c>
    </row>
    <row r="495" spans="1:7" x14ac:dyDescent="0.25">
      <c r="A495" s="1" t="s">
        <v>435</v>
      </c>
      <c r="B495">
        <v>10000000</v>
      </c>
      <c r="C495" t="s">
        <v>115</v>
      </c>
      <c r="D495" t="s">
        <v>10</v>
      </c>
      <c r="E495" t="s">
        <v>186</v>
      </c>
      <c r="F495" t="s">
        <v>17</v>
      </c>
      <c r="G495">
        <v>62.01</v>
      </c>
    </row>
    <row r="496" spans="1:7" x14ac:dyDescent="0.25">
      <c r="A496" s="1" t="s">
        <v>435</v>
      </c>
      <c r="B496">
        <v>6272674</v>
      </c>
      <c r="C496" t="s">
        <v>120</v>
      </c>
      <c r="D496" t="s">
        <v>12</v>
      </c>
      <c r="E496" t="s">
        <v>449</v>
      </c>
      <c r="F496" t="s">
        <v>17</v>
      </c>
      <c r="G496">
        <v>62.01</v>
      </c>
    </row>
    <row r="497" spans="1:7" x14ac:dyDescent="0.25">
      <c r="A497" s="1" t="s">
        <v>435</v>
      </c>
      <c r="B497">
        <v>1095059</v>
      </c>
      <c r="C497" t="s">
        <v>27</v>
      </c>
      <c r="D497" t="s">
        <v>8</v>
      </c>
      <c r="E497" t="s">
        <v>450</v>
      </c>
      <c r="F497" t="s">
        <v>17</v>
      </c>
      <c r="G497">
        <v>62.01</v>
      </c>
    </row>
    <row r="498" spans="1:7" x14ac:dyDescent="0.25">
      <c r="A498" s="1" t="s">
        <v>435</v>
      </c>
      <c r="B498">
        <v>5446874</v>
      </c>
      <c r="C498" t="s">
        <v>92</v>
      </c>
      <c r="D498" t="s">
        <v>9</v>
      </c>
      <c r="E498" t="s">
        <v>283</v>
      </c>
      <c r="F498" t="s">
        <v>17</v>
      </c>
      <c r="G498">
        <v>62.01</v>
      </c>
    </row>
    <row r="499" spans="1:7" x14ac:dyDescent="0.25">
      <c r="A499" s="1" t="s">
        <v>435</v>
      </c>
      <c r="B499">
        <v>81276</v>
      </c>
      <c r="C499" t="s">
        <v>88</v>
      </c>
      <c r="D499" t="s">
        <v>12</v>
      </c>
      <c r="E499" t="s">
        <v>345</v>
      </c>
      <c r="F499" t="s">
        <v>17</v>
      </c>
      <c r="G499">
        <v>62.01</v>
      </c>
    </row>
    <row r="500" spans="1:7" x14ac:dyDescent="0.25">
      <c r="A500" s="1" t="s">
        <v>435</v>
      </c>
      <c r="B500">
        <v>7310897</v>
      </c>
      <c r="C500" t="s">
        <v>451</v>
      </c>
      <c r="D500" t="s">
        <v>12</v>
      </c>
      <c r="E500" t="s">
        <v>452</v>
      </c>
      <c r="F500" t="s">
        <v>17</v>
      </c>
      <c r="G500">
        <v>62.01</v>
      </c>
    </row>
    <row r="501" spans="1:7" x14ac:dyDescent="0.25">
      <c r="A501" s="1" t="s">
        <v>435</v>
      </c>
      <c r="B501">
        <v>20000000</v>
      </c>
      <c r="C501" t="s">
        <v>11</v>
      </c>
      <c r="D501" t="s">
        <v>11</v>
      </c>
      <c r="E501" t="s">
        <v>453</v>
      </c>
      <c r="F501" t="s">
        <v>17</v>
      </c>
      <c r="G501">
        <v>62.01</v>
      </c>
    </row>
    <row r="502" spans="1:7" x14ac:dyDescent="0.25">
      <c r="A502" s="1" t="s">
        <v>435</v>
      </c>
      <c r="B502">
        <v>6605679</v>
      </c>
      <c r="C502" t="s">
        <v>11</v>
      </c>
      <c r="D502" t="s">
        <v>11</v>
      </c>
      <c r="E502" t="s">
        <v>454</v>
      </c>
      <c r="F502" t="s">
        <v>17</v>
      </c>
      <c r="G502">
        <v>62.01</v>
      </c>
    </row>
    <row r="503" spans="1:7" x14ac:dyDescent="0.25">
      <c r="A503" s="1" t="s">
        <v>435</v>
      </c>
      <c r="B503">
        <v>755850</v>
      </c>
      <c r="C503" t="s">
        <v>188</v>
      </c>
      <c r="D503" t="s">
        <v>12</v>
      </c>
      <c r="E503" t="s">
        <v>455</v>
      </c>
      <c r="F503" t="s">
        <v>17</v>
      </c>
      <c r="G503">
        <v>62.01</v>
      </c>
    </row>
    <row r="504" spans="1:7" x14ac:dyDescent="0.25">
      <c r="A504" s="1" t="s">
        <v>435</v>
      </c>
      <c r="B504">
        <v>5000000</v>
      </c>
      <c r="C504" t="s">
        <v>343</v>
      </c>
      <c r="D504" t="s">
        <v>10</v>
      </c>
      <c r="E504" t="s">
        <v>456</v>
      </c>
      <c r="F504" t="s">
        <v>17</v>
      </c>
      <c r="G504">
        <v>62.01</v>
      </c>
    </row>
    <row r="505" spans="1:7" x14ac:dyDescent="0.25">
      <c r="A505" s="1" t="s">
        <v>435</v>
      </c>
      <c r="B505">
        <v>4979356</v>
      </c>
      <c r="C505" t="s">
        <v>190</v>
      </c>
      <c r="D505" t="s">
        <v>9</v>
      </c>
      <c r="E505" t="s">
        <v>457</v>
      </c>
      <c r="F505" t="s">
        <v>17</v>
      </c>
      <c r="G505">
        <v>62.01</v>
      </c>
    </row>
    <row r="506" spans="1:7" x14ac:dyDescent="0.25">
      <c r="A506" s="1" t="s">
        <v>435</v>
      </c>
      <c r="B506">
        <v>12631575</v>
      </c>
      <c r="C506" t="s">
        <v>458</v>
      </c>
      <c r="D506" t="s">
        <v>9</v>
      </c>
      <c r="E506" t="s">
        <v>459</v>
      </c>
      <c r="F506" t="s">
        <v>17</v>
      </c>
      <c r="G506">
        <v>62.01</v>
      </c>
    </row>
    <row r="507" spans="1:7" x14ac:dyDescent="0.25">
      <c r="A507" s="1" t="s">
        <v>435</v>
      </c>
      <c r="B507">
        <v>1000000</v>
      </c>
      <c r="C507" t="s">
        <v>47</v>
      </c>
      <c r="D507" t="s">
        <v>7</v>
      </c>
      <c r="E507" t="s">
        <v>356</v>
      </c>
      <c r="F507" t="s">
        <v>17</v>
      </c>
      <c r="G507">
        <v>62.01</v>
      </c>
    </row>
    <row r="508" spans="1:7" x14ac:dyDescent="0.25">
      <c r="A508" s="1" t="s">
        <v>435</v>
      </c>
      <c r="B508">
        <v>4000000</v>
      </c>
      <c r="C508" t="s">
        <v>78</v>
      </c>
      <c r="D508" t="s">
        <v>12</v>
      </c>
      <c r="E508" t="s">
        <v>91</v>
      </c>
      <c r="F508" t="s">
        <v>17</v>
      </c>
      <c r="G508">
        <v>62.01</v>
      </c>
    </row>
    <row r="509" spans="1:7" x14ac:dyDescent="0.25">
      <c r="A509" s="1" t="s">
        <v>435</v>
      </c>
      <c r="B509">
        <v>10000000</v>
      </c>
      <c r="C509" t="s">
        <v>25</v>
      </c>
      <c r="D509" t="s">
        <v>13</v>
      </c>
      <c r="E509" t="s">
        <v>415</v>
      </c>
      <c r="F509" t="s">
        <v>42</v>
      </c>
      <c r="G509">
        <v>62.011000000000003</v>
      </c>
    </row>
    <row r="510" spans="1:7" x14ac:dyDescent="0.25">
      <c r="A510" s="1" t="s">
        <v>435</v>
      </c>
      <c r="B510">
        <v>635930</v>
      </c>
      <c r="C510" t="s">
        <v>25</v>
      </c>
      <c r="D510" t="s">
        <v>13</v>
      </c>
      <c r="E510" t="s">
        <v>460</v>
      </c>
      <c r="F510" t="s">
        <v>17</v>
      </c>
      <c r="G510">
        <v>62.01</v>
      </c>
    </row>
    <row r="511" spans="1:7" x14ac:dyDescent="0.25">
      <c r="A511" s="1" t="s">
        <v>435</v>
      </c>
      <c r="B511">
        <v>14001024</v>
      </c>
      <c r="C511" t="s">
        <v>115</v>
      </c>
      <c r="D511" t="s">
        <v>10</v>
      </c>
      <c r="E511" t="s">
        <v>461</v>
      </c>
      <c r="F511" t="s">
        <v>17</v>
      </c>
      <c r="G511">
        <v>62.01</v>
      </c>
    </row>
    <row r="512" spans="1:7" x14ac:dyDescent="0.25">
      <c r="A512" s="1" t="s">
        <v>435</v>
      </c>
      <c r="B512">
        <v>1170000</v>
      </c>
      <c r="C512" t="s">
        <v>11</v>
      </c>
      <c r="D512" t="s">
        <v>11</v>
      </c>
      <c r="E512" t="s">
        <v>462</v>
      </c>
      <c r="F512" t="s">
        <v>42</v>
      </c>
      <c r="G512">
        <v>62.011000000000003</v>
      </c>
    </row>
    <row r="513" spans="1:7" x14ac:dyDescent="0.25">
      <c r="A513" s="1" t="s">
        <v>435</v>
      </c>
      <c r="B513">
        <v>12457800</v>
      </c>
      <c r="C513" t="s">
        <v>92</v>
      </c>
      <c r="D513" t="s">
        <v>9</v>
      </c>
      <c r="E513" t="s">
        <v>463</v>
      </c>
      <c r="F513" t="s">
        <v>17</v>
      </c>
      <c r="G513">
        <v>62.01</v>
      </c>
    </row>
    <row r="514" spans="1:7" x14ac:dyDescent="0.25">
      <c r="A514" s="1" t="s">
        <v>435</v>
      </c>
      <c r="B514">
        <v>2288144</v>
      </c>
      <c r="C514" t="s">
        <v>11</v>
      </c>
      <c r="D514" t="s">
        <v>11</v>
      </c>
      <c r="E514" t="s">
        <v>102</v>
      </c>
      <c r="F514" t="s">
        <v>17</v>
      </c>
      <c r="G514">
        <v>62.01</v>
      </c>
    </row>
    <row r="515" spans="1:7" x14ac:dyDescent="0.25">
      <c r="A515" s="1" t="s">
        <v>435</v>
      </c>
      <c r="B515">
        <v>6445944</v>
      </c>
      <c r="C515" t="s">
        <v>20</v>
      </c>
      <c r="D515" t="s">
        <v>9</v>
      </c>
      <c r="E515" t="s">
        <v>213</v>
      </c>
      <c r="F515" t="s">
        <v>17</v>
      </c>
      <c r="G515">
        <v>62.01</v>
      </c>
    </row>
    <row r="516" spans="1:7" x14ac:dyDescent="0.25">
      <c r="A516" s="1" t="s">
        <v>435</v>
      </c>
      <c r="B516">
        <v>3430000</v>
      </c>
      <c r="C516" t="s">
        <v>451</v>
      </c>
      <c r="D516" t="s">
        <v>12</v>
      </c>
      <c r="E516" t="s">
        <v>464</v>
      </c>
      <c r="F516" t="s">
        <v>17</v>
      </c>
      <c r="G516">
        <v>62.01</v>
      </c>
    </row>
    <row r="517" spans="1:7" x14ac:dyDescent="0.25">
      <c r="A517" s="1" t="s">
        <v>435</v>
      </c>
      <c r="B517">
        <v>3000000</v>
      </c>
      <c r="C517" t="s">
        <v>11</v>
      </c>
      <c r="D517" t="s">
        <v>11</v>
      </c>
      <c r="E517" t="s">
        <v>424</v>
      </c>
      <c r="F517" t="s">
        <v>42</v>
      </c>
      <c r="G517">
        <v>62.011000000000003</v>
      </c>
    </row>
    <row r="518" spans="1:7" x14ac:dyDescent="0.25">
      <c r="A518" s="1" t="s">
        <v>435</v>
      </c>
      <c r="B518">
        <v>35000000</v>
      </c>
      <c r="C518" t="s">
        <v>109</v>
      </c>
      <c r="D518" t="s">
        <v>10</v>
      </c>
      <c r="E518" t="s">
        <v>110</v>
      </c>
      <c r="F518" t="s">
        <v>17</v>
      </c>
      <c r="G518">
        <v>62.01</v>
      </c>
    </row>
    <row r="519" spans="1:7" x14ac:dyDescent="0.25">
      <c r="A519" s="1" t="s">
        <v>435</v>
      </c>
      <c r="B519">
        <v>9602241</v>
      </c>
      <c r="C519" t="s">
        <v>20</v>
      </c>
      <c r="D519" t="s">
        <v>9</v>
      </c>
      <c r="E519" t="s">
        <v>423</v>
      </c>
      <c r="F519" t="s">
        <v>17</v>
      </c>
      <c r="G519">
        <v>62.01</v>
      </c>
    </row>
    <row r="520" spans="1:7" x14ac:dyDescent="0.25">
      <c r="A520" s="1" t="s">
        <v>435</v>
      </c>
      <c r="B520">
        <v>373795</v>
      </c>
      <c r="C520" t="s">
        <v>135</v>
      </c>
      <c r="D520" t="s">
        <v>8</v>
      </c>
      <c r="E520" t="s">
        <v>465</v>
      </c>
      <c r="F520" t="s">
        <v>17</v>
      </c>
      <c r="G520">
        <v>62.01</v>
      </c>
    </row>
    <row r="521" spans="1:7" x14ac:dyDescent="0.25">
      <c r="A521" s="1" t="s">
        <v>435</v>
      </c>
      <c r="B521">
        <v>800000</v>
      </c>
      <c r="C521" t="s">
        <v>11</v>
      </c>
      <c r="D521" t="s">
        <v>11</v>
      </c>
      <c r="E521" t="s">
        <v>466</v>
      </c>
      <c r="F521" t="s">
        <v>17</v>
      </c>
      <c r="G521">
        <v>62.01</v>
      </c>
    </row>
    <row r="522" spans="1:7" x14ac:dyDescent="0.25">
      <c r="A522" s="1" t="s">
        <v>435</v>
      </c>
      <c r="B522">
        <v>6360000</v>
      </c>
      <c r="C522" t="s">
        <v>115</v>
      </c>
      <c r="D522" t="s">
        <v>10</v>
      </c>
      <c r="E522" t="s">
        <v>116</v>
      </c>
      <c r="F522" t="s">
        <v>17</v>
      </c>
      <c r="G522">
        <v>62.01</v>
      </c>
    </row>
    <row r="523" spans="1:7" x14ac:dyDescent="0.25">
      <c r="A523" s="1" t="s">
        <v>435</v>
      </c>
      <c r="B523">
        <v>199080</v>
      </c>
      <c r="C523" t="s">
        <v>11</v>
      </c>
      <c r="D523" t="s">
        <v>11</v>
      </c>
      <c r="E523" t="s">
        <v>467</v>
      </c>
      <c r="F523" t="s">
        <v>17</v>
      </c>
      <c r="G523">
        <v>62.01</v>
      </c>
    </row>
    <row r="524" spans="1:7" x14ac:dyDescent="0.25">
      <c r="A524" s="1" t="s">
        <v>435</v>
      </c>
      <c r="B524">
        <v>6541139</v>
      </c>
      <c r="C524" t="s">
        <v>184</v>
      </c>
      <c r="D524" t="s">
        <v>10</v>
      </c>
      <c r="E524" t="s">
        <v>468</v>
      </c>
      <c r="F524" t="s">
        <v>17</v>
      </c>
      <c r="G524">
        <v>62.01</v>
      </c>
    </row>
    <row r="525" spans="1:7" x14ac:dyDescent="0.25">
      <c r="A525" s="1" t="s">
        <v>435</v>
      </c>
      <c r="B525">
        <v>6260551</v>
      </c>
      <c r="C525" t="s">
        <v>11</v>
      </c>
      <c r="D525" t="s">
        <v>11</v>
      </c>
      <c r="E525" t="s">
        <v>469</v>
      </c>
      <c r="F525" t="s">
        <v>17</v>
      </c>
      <c r="G525">
        <v>62.01</v>
      </c>
    </row>
    <row r="526" spans="1:7" x14ac:dyDescent="0.25">
      <c r="A526" s="1" t="s">
        <v>435</v>
      </c>
      <c r="B526">
        <v>2670473</v>
      </c>
      <c r="C526" t="s">
        <v>63</v>
      </c>
      <c r="D526" t="s">
        <v>10</v>
      </c>
      <c r="E526" t="s">
        <v>470</v>
      </c>
      <c r="F526" t="s">
        <v>17</v>
      </c>
      <c r="G526">
        <v>62.01</v>
      </c>
    </row>
    <row r="527" spans="1:7" x14ac:dyDescent="0.25">
      <c r="A527" s="1" t="s">
        <v>435</v>
      </c>
      <c r="B527">
        <v>2327333</v>
      </c>
      <c r="C527" t="s">
        <v>11</v>
      </c>
      <c r="D527" t="s">
        <v>11</v>
      </c>
      <c r="E527" t="s">
        <v>471</v>
      </c>
      <c r="F527" t="s">
        <v>17</v>
      </c>
      <c r="G527">
        <v>62.01</v>
      </c>
    </row>
    <row r="528" spans="1:7" x14ac:dyDescent="0.25">
      <c r="A528" s="1" t="s">
        <v>435</v>
      </c>
      <c r="B528">
        <v>3838042</v>
      </c>
      <c r="C528" t="s">
        <v>11</v>
      </c>
      <c r="D528" t="s">
        <v>11</v>
      </c>
      <c r="E528" t="s">
        <v>472</v>
      </c>
      <c r="F528" t="s">
        <v>17</v>
      </c>
      <c r="G528">
        <v>62.01</v>
      </c>
    </row>
    <row r="529" spans="1:7" x14ac:dyDescent="0.25">
      <c r="A529" s="1" t="s">
        <v>435</v>
      </c>
      <c r="B529">
        <v>585720</v>
      </c>
      <c r="C529" t="s">
        <v>11</v>
      </c>
      <c r="D529" t="s">
        <v>11</v>
      </c>
      <c r="E529" t="s">
        <v>472</v>
      </c>
      <c r="F529" t="s">
        <v>17</v>
      </c>
      <c r="G529">
        <v>62.01</v>
      </c>
    </row>
    <row r="530" spans="1:7" x14ac:dyDescent="0.25">
      <c r="A530" s="1" t="s">
        <v>435</v>
      </c>
      <c r="B530">
        <v>31500000</v>
      </c>
      <c r="C530" t="s">
        <v>73</v>
      </c>
      <c r="D530" t="s">
        <v>8</v>
      </c>
      <c r="E530" t="s">
        <v>311</v>
      </c>
      <c r="F530" t="s">
        <v>17</v>
      </c>
      <c r="G530">
        <v>62.01</v>
      </c>
    </row>
    <row r="531" spans="1:7" x14ac:dyDescent="0.25">
      <c r="A531" s="1" t="s">
        <v>435</v>
      </c>
      <c r="B531">
        <v>11618230</v>
      </c>
      <c r="C531" t="s">
        <v>11</v>
      </c>
      <c r="D531" t="s">
        <v>11</v>
      </c>
      <c r="E531" t="s">
        <v>312</v>
      </c>
      <c r="F531" t="s">
        <v>17</v>
      </c>
      <c r="G531">
        <v>62.01</v>
      </c>
    </row>
    <row r="532" spans="1:7" x14ac:dyDescent="0.25">
      <c r="A532" s="1" t="s">
        <v>435</v>
      </c>
      <c r="B532">
        <v>8662538</v>
      </c>
      <c r="C532" t="s">
        <v>321</v>
      </c>
      <c r="D532" t="s">
        <v>10</v>
      </c>
      <c r="E532" t="s">
        <v>473</v>
      </c>
      <c r="F532" t="s">
        <v>17</v>
      </c>
      <c r="G532">
        <v>62.01</v>
      </c>
    </row>
    <row r="533" spans="1:7" x14ac:dyDescent="0.25">
      <c r="A533" s="1" t="s">
        <v>435</v>
      </c>
      <c r="B533">
        <v>4279863</v>
      </c>
      <c r="C533" t="s">
        <v>130</v>
      </c>
      <c r="D533" t="s">
        <v>10</v>
      </c>
      <c r="E533" t="s">
        <v>131</v>
      </c>
      <c r="F533" t="s">
        <v>17</v>
      </c>
      <c r="G533">
        <v>62.01</v>
      </c>
    </row>
    <row r="534" spans="1:7" x14ac:dyDescent="0.25">
      <c r="A534" s="1" t="s">
        <v>435</v>
      </c>
      <c r="B534">
        <v>401400</v>
      </c>
      <c r="C534" t="s">
        <v>130</v>
      </c>
      <c r="D534" t="s">
        <v>10</v>
      </c>
      <c r="E534" t="s">
        <v>131</v>
      </c>
      <c r="F534" t="s">
        <v>223</v>
      </c>
      <c r="G534">
        <v>62.07</v>
      </c>
    </row>
    <row r="535" spans="1:7" x14ac:dyDescent="0.25">
      <c r="A535" s="1" t="s">
        <v>435</v>
      </c>
      <c r="B535">
        <v>14234005</v>
      </c>
      <c r="C535" t="s">
        <v>109</v>
      </c>
      <c r="D535" t="s">
        <v>10</v>
      </c>
      <c r="E535" t="s">
        <v>474</v>
      </c>
      <c r="F535" t="s">
        <v>17</v>
      </c>
      <c r="G535">
        <v>62.01</v>
      </c>
    </row>
    <row r="536" spans="1:7" x14ac:dyDescent="0.25">
      <c r="A536" s="1" t="s">
        <v>435</v>
      </c>
      <c r="B536">
        <v>4724636</v>
      </c>
      <c r="C536" t="s">
        <v>59</v>
      </c>
      <c r="D536" t="s">
        <v>8</v>
      </c>
      <c r="E536" t="s">
        <v>475</v>
      </c>
      <c r="F536" t="s">
        <v>17</v>
      </c>
      <c r="G536">
        <v>62.01</v>
      </c>
    </row>
    <row r="537" spans="1:7" x14ac:dyDescent="0.25">
      <c r="A537" s="1" t="s">
        <v>435</v>
      </c>
      <c r="B537">
        <v>2000000</v>
      </c>
      <c r="C537" t="s">
        <v>120</v>
      </c>
      <c r="D537" t="s">
        <v>12</v>
      </c>
      <c r="E537" t="s">
        <v>121</v>
      </c>
      <c r="F537" t="s">
        <v>17</v>
      </c>
      <c r="G537">
        <v>62.01</v>
      </c>
    </row>
    <row r="538" spans="1:7" x14ac:dyDescent="0.25">
      <c r="A538" s="1" t="s">
        <v>435</v>
      </c>
      <c r="B538">
        <v>661632</v>
      </c>
      <c r="C538" t="s">
        <v>20</v>
      </c>
      <c r="D538" t="s">
        <v>9</v>
      </c>
      <c r="E538" t="s">
        <v>371</v>
      </c>
      <c r="F538" t="s">
        <v>17</v>
      </c>
      <c r="G538">
        <v>62.01</v>
      </c>
    </row>
    <row r="539" spans="1:7" x14ac:dyDescent="0.25">
      <c r="A539" s="1" t="s">
        <v>435</v>
      </c>
      <c r="B539">
        <v>20000000</v>
      </c>
      <c r="C539" t="s">
        <v>176</v>
      </c>
      <c r="D539" t="s">
        <v>12</v>
      </c>
      <c r="E539" t="s">
        <v>476</v>
      </c>
      <c r="F539" t="s">
        <v>17</v>
      </c>
      <c r="G539">
        <v>62.01</v>
      </c>
    </row>
    <row r="540" spans="1:7" x14ac:dyDescent="0.25">
      <c r="A540" s="1" t="s">
        <v>435</v>
      </c>
      <c r="B540">
        <v>681750</v>
      </c>
      <c r="C540" t="s">
        <v>92</v>
      </c>
      <c r="D540" t="s">
        <v>9</v>
      </c>
      <c r="E540" t="s">
        <v>477</v>
      </c>
      <c r="F540" t="s">
        <v>17</v>
      </c>
      <c r="G540">
        <v>62.01</v>
      </c>
    </row>
    <row r="541" spans="1:7" x14ac:dyDescent="0.25">
      <c r="A541" s="1" t="s">
        <v>435</v>
      </c>
      <c r="B541">
        <v>135960</v>
      </c>
      <c r="C541" t="s">
        <v>92</v>
      </c>
      <c r="D541" t="s">
        <v>9</v>
      </c>
      <c r="E541" t="s">
        <v>477</v>
      </c>
      <c r="F541" t="s">
        <v>17</v>
      </c>
      <c r="G541">
        <v>62.01</v>
      </c>
    </row>
    <row r="542" spans="1:7" x14ac:dyDescent="0.25">
      <c r="A542" s="1" t="s">
        <v>435</v>
      </c>
      <c r="B542">
        <v>26000000</v>
      </c>
      <c r="C542" t="s">
        <v>144</v>
      </c>
      <c r="D542" t="s">
        <v>7</v>
      </c>
      <c r="E542" t="s">
        <v>145</v>
      </c>
      <c r="F542" t="s">
        <v>17</v>
      </c>
      <c r="G542">
        <v>62.01</v>
      </c>
    </row>
    <row r="543" spans="1:7" x14ac:dyDescent="0.25">
      <c r="A543" s="1" t="s">
        <v>435</v>
      </c>
      <c r="B543">
        <v>3836310</v>
      </c>
      <c r="C543" t="s">
        <v>11</v>
      </c>
      <c r="D543" t="s">
        <v>11</v>
      </c>
      <c r="E543" t="s">
        <v>478</v>
      </c>
      <c r="F543" t="s">
        <v>42</v>
      </c>
      <c r="G543">
        <v>62.011000000000003</v>
      </c>
    </row>
    <row r="544" spans="1:7" x14ac:dyDescent="0.25">
      <c r="A544" s="1" t="s">
        <v>435</v>
      </c>
      <c r="B544">
        <v>1821514</v>
      </c>
      <c r="C544" t="s">
        <v>11</v>
      </c>
      <c r="D544" t="s">
        <v>11</v>
      </c>
      <c r="E544" t="s">
        <v>478</v>
      </c>
      <c r="F544" t="s">
        <v>17</v>
      </c>
      <c r="G544">
        <v>62.01</v>
      </c>
    </row>
    <row r="545" spans="1:7" x14ac:dyDescent="0.25">
      <c r="A545" s="1" t="s">
        <v>435</v>
      </c>
      <c r="B545">
        <v>12969907</v>
      </c>
      <c r="C545" t="s">
        <v>11</v>
      </c>
      <c r="D545" t="s">
        <v>11</v>
      </c>
      <c r="E545" t="s">
        <v>232</v>
      </c>
      <c r="F545" t="s">
        <v>17</v>
      </c>
      <c r="G545">
        <v>62.01</v>
      </c>
    </row>
    <row r="546" spans="1:7" x14ac:dyDescent="0.25">
      <c r="A546" s="1" t="s">
        <v>435</v>
      </c>
      <c r="B546">
        <v>24669976</v>
      </c>
      <c r="C546" t="s">
        <v>11</v>
      </c>
      <c r="D546" t="s">
        <v>11</v>
      </c>
      <c r="E546" t="s">
        <v>232</v>
      </c>
      <c r="F546" t="s">
        <v>17</v>
      </c>
      <c r="G546">
        <v>62.01</v>
      </c>
    </row>
    <row r="547" spans="1:7" x14ac:dyDescent="0.25">
      <c r="A547" s="1" t="s">
        <v>435</v>
      </c>
      <c r="B547">
        <v>10000000</v>
      </c>
      <c r="C547" t="s">
        <v>135</v>
      </c>
      <c r="D547" t="s">
        <v>8</v>
      </c>
      <c r="E547" t="s">
        <v>233</v>
      </c>
      <c r="F547" t="s">
        <v>17</v>
      </c>
      <c r="G547">
        <v>62.01</v>
      </c>
    </row>
    <row r="548" spans="1:7" x14ac:dyDescent="0.25">
      <c r="A548" s="1" t="s">
        <v>435</v>
      </c>
      <c r="B548">
        <v>3966374</v>
      </c>
      <c r="C548" t="s">
        <v>25</v>
      </c>
      <c r="D548" t="s">
        <v>13</v>
      </c>
      <c r="E548" t="s">
        <v>432</v>
      </c>
      <c r="F548" t="s">
        <v>17</v>
      </c>
      <c r="G548">
        <v>62.01</v>
      </c>
    </row>
    <row r="549" spans="1:7" x14ac:dyDescent="0.25">
      <c r="A549" s="1" t="s">
        <v>435</v>
      </c>
      <c r="B549">
        <v>1854252</v>
      </c>
      <c r="C549" t="s">
        <v>11</v>
      </c>
      <c r="D549" t="s">
        <v>11</v>
      </c>
      <c r="E549" t="s">
        <v>479</v>
      </c>
      <c r="F549" t="s">
        <v>17</v>
      </c>
      <c r="G549">
        <v>62.01</v>
      </c>
    </row>
    <row r="550" spans="1:7" x14ac:dyDescent="0.25">
      <c r="A550" s="1" t="s">
        <v>435</v>
      </c>
      <c r="B550">
        <v>1761832</v>
      </c>
      <c r="C550" t="s">
        <v>11</v>
      </c>
      <c r="D550" t="s">
        <v>11</v>
      </c>
      <c r="E550" t="s">
        <v>480</v>
      </c>
      <c r="F550" t="s">
        <v>17</v>
      </c>
      <c r="G550">
        <v>62.01</v>
      </c>
    </row>
    <row r="551" spans="1:7" x14ac:dyDescent="0.25">
      <c r="A551" s="1" t="s">
        <v>435</v>
      </c>
      <c r="B551">
        <v>20278039</v>
      </c>
      <c r="C551" t="s">
        <v>148</v>
      </c>
      <c r="D551" t="s">
        <v>8</v>
      </c>
      <c r="E551" t="s">
        <v>149</v>
      </c>
      <c r="F551" t="s">
        <v>17</v>
      </c>
      <c r="G551">
        <v>62.01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3"/>
  <sheetViews>
    <sheetView tabSelected="1" workbookViewId="0">
      <selection activeCell="B17" sqref="B17"/>
    </sheetView>
  </sheetViews>
  <sheetFormatPr defaultRowHeight="15" x14ac:dyDescent="0.25"/>
  <cols>
    <col min="1" max="1" width="8.42578125" customWidth="1"/>
    <col min="2" max="2" width="25" style="3" customWidth="1"/>
    <col min="3" max="3" width="10.140625" style="3" customWidth="1"/>
    <col min="4" max="4" width="10.85546875" style="3" customWidth="1"/>
    <col min="5" max="7" width="10.140625" style="3" customWidth="1"/>
    <col min="8" max="8" width="11.85546875" style="3" bestFit="1" customWidth="1"/>
    <col min="9" max="41" width="9.140625" style="3"/>
  </cols>
  <sheetData>
    <row r="1" spans="1:7" x14ac:dyDescent="0.25">
      <c r="A1" s="2" t="s">
        <v>3</v>
      </c>
      <c r="B1" s="3" t="s">
        <v>485</v>
      </c>
    </row>
    <row r="2" spans="1:7" x14ac:dyDescent="0.25">
      <c r="A2" s="2" t="s">
        <v>6</v>
      </c>
      <c r="B2" t="s">
        <v>485</v>
      </c>
    </row>
    <row r="3" spans="1:7" x14ac:dyDescent="0.25">
      <c r="A3" s="2" t="s">
        <v>5</v>
      </c>
      <c r="B3" t="s">
        <v>481</v>
      </c>
      <c r="C3"/>
      <c r="D3"/>
      <c r="E3"/>
      <c r="F3"/>
      <c r="G3"/>
    </row>
    <row r="4" spans="1:7" x14ac:dyDescent="0.25">
      <c r="B4"/>
      <c r="C4"/>
      <c r="D4"/>
      <c r="E4"/>
      <c r="F4"/>
      <c r="G4"/>
    </row>
    <row r="5" spans="1:7" x14ac:dyDescent="0.25">
      <c r="B5" s="4" t="s">
        <v>483</v>
      </c>
    </row>
    <row r="6" spans="1:7" x14ac:dyDescent="0.25">
      <c r="B6" s="3" t="s">
        <v>14</v>
      </c>
      <c r="C6" s="3" t="s">
        <v>150</v>
      </c>
      <c r="D6" s="3" t="s">
        <v>241</v>
      </c>
      <c r="E6" s="3" t="s">
        <v>325</v>
      </c>
      <c r="F6" s="3" t="s">
        <v>377</v>
      </c>
      <c r="G6" s="3" t="s">
        <v>435</v>
      </c>
    </row>
    <row r="7" spans="1:7" x14ac:dyDescent="0.25">
      <c r="A7" s="11" t="s">
        <v>484</v>
      </c>
      <c r="B7" s="12">
        <v>19055959</v>
      </c>
      <c r="C7" s="12">
        <v>93776623</v>
      </c>
      <c r="D7" s="12">
        <v>283728539</v>
      </c>
      <c r="E7" s="12">
        <v>30517284</v>
      </c>
      <c r="F7" s="12">
        <v>55527561</v>
      </c>
      <c r="G7" s="12">
        <v>17806370</v>
      </c>
    </row>
    <row r="8" spans="1:7" x14ac:dyDescent="0.25">
      <c r="B8"/>
      <c r="C8"/>
      <c r="D8"/>
      <c r="E8"/>
      <c r="F8"/>
      <c r="G8"/>
    </row>
    <row r="9" spans="1:7" x14ac:dyDescent="0.25">
      <c r="B9"/>
      <c r="C9"/>
      <c r="D9"/>
      <c r="E9"/>
      <c r="F9"/>
      <c r="G9"/>
    </row>
    <row r="10" spans="1:7" x14ac:dyDescent="0.25">
      <c r="B10"/>
      <c r="C10"/>
      <c r="D10"/>
      <c r="E10"/>
      <c r="F10"/>
      <c r="G10"/>
    </row>
    <row r="11" spans="1:7" x14ac:dyDescent="0.25">
      <c r="B11"/>
      <c r="C11"/>
      <c r="D11"/>
      <c r="E11"/>
      <c r="F11"/>
      <c r="G11"/>
    </row>
    <row r="12" spans="1:7" x14ac:dyDescent="0.25">
      <c r="B12"/>
      <c r="C12"/>
      <c r="D12"/>
      <c r="E12"/>
      <c r="F12"/>
      <c r="G12"/>
    </row>
    <row r="13" spans="1:7" x14ac:dyDescent="0.25">
      <c r="B13"/>
      <c r="C13"/>
      <c r="D13"/>
      <c r="E13"/>
      <c r="F13"/>
      <c r="G13"/>
    </row>
    <row r="14" spans="1:7" x14ac:dyDescent="0.25">
      <c r="B14" t="s">
        <v>490</v>
      </c>
      <c r="C14"/>
      <c r="D14"/>
      <c r="E14"/>
      <c r="F14"/>
      <c r="G14"/>
    </row>
    <row r="15" spans="1:7" x14ac:dyDescent="0.25">
      <c r="B15"/>
      <c r="C15"/>
      <c r="D15"/>
      <c r="E15"/>
      <c r="F15"/>
      <c r="G15"/>
    </row>
    <row r="16" spans="1:7" x14ac:dyDescent="0.25">
      <c r="B16" t="s">
        <v>492</v>
      </c>
      <c r="C16"/>
      <c r="D16"/>
      <c r="E16"/>
      <c r="F16"/>
      <c r="G16"/>
    </row>
    <row r="17" spans="2:7" x14ac:dyDescent="0.25">
      <c r="B17"/>
      <c r="C17"/>
      <c r="D17"/>
      <c r="E17"/>
      <c r="F17"/>
      <c r="G17"/>
    </row>
    <row r="18" spans="2:7" x14ac:dyDescent="0.25">
      <c r="B18"/>
      <c r="C18"/>
      <c r="D18"/>
      <c r="E18"/>
      <c r="F18"/>
      <c r="G18"/>
    </row>
    <row r="19" spans="2:7" x14ac:dyDescent="0.25">
      <c r="B19"/>
      <c r="C19"/>
      <c r="D19"/>
      <c r="E19"/>
      <c r="F19"/>
      <c r="G19"/>
    </row>
    <row r="20" spans="2:7" x14ac:dyDescent="0.25">
      <c r="B20"/>
      <c r="C20"/>
      <c r="D20"/>
      <c r="E20"/>
      <c r="F20"/>
      <c r="G20"/>
    </row>
    <row r="21" spans="2:7" x14ac:dyDescent="0.25">
      <c r="B21"/>
      <c r="C21"/>
      <c r="D21"/>
      <c r="E21"/>
      <c r="F21"/>
      <c r="G21"/>
    </row>
    <row r="22" spans="2:7" x14ac:dyDescent="0.25">
      <c r="B22"/>
      <c r="C22"/>
      <c r="D22"/>
      <c r="E22"/>
      <c r="F22"/>
      <c r="G22"/>
    </row>
    <row r="23" spans="2:7" x14ac:dyDescent="0.25">
      <c r="B23"/>
      <c r="C23"/>
      <c r="D23"/>
      <c r="E23"/>
      <c r="F23"/>
      <c r="G23"/>
    </row>
    <row r="24" spans="2:7" x14ac:dyDescent="0.25">
      <c r="B24"/>
      <c r="C24"/>
      <c r="D24"/>
      <c r="E24"/>
      <c r="F24"/>
      <c r="G24"/>
    </row>
    <row r="25" spans="2:7" x14ac:dyDescent="0.25">
      <c r="B25"/>
      <c r="C25"/>
      <c r="D25"/>
      <c r="E25"/>
      <c r="F25"/>
      <c r="G25"/>
    </row>
    <row r="26" spans="2:7" x14ac:dyDescent="0.25">
      <c r="B26"/>
      <c r="C26"/>
      <c r="D26"/>
      <c r="E26"/>
      <c r="F26"/>
      <c r="G26"/>
    </row>
    <row r="27" spans="2:7" x14ac:dyDescent="0.25">
      <c r="B27"/>
      <c r="C27"/>
      <c r="D27"/>
      <c r="E27"/>
      <c r="F27"/>
      <c r="G27"/>
    </row>
    <row r="28" spans="2:7" x14ac:dyDescent="0.25">
      <c r="B28"/>
      <c r="C28"/>
      <c r="D28"/>
      <c r="E28"/>
      <c r="F28"/>
      <c r="G28"/>
    </row>
    <row r="29" spans="2:7" x14ac:dyDescent="0.25">
      <c r="B29"/>
      <c r="C29"/>
      <c r="D29"/>
      <c r="E29"/>
      <c r="F29"/>
      <c r="G29"/>
    </row>
    <row r="30" spans="2:7" x14ac:dyDescent="0.25">
      <c r="B30"/>
      <c r="C30"/>
      <c r="D30"/>
      <c r="E30"/>
      <c r="F30"/>
      <c r="G30"/>
    </row>
    <row r="31" spans="2:7" x14ac:dyDescent="0.25">
      <c r="B31"/>
      <c r="C31"/>
      <c r="D31"/>
      <c r="E31"/>
      <c r="F31"/>
      <c r="G31"/>
    </row>
    <row r="32" spans="2:7" x14ac:dyDescent="0.25">
      <c r="B32"/>
      <c r="C32"/>
      <c r="D32"/>
      <c r="E32"/>
      <c r="F32"/>
      <c r="G32"/>
    </row>
    <row r="33" spans="2:7" x14ac:dyDescent="0.25">
      <c r="B33"/>
      <c r="C33"/>
      <c r="D33"/>
      <c r="E33"/>
      <c r="F33"/>
      <c r="G33"/>
    </row>
    <row r="34" spans="2:7" x14ac:dyDescent="0.25">
      <c r="B34"/>
      <c r="C34"/>
      <c r="D34"/>
      <c r="E34"/>
      <c r="F34"/>
      <c r="G34"/>
    </row>
    <row r="35" spans="2:7" x14ac:dyDescent="0.25">
      <c r="B35"/>
      <c r="C35"/>
      <c r="D35"/>
      <c r="E35"/>
      <c r="F35"/>
      <c r="G35"/>
    </row>
    <row r="36" spans="2:7" x14ac:dyDescent="0.25">
      <c r="B36"/>
      <c r="C36"/>
      <c r="D36"/>
      <c r="E36"/>
      <c r="F36"/>
      <c r="G36"/>
    </row>
    <row r="37" spans="2:7" x14ac:dyDescent="0.25">
      <c r="B37"/>
      <c r="C37"/>
      <c r="D37"/>
      <c r="E37"/>
      <c r="F37"/>
      <c r="G37"/>
    </row>
    <row r="38" spans="2:7" x14ac:dyDescent="0.25">
      <c r="B38"/>
      <c r="C38"/>
      <c r="D38"/>
      <c r="E38"/>
      <c r="F38"/>
      <c r="G38"/>
    </row>
    <row r="39" spans="2:7" x14ac:dyDescent="0.25">
      <c r="B39"/>
      <c r="C39"/>
      <c r="D39"/>
      <c r="E39"/>
      <c r="F39"/>
      <c r="G39"/>
    </row>
    <row r="40" spans="2:7" x14ac:dyDescent="0.25">
      <c r="B40"/>
      <c r="C40"/>
      <c r="D40"/>
      <c r="E40"/>
      <c r="F40"/>
      <c r="G40"/>
    </row>
    <row r="41" spans="2:7" x14ac:dyDescent="0.25">
      <c r="B41"/>
      <c r="C41"/>
      <c r="D41"/>
      <c r="E41"/>
      <c r="F41"/>
      <c r="G41"/>
    </row>
    <row r="42" spans="2:7" x14ac:dyDescent="0.25">
      <c r="B42"/>
      <c r="C42"/>
      <c r="D42"/>
      <c r="E42"/>
      <c r="F42"/>
      <c r="G42"/>
    </row>
    <row r="43" spans="2:7" x14ac:dyDescent="0.25">
      <c r="B43"/>
      <c r="C43"/>
      <c r="D43"/>
      <c r="E43"/>
      <c r="F43"/>
      <c r="G43"/>
    </row>
    <row r="44" spans="2:7" x14ac:dyDescent="0.25">
      <c r="B44"/>
      <c r="C44"/>
      <c r="D44"/>
      <c r="E44"/>
      <c r="F44"/>
      <c r="G44"/>
    </row>
    <row r="45" spans="2:7" x14ac:dyDescent="0.25">
      <c r="B45"/>
      <c r="C45"/>
      <c r="D45"/>
      <c r="E45"/>
      <c r="F45"/>
      <c r="G45"/>
    </row>
    <row r="46" spans="2:7" x14ac:dyDescent="0.25">
      <c r="B46"/>
      <c r="C46"/>
      <c r="D46"/>
      <c r="E46"/>
      <c r="F46"/>
      <c r="G46"/>
    </row>
    <row r="47" spans="2:7" x14ac:dyDescent="0.25">
      <c r="B47"/>
      <c r="C47"/>
      <c r="D47"/>
      <c r="E47"/>
      <c r="F47"/>
      <c r="G47"/>
    </row>
    <row r="48" spans="2:7" x14ac:dyDescent="0.25">
      <c r="B48"/>
      <c r="C48"/>
      <c r="D48"/>
      <c r="E48"/>
      <c r="F48"/>
      <c r="G48"/>
    </row>
    <row r="49" spans="2:7" x14ac:dyDescent="0.25">
      <c r="B49"/>
      <c r="C49"/>
      <c r="D49"/>
      <c r="E49"/>
      <c r="F49"/>
      <c r="G49"/>
    </row>
    <row r="50" spans="2:7" x14ac:dyDescent="0.25">
      <c r="B50"/>
      <c r="C50"/>
      <c r="D50"/>
      <c r="E50"/>
      <c r="F50"/>
      <c r="G50"/>
    </row>
    <row r="51" spans="2:7" x14ac:dyDescent="0.25">
      <c r="B51"/>
      <c r="C51"/>
      <c r="D51"/>
      <c r="E51"/>
      <c r="F51"/>
      <c r="G51"/>
    </row>
    <row r="52" spans="2:7" x14ac:dyDescent="0.25">
      <c r="B52"/>
      <c r="C52"/>
      <c r="D52"/>
      <c r="E52"/>
      <c r="F52"/>
      <c r="G52"/>
    </row>
    <row r="53" spans="2:7" x14ac:dyDescent="0.25">
      <c r="B53"/>
      <c r="C53"/>
      <c r="D53"/>
      <c r="E53"/>
      <c r="F53"/>
      <c r="G53"/>
    </row>
    <row r="54" spans="2:7" x14ac:dyDescent="0.25">
      <c r="B54"/>
      <c r="C54"/>
      <c r="D54"/>
      <c r="E54"/>
      <c r="F54"/>
      <c r="G54"/>
    </row>
    <row r="55" spans="2:7" x14ac:dyDescent="0.25">
      <c r="B55"/>
      <c r="C55"/>
      <c r="D55"/>
      <c r="E55"/>
      <c r="F55"/>
      <c r="G55"/>
    </row>
    <row r="56" spans="2:7" x14ac:dyDescent="0.25">
      <c r="B56"/>
      <c r="C56"/>
      <c r="D56"/>
      <c r="E56"/>
      <c r="F56"/>
      <c r="G56"/>
    </row>
    <row r="57" spans="2:7" x14ac:dyDescent="0.25">
      <c r="B57"/>
      <c r="C57"/>
      <c r="D57"/>
      <c r="E57"/>
      <c r="F57"/>
      <c r="G57"/>
    </row>
    <row r="58" spans="2:7" x14ac:dyDescent="0.25">
      <c r="B58"/>
      <c r="C58"/>
      <c r="D58"/>
      <c r="E58"/>
      <c r="F58"/>
      <c r="G58"/>
    </row>
    <row r="59" spans="2:7" x14ac:dyDescent="0.25">
      <c r="B59"/>
      <c r="C59"/>
      <c r="D59"/>
      <c r="E59"/>
      <c r="F59"/>
      <c r="G59"/>
    </row>
    <row r="60" spans="2:7" x14ac:dyDescent="0.25">
      <c r="B60"/>
      <c r="C60"/>
      <c r="D60"/>
      <c r="E60"/>
      <c r="F60"/>
      <c r="G60"/>
    </row>
    <row r="61" spans="2:7" x14ac:dyDescent="0.25">
      <c r="B61"/>
      <c r="C61"/>
      <c r="D61"/>
      <c r="E61"/>
      <c r="F61"/>
      <c r="G61"/>
    </row>
    <row r="62" spans="2:7" x14ac:dyDescent="0.25">
      <c r="B62"/>
      <c r="C62"/>
      <c r="D62"/>
      <c r="E62"/>
      <c r="F62"/>
      <c r="G62"/>
    </row>
    <row r="63" spans="2:7" x14ac:dyDescent="0.25">
      <c r="B63"/>
      <c r="C63"/>
      <c r="D63"/>
      <c r="E63"/>
      <c r="F63"/>
      <c r="G63"/>
    </row>
    <row r="64" spans="2:7" x14ac:dyDescent="0.25">
      <c r="B64"/>
      <c r="C64"/>
      <c r="D64"/>
      <c r="E64"/>
      <c r="F64"/>
      <c r="G64"/>
    </row>
    <row r="65" spans="2:7" x14ac:dyDescent="0.25">
      <c r="B65"/>
      <c r="C65"/>
      <c r="D65"/>
      <c r="E65"/>
      <c r="F65"/>
      <c r="G65"/>
    </row>
    <row r="66" spans="2:7" x14ac:dyDescent="0.25">
      <c r="B66"/>
      <c r="C66"/>
      <c r="D66"/>
      <c r="E66"/>
      <c r="F66"/>
      <c r="G66"/>
    </row>
    <row r="67" spans="2:7" x14ac:dyDescent="0.25">
      <c r="B67"/>
      <c r="C67"/>
      <c r="D67"/>
      <c r="E67"/>
      <c r="F67"/>
      <c r="G67"/>
    </row>
    <row r="68" spans="2:7" x14ac:dyDescent="0.25">
      <c r="B68"/>
      <c r="C68"/>
      <c r="D68"/>
      <c r="E68"/>
      <c r="F68"/>
      <c r="G68"/>
    </row>
    <row r="69" spans="2:7" x14ac:dyDescent="0.25">
      <c r="B69"/>
      <c r="C69"/>
      <c r="D69"/>
      <c r="E69"/>
      <c r="F69"/>
      <c r="G69"/>
    </row>
    <row r="70" spans="2:7" x14ac:dyDescent="0.25">
      <c r="B70"/>
      <c r="C70"/>
      <c r="D70"/>
      <c r="E70"/>
      <c r="F70"/>
      <c r="G70"/>
    </row>
    <row r="71" spans="2:7" x14ac:dyDescent="0.25">
      <c r="B71"/>
      <c r="C71"/>
      <c r="D71"/>
      <c r="E71"/>
      <c r="F71"/>
      <c r="G71"/>
    </row>
    <row r="72" spans="2:7" x14ac:dyDescent="0.25">
      <c r="B72"/>
      <c r="C72"/>
      <c r="D72"/>
      <c r="E72"/>
      <c r="F72"/>
      <c r="G72"/>
    </row>
    <row r="73" spans="2:7" x14ac:dyDescent="0.25">
      <c r="B73"/>
      <c r="C73"/>
      <c r="D73"/>
      <c r="E73"/>
      <c r="F73"/>
      <c r="G73"/>
    </row>
    <row r="74" spans="2:7" x14ac:dyDescent="0.25">
      <c r="B74"/>
      <c r="C74"/>
      <c r="D74"/>
      <c r="E74"/>
      <c r="F74"/>
      <c r="G74"/>
    </row>
    <row r="75" spans="2:7" x14ac:dyDescent="0.25">
      <c r="B75"/>
      <c r="C75"/>
      <c r="D75"/>
      <c r="E75"/>
      <c r="F75"/>
      <c r="G75"/>
    </row>
    <row r="76" spans="2:7" x14ac:dyDescent="0.25">
      <c r="B76"/>
      <c r="C76"/>
      <c r="D76"/>
      <c r="E76"/>
      <c r="F76"/>
      <c r="G76"/>
    </row>
    <row r="77" spans="2:7" x14ac:dyDescent="0.25">
      <c r="B77"/>
      <c r="C77"/>
      <c r="D77"/>
      <c r="E77"/>
      <c r="F77"/>
      <c r="G77"/>
    </row>
    <row r="78" spans="2:7" x14ac:dyDescent="0.25">
      <c r="B78"/>
      <c r="C78"/>
      <c r="D78"/>
      <c r="E78"/>
      <c r="F78"/>
      <c r="G78"/>
    </row>
    <row r="79" spans="2:7" x14ac:dyDescent="0.25">
      <c r="B79"/>
      <c r="C79"/>
      <c r="D79"/>
      <c r="E79"/>
      <c r="F79"/>
      <c r="G79"/>
    </row>
    <row r="80" spans="2:7" x14ac:dyDescent="0.25">
      <c r="B80"/>
      <c r="C80"/>
      <c r="D80"/>
      <c r="E80"/>
      <c r="F80"/>
      <c r="G80"/>
    </row>
    <row r="81" spans="2:7" x14ac:dyDescent="0.25">
      <c r="B81"/>
      <c r="C81"/>
      <c r="D81"/>
      <c r="E81"/>
      <c r="F81"/>
      <c r="G81"/>
    </row>
    <row r="82" spans="2:7" x14ac:dyDescent="0.25">
      <c r="B82"/>
      <c r="C82"/>
      <c r="D82"/>
      <c r="E82"/>
      <c r="F82"/>
      <c r="G82"/>
    </row>
    <row r="83" spans="2:7" x14ac:dyDescent="0.25">
      <c r="B83"/>
      <c r="C83"/>
      <c r="D83"/>
      <c r="E83"/>
      <c r="F83"/>
      <c r="G83"/>
    </row>
    <row r="84" spans="2:7" x14ac:dyDescent="0.25">
      <c r="B84"/>
      <c r="C84"/>
      <c r="D84"/>
      <c r="E84"/>
      <c r="F84"/>
      <c r="G84"/>
    </row>
    <row r="85" spans="2:7" x14ac:dyDescent="0.25">
      <c r="B85"/>
      <c r="C85"/>
      <c r="D85"/>
      <c r="E85"/>
      <c r="F85"/>
      <c r="G85"/>
    </row>
    <row r="86" spans="2:7" x14ac:dyDescent="0.25">
      <c r="B86"/>
      <c r="C86"/>
      <c r="D86"/>
      <c r="E86"/>
      <c r="F86"/>
      <c r="G86"/>
    </row>
    <row r="87" spans="2:7" x14ac:dyDescent="0.25">
      <c r="B87"/>
      <c r="C87"/>
      <c r="D87"/>
      <c r="E87"/>
      <c r="F87"/>
      <c r="G87"/>
    </row>
    <row r="88" spans="2:7" x14ac:dyDescent="0.25">
      <c r="B88"/>
      <c r="C88"/>
      <c r="D88"/>
      <c r="E88"/>
      <c r="F88"/>
      <c r="G88"/>
    </row>
    <row r="89" spans="2:7" x14ac:dyDescent="0.25">
      <c r="B89"/>
      <c r="C89"/>
      <c r="D89"/>
      <c r="E89"/>
      <c r="F89"/>
      <c r="G89"/>
    </row>
    <row r="90" spans="2:7" x14ac:dyDescent="0.25">
      <c r="B90"/>
      <c r="C90"/>
      <c r="D90"/>
      <c r="E90"/>
      <c r="F90"/>
      <c r="G90"/>
    </row>
    <row r="91" spans="2:7" x14ac:dyDescent="0.25">
      <c r="B91"/>
      <c r="C91"/>
      <c r="D91"/>
      <c r="E91"/>
      <c r="F91"/>
      <c r="G91"/>
    </row>
    <row r="92" spans="2:7" x14ac:dyDescent="0.25">
      <c r="B92"/>
      <c r="C92"/>
      <c r="D92"/>
      <c r="E92"/>
      <c r="F92"/>
      <c r="G92"/>
    </row>
    <row r="93" spans="2:7" x14ac:dyDescent="0.25">
      <c r="B93"/>
      <c r="C93"/>
      <c r="D93"/>
      <c r="E93"/>
      <c r="F93"/>
      <c r="G93"/>
    </row>
    <row r="94" spans="2:7" x14ac:dyDescent="0.25">
      <c r="B94"/>
      <c r="C94"/>
      <c r="D94"/>
      <c r="E94"/>
      <c r="F94"/>
      <c r="G94"/>
    </row>
    <row r="95" spans="2:7" x14ac:dyDescent="0.25">
      <c r="B95"/>
      <c r="C95"/>
      <c r="D95"/>
      <c r="E95"/>
      <c r="F95"/>
      <c r="G95"/>
    </row>
    <row r="96" spans="2:7" x14ac:dyDescent="0.25">
      <c r="B96"/>
      <c r="C96"/>
      <c r="D96"/>
      <c r="E96"/>
      <c r="F96"/>
      <c r="G96"/>
    </row>
    <row r="97" spans="2:7" x14ac:dyDescent="0.25">
      <c r="B97"/>
      <c r="C97"/>
      <c r="D97"/>
      <c r="E97"/>
      <c r="F97"/>
      <c r="G97"/>
    </row>
    <row r="98" spans="2:7" x14ac:dyDescent="0.25">
      <c r="B98"/>
      <c r="C98"/>
      <c r="D98"/>
      <c r="E98"/>
      <c r="F98"/>
      <c r="G98"/>
    </row>
    <row r="99" spans="2:7" x14ac:dyDescent="0.25">
      <c r="B99"/>
      <c r="C99"/>
      <c r="D99"/>
      <c r="E99"/>
      <c r="F99"/>
      <c r="G99"/>
    </row>
    <row r="100" spans="2:7" x14ac:dyDescent="0.25">
      <c r="B100"/>
      <c r="C100"/>
      <c r="D100"/>
      <c r="E100"/>
      <c r="F100"/>
      <c r="G100"/>
    </row>
    <row r="101" spans="2:7" x14ac:dyDescent="0.25">
      <c r="B101"/>
      <c r="C101"/>
      <c r="D101"/>
      <c r="E101"/>
      <c r="F101"/>
      <c r="G101"/>
    </row>
    <row r="102" spans="2:7" x14ac:dyDescent="0.25">
      <c r="B102"/>
      <c r="C102"/>
      <c r="D102"/>
      <c r="E102"/>
      <c r="F102"/>
      <c r="G102"/>
    </row>
    <row r="103" spans="2:7" x14ac:dyDescent="0.25">
      <c r="B103"/>
      <c r="C103"/>
      <c r="D103"/>
      <c r="E103"/>
      <c r="F103"/>
      <c r="G103"/>
    </row>
    <row r="104" spans="2:7" x14ac:dyDescent="0.25">
      <c r="B104"/>
      <c r="C104"/>
      <c r="D104"/>
      <c r="E104"/>
      <c r="F104"/>
      <c r="G104"/>
    </row>
    <row r="105" spans="2:7" x14ac:dyDescent="0.25">
      <c r="B105"/>
      <c r="C105"/>
      <c r="D105"/>
      <c r="E105"/>
      <c r="F105"/>
      <c r="G105"/>
    </row>
    <row r="106" spans="2:7" x14ac:dyDescent="0.25">
      <c r="B106"/>
      <c r="C106"/>
      <c r="D106"/>
      <c r="E106"/>
      <c r="F106"/>
      <c r="G106"/>
    </row>
    <row r="107" spans="2:7" x14ac:dyDescent="0.25">
      <c r="B107"/>
      <c r="C107"/>
      <c r="D107"/>
      <c r="E107"/>
      <c r="F107"/>
      <c r="G107"/>
    </row>
    <row r="108" spans="2:7" x14ac:dyDescent="0.25">
      <c r="B108"/>
      <c r="C108"/>
      <c r="D108"/>
      <c r="E108"/>
      <c r="F108"/>
      <c r="G108"/>
    </row>
    <row r="109" spans="2:7" x14ac:dyDescent="0.25">
      <c r="B109"/>
      <c r="C109"/>
      <c r="D109"/>
      <c r="E109"/>
      <c r="F109"/>
      <c r="G109"/>
    </row>
    <row r="110" spans="2:7" x14ac:dyDescent="0.25">
      <c r="B110"/>
      <c r="C110"/>
      <c r="D110"/>
      <c r="E110"/>
      <c r="F110"/>
      <c r="G110"/>
    </row>
    <row r="111" spans="2:7" x14ac:dyDescent="0.25">
      <c r="B111"/>
      <c r="C111"/>
      <c r="D111"/>
      <c r="E111"/>
      <c r="F111"/>
      <c r="G111"/>
    </row>
    <row r="112" spans="2:7" x14ac:dyDescent="0.25">
      <c r="B112"/>
      <c r="C112"/>
      <c r="D112"/>
      <c r="E112"/>
      <c r="F112"/>
      <c r="G112"/>
    </row>
    <row r="113" spans="2:7" x14ac:dyDescent="0.25">
      <c r="B113"/>
      <c r="C113"/>
      <c r="D113"/>
      <c r="E113"/>
      <c r="F113"/>
      <c r="G113"/>
    </row>
    <row r="114" spans="2:7" x14ac:dyDescent="0.25">
      <c r="B114"/>
      <c r="C114"/>
      <c r="D114"/>
      <c r="E114"/>
      <c r="F114"/>
      <c r="G114"/>
    </row>
    <row r="115" spans="2:7" x14ac:dyDescent="0.25">
      <c r="B115"/>
      <c r="C115"/>
      <c r="D115"/>
      <c r="E115"/>
      <c r="F115"/>
      <c r="G115"/>
    </row>
    <row r="116" spans="2:7" x14ac:dyDescent="0.25">
      <c r="B116"/>
      <c r="C116"/>
      <c r="D116"/>
      <c r="E116"/>
      <c r="F116"/>
      <c r="G116"/>
    </row>
    <row r="117" spans="2:7" x14ac:dyDescent="0.25">
      <c r="B117"/>
      <c r="C117"/>
      <c r="D117"/>
      <c r="E117"/>
      <c r="F117"/>
      <c r="G117"/>
    </row>
    <row r="118" spans="2:7" x14ac:dyDescent="0.25">
      <c r="B118"/>
      <c r="C118"/>
      <c r="D118"/>
      <c r="E118"/>
      <c r="F118"/>
      <c r="G118"/>
    </row>
    <row r="119" spans="2:7" x14ac:dyDescent="0.25">
      <c r="B119"/>
      <c r="C119"/>
      <c r="D119"/>
      <c r="E119"/>
      <c r="F119"/>
      <c r="G119"/>
    </row>
    <row r="120" spans="2:7" x14ac:dyDescent="0.25">
      <c r="B120"/>
      <c r="C120"/>
      <c r="D120"/>
      <c r="E120"/>
      <c r="F120"/>
      <c r="G120"/>
    </row>
    <row r="121" spans="2:7" x14ac:dyDescent="0.25">
      <c r="B121"/>
      <c r="C121"/>
      <c r="D121"/>
      <c r="E121"/>
      <c r="F121"/>
      <c r="G121"/>
    </row>
    <row r="122" spans="2:7" x14ac:dyDescent="0.25">
      <c r="B122"/>
      <c r="C122"/>
      <c r="D122"/>
      <c r="E122"/>
      <c r="F122"/>
      <c r="G122"/>
    </row>
    <row r="123" spans="2:7" x14ac:dyDescent="0.25">
      <c r="B123"/>
      <c r="C123"/>
      <c r="D123"/>
      <c r="E123"/>
      <c r="F123"/>
      <c r="G123"/>
    </row>
    <row r="124" spans="2:7" x14ac:dyDescent="0.25">
      <c r="B124"/>
      <c r="C124"/>
      <c r="D124"/>
      <c r="E124"/>
      <c r="F124"/>
      <c r="G124"/>
    </row>
    <row r="125" spans="2:7" x14ac:dyDescent="0.25">
      <c r="B125"/>
      <c r="C125"/>
      <c r="D125"/>
      <c r="E125"/>
      <c r="F125"/>
      <c r="G125"/>
    </row>
    <row r="126" spans="2:7" x14ac:dyDescent="0.25">
      <c r="B126"/>
      <c r="C126"/>
      <c r="D126"/>
      <c r="E126"/>
      <c r="F126"/>
      <c r="G126"/>
    </row>
    <row r="127" spans="2:7" x14ac:dyDescent="0.25">
      <c r="B127"/>
      <c r="C127"/>
      <c r="D127"/>
      <c r="E127"/>
      <c r="F127"/>
      <c r="G127"/>
    </row>
    <row r="128" spans="2:7" x14ac:dyDescent="0.25">
      <c r="B128"/>
      <c r="C128"/>
      <c r="D128"/>
      <c r="E128"/>
      <c r="F128"/>
      <c r="G128"/>
    </row>
    <row r="129" spans="2:7" x14ac:dyDescent="0.25">
      <c r="B129"/>
      <c r="C129"/>
      <c r="D129"/>
      <c r="E129"/>
      <c r="F129"/>
      <c r="G129"/>
    </row>
    <row r="130" spans="2:7" x14ac:dyDescent="0.25">
      <c r="B130"/>
      <c r="C130"/>
      <c r="D130"/>
      <c r="E130"/>
      <c r="F130"/>
      <c r="G130"/>
    </row>
    <row r="131" spans="2:7" x14ac:dyDescent="0.25">
      <c r="B131"/>
      <c r="C131"/>
      <c r="D131"/>
      <c r="E131"/>
      <c r="F131"/>
      <c r="G131"/>
    </row>
    <row r="132" spans="2:7" x14ac:dyDescent="0.25">
      <c r="B132"/>
      <c r="C132"/>
      <c r="D132"/>
      <c r="E132"/>
      <c r="F132"/>
      <c r="G132"/>
    </row>
    <row r="133" spans="2:7" x14ac:dyDescent="0.25">
      <c r="B133"/>
      <c r="C133"/>
      <c r="D133"/>
      <c r="E133"/>
      <c r="F133"/>
      <c r="G133"/>
    </row>
    <row r="134" spans="2:7" x14ac:dyDescent="0.25">
      <c r="B134"/>
      <c r="C134"/>
      <c r="D134"/>
      <c r="E134"/>
      <c r="F134"/>
      <c r="G134"/>
    </row>
    <row r="135" spans="2:7" x14ac:dyDescent="0.25">
      <c r="B135"/>
      <c r="C135"/>
      <c r="D135"/>
      <c r="E135"/>
      <c r="F135"/>
      <c r="G135"/>
    </row>
    <row r="136" spans="2:7" x14ac:dyDescent="0.25">
      <c r="B136"/>
      <c r="C136"/>
      <c r="D136"/>
      <c r="E136"/>
      <c r="F136"/>
      <c r="G136"/>
    </row>
    <row r="137" spans="2:7" x14ac:dyDescent="0.25">
      <c r="B137"/>
      <c r="C137"/>
      <c r="D137"/>
      <c r="E137"/>
      <c r="F137"/>
      <c r="G137"/>
    </row>
    <row r="138" spans="2:7" x14ac:dyDescent="0.25">
      <c r="B138"/>
      <c r="C138"/>
      <c r="D138"/>
      <c r="E138"/>
      <c r="F138"/>
      <c r="G138"/>
    </row>
    <row r="139" spans="2:7" x14ac:dyDescent="0.25">
      <c r="B139"/>
      <c r="C139"/>
      <c r="D139"/>
      <c r="E139"/>
      <c r="F139"/>
      <c r="G139"/>
    </row>
    <row r="140" spans="2:7" x14ac:dyDescent="0.25">
      <c r="B140"/>
      <c r="C140"/>
      <c r="D140"/>
      <c r="E140"/>
      <c r="F140"/>
      <c r="G140"/>
    </row>
    <row r="141" spans="2:7" x14ac:dyDescent="0.25">
      <c r="B141"/>
      <c r="C141"/>
      <c r="D141"/>
      <c r="E141"/>
      <c r="F141"/>
      <c r="G141"/>
    </row>
    <row r="142" spans="2:7" x14ac:dyDescent="0.25">
      <c r="B142"/>
      <c r="C142"/>
      <c r="D142"/>
      <c r="E142"/>
      <c r="F142"/>
      <c r="G142"/>
    </row>
    <row r="143" spans="2:7" x14ac:dyDescent="0.25">
      <c r="B143"/>
      <c r="C143"/>
      <c r="D143"/>
      <c r="E143"/>
      <c r="F143"/>
      <c r="G143"/>
    </row>
    <row r="144" spans="2:7" x14ac:dyDescent="0.25">
      <c r="B144"/>
      <c r="C144"/>
      <c r="D144"/>
      <c r="E144"/>
      <c r="F144"/>
      <c r="G144"/>
    </row>
    <row r="145" spans="2:7" x14ac:dyDescent="0.25">
      <c r="B145"/>
      <c r="C145"/>
      <c r="D145"/>
      <c r="E145"/>
      <c r="F145"/>
      <c r="G145"/>
    </row>
    <row r="146" spans="2:7" x14ac:dyDescent="0.25">
      <c r="B146"/>
      <c r="C146"/>
      <c r="D146"/>
      <c r="E146"/>
      <c r="F146"/>
      <c r="G146"/>
    </row>
    <row r="147" spans="2:7" x14ac:dyDescent="0.25">
      <c r="B147"/>
      <c r="C147"/>
      <c r="D147"/>
      <c r="E147"/>
      <c r="F147"/>
      <c r="G147"/>
    </row>
    <row r="148" spans="2:7" x14ac:dyDescent="0.25">
      <c r="B148"/>
      <c r="C148"/>
      <c r="D148"/>
      <c r="E148"/>
      <c r="F148"/>
      <c r="G148"/>
    </row>
    <row r="149" spans="2:7" x14ac:dyDescent="0.25">
      <c r="B149"/>
      <c r="C149"/>
      <c r="D149"/>
      <c r="E149"/>
      <c r="F149"/>
      <c r="G149"/>
    </row>
    <row r="150" spans="2:7" x14ac:dyDescent="0.25">
      <c r="B150"/>
      <c r="C150"/>
      <c r="D150"/>
      <c r="E150"/>
      <c r="F150"/>
      <c r="G150"/>
    </row>
    <row r="151" spans="2:7" x14ac:dyDescent="0.25">
      <c r="B151"/>
      <c r="C151"/>
      <c r="D151"/>
      <c r="E151"/>
      <c r="F151"/>
      <c r="G151"/>
    </row>
    <row r="152" spans="2:7" x14ac:dyDescent="0.25">
      <c r="B152"/>
      <c r="C152"/>
      <c r="D152"/>
      <c r="E152"/>
      <c r="F152"/>
      <c r="G152"/>
    </row>
    <row r="153" spans="2:7" x14ac:dyDescent="0.25">
      <c r="B153"/>
      <c r="C153"/>
      <c r="D153"/>
      <c r="E153"/>
      <c r="F153"/>
      <c r="G153"/>
    </row>
    <row r="154" spans="2:7" x14ac:dyDescent="0.25">
      <c r="B154"/>
      <c r="C154"/>
      <c r="D154"/>
      <c r="E154"/>
      <c r="F154"/>
      <c r="G154"/>
    </row>
    <row r="155" spans="2:7" x14ac:dyDescent="0.25">
      <c r="B155"/>
      <c r="C155"/>
      <c r="D155"/>
      <c r="E155"/>
      <c r="F155"/>
      <c r="G155"/>
    </row>
    <row r="156" spans="2:7" x14ac:dyDescent="0.25">
      <c r="B156"/>
      <c r="C156"/>
      <c r="D156"/>
      <c r="E156"/>
      <c r="F156"/>
      <c r="G156"/>
    </row>
    <row r="157" spans="2:7" x14ac:dyDescent="0.25">
      <c r="B157"/>
      <c r="C157"/>
      <c r="D157"/>
      <c r="E157"/>
      <c r="F157"/>
      <c r="G157"/>
    </row>
    <row r="158" spans="2:7" x14ac:dyDescent="0.25">
      <c r="B158"/>
      <c r="C158"/>
      <c r="D158"/>
      <c r="E158"/>
      <c r="F158"/>
      <c r="G158"/>
    </row>
    <row r="159" spans="2:7" x14ac:dyDescent="0.25">
      <c r="B159"/>
      <c r="C159"/>
      <c r="D159"/>
      <c r="E159"/>
      <c r="F159"/>
      <c r="G159"/>
    </row>
    <row r="160" spans="2:7" x14ac:dyDescent="0.25">
      <c r="B160"/>
      <c r="C160"/>
      <c r="D160"/>
      <c r="E160"/>
      <c r="F160"/>
      <c r="G160"/>
    </row>
    <row r="161" spans="2:7" x14ac:dyDescent="0.25">
      <c r="B161"/>
      <c r="C161"/>
      <c r="D161"/>
      <c r="E161"/>
      <c r="F161"/>
      <c r="G161"/>
    </row>
    <row r="162" spans="2:7" x14ac:dyDescent="0.25">
      <c r="B162"/>
      <c r="C162"/>
      <c r="D162"/>
      <c r="E162"/>
      <c r="F162"/>
      <c r="G162"/>
    </row>
    <row r="163" spans="2:7" x14ac:dyDescent="0.25">
      <c r="B163"/>
      <c r="C163"/>
      <c r="D163"/>
      <c r="E163"/>
      <c r="F163"/>
      <c r="G163"/>
    </row>
    <row r="164" spans="2:7" x14ac:dyDescent="0.25">
      <c r="B164"/>
      <c r="C164"/>
      <c r="D164"/>
      <c r="E164"/>
      <c r="F164"/>
      <c r="G164"/>
    </row>
    <row r="165" spans="2:7" x14ac:dyDescent="0.25">
      <c r="B165"/>
      <c r="C165"/>
      <c r="D165"/>
      <c r="E165"/>
      <c r="F165"/>
      <c r="G165"/>
    </row>
    <row r="166" spans="2:7" x14ac:dyDescent="0.25">
      <c r="B166"/>
      <c r="C166"/>
      <c r="D166"/>
      <c r="E166"/>
      <c r="F166"/>
      <c r="G166"/>
    </row>
    <row r="167" spans="2:7" x14ac:dyDescent="0.25">
      <c r="B167"/>
      <c r="C167"/>
      <c r="D167"/>
      <c r="E167"/>
      <c r="F167"/>
      <c r="G167"/>
    </row>
    <row r="168" spans="2:7" x14ac:dyDescent="0.25">
      <c r="B168"/>
      <c r="C168"/>
      <c r="D168"/>
      <c r="E168"/>
      <c r="F168"/>
      <c r="G168"/>
    </row>
    <row r="169" spans="2:7" x14ac:dyDescent="0.25">
      <c r="B169"/>
      <c r="C169"/>
      <c r="D169"/>
      <c r="E169"/>
      <c r="F169"/>
      <c r="G169"/>
    </row>
    <row r="170" spans="2:7" x14ac:dyDescent="0.25">
      <c r="B170"/>
      <c r="C170"/>
      <c r="D170"/>
      <c r="E170"/>
      <c r="F170"/>
      <c r="G170"/>
    </row>
    <row r="171" spans="2:7" x14ac:dyDescent="0.25">
      <c r="B171"/>
      <c r="C171"/>
      <c r="D171"/>
      <c r="E171"/>
      <c r="F171"/>
      <c r="G171"/>
    </row>
    <row r="172" spans="2:7" x14ac:dyDescent="0.25">
      <c r="B172"/>
      <c r="C172"/>
      <c r="D172"/>
      <c r="E172"/>
      <c r="F172"/>
      <c r="G172"/>
    </row>
    <row r="173" spans="2:7" x14ac:dyDescent="0.25">
      <c r="B173"/>
      <c r="C173"/>
      <c r="D173"/>
      <c r="E173"/>
      <c r="F173"/>
      <c r="G173"/>
    </row>
    <row r="174" spans="2:7" x14ac:dyDescent="0.25">
      <c r="B174"/>
      <c r="C174"/>
      <c r="D174"/>
      <c r="E174"/>
      <c r="F174"/>
      <c r="G174"/>
    </row>
    <row r="175" spans="2:7" x14ac:dyDescent="0.25">
      <c r="B175"/>
      <c r="C175"/>
      <c r="D175"/>
      <c r="E175"/>
      <c r="F175"/>
      <c r="G175"/>
    </row>
    <row r="176" spans="2:7" x14ac:dyDescent="0.25">
      <c r="B176"/>
      <c r="C176"/>
      <c r="D176"/>
      <c r="E176"/>
      <c r="F176"/>
      <c r="G176"/>
    </row>
    <row r="177" spans="2:7" x14ac:dyDescent="0.25">
      <c r="B177"/>
      <c r="C177"/>
      <c r="D177"/>
      <c r="E177"/>
      <c r="F177"/>
      <c r="G177"/>
    </row>
    <row r="178" spans="2:7" x14ac:dyDescent="0.25">
      <c r="B178"/>
      <c r="C178"/>
      <c r="D178"/>
      <c r="E178"/>
      <c r="F178"/>
      <c r="G178"/>
    </row>
    <row r="179" spans="2:7" x14ac:dyDescent="0.25">
      <c r="B179"/>
      <c r="C179"/>
      <c r="D179"/>
      <c r="E179"/>
      <c r="F179"/>
      <c r="G179"/>
    </row>
    <row r="180" spans="2:7" x14ac:dyDescent="0.25">
      <c r="B180"/>
      <c r="C180"/>
      <c r="D180"/>
      <c r="E180"/>
      <c r="F180"/>
      <c r="G180"/>
    </row>
    <row r="181" spans="2:7" x14ac:dyDescent="0.25">
      <c r="B181"/>
      <c r="C181"/>
      <c r="D181"/>
      <c r="E181"/>
      <c r="F181"/>
      <c r="G181"/>
    </row>
    <row r="182" spans="2:7" x14ac:dyDescent="0.25">
      <c r="B182"/>
      <c r="C182"/>
      <c r="D182"/>
      <c r="E182"/>
      <c r="F182"/>
      <c r="G182"/>
    </row>
    <row r="183" spans="2:7" x14ac:dyDescent="0.25">
      <c r="B183"/>
      <c r="C183"/>
      <c r="D183"/>
      <c r="E183"/>
      <c r="F183"/>
      <c r="G183"/>
    </row>
    <row r="184" spans="2:7" x14ac:dyDescent="0.25">
      <c r="B184"/>
      <c r="C184"/>
      <c r="D184"/>
      <c r="E184"/>
      <c r="F184"/>
      <c r="G184"/>
    </row>
    <row r="185" spans="2:7" x14ac:dyDescent="0.25">
      <c r="B185"/>
      <c r="C185"/>
      <c r="D185"/>
      <c r="E185"/>
      <c r="F185"/>
      <c r="G185"/>
    </row>
    <row r="186" spans="2:7" x14ac:dyDescent="0.25">
      <c r="B186"/>
      <c r="C186"/>
      <c r="D186"/>
      <c r="E186"/>
      <c r="F186"/>
      <c r="G186"/>
    </row>
    <row r="187" spans="2:7" x14ac:dyDescent="0.25">
      <c r="B187"/>
      <c r="C187"/>
      <c r="D187"/>
      <c r="E187"/>
      <c r="F187"/>
      <c r="G187"/>
    </row>
    <row r="188" spans="2:7" x14ac:dyDescent="0.25">
      <c r="B188"/>
      <c r="C188"/>
      <c r="D188"/>
      <c r="E188"/>
      <c r="F188"/>
      <c r="G188"/>
    </row>
    <row r="189" spans="2:7" x14ac:dyDescent="0.25">
      <c r="B189"/>
      <c r="C189"/>
      <c r="D189"/>
      <c r="E189"/>
      <c r="F189"/>
      <c r="G189"/>
    </row>
    <row r="190" spans="2:7" x14ac:dyDescent="0.25">
      <c r="B190"/>
      <c r="C190"/>
      <c r="D190"/>
      <c r="E190"/>
      <c r="F190"/>
      <c r="G190"/>
    </row>
    <row r="191" spans="2:7" x14ac:dyDescent="0.25">
      <c r="B191"/>
      <c r="C191"/>
      <c r="D191"/>
      <c r="E191"/>
      <c r="F191"/>
      <c r="G191"/>
    </row>
    <row r="192" spans="2:7" x14ac:dyDescent="0.25">
      <c r="B192"/>
      <c r="C192"/>
      <c r="D192"/>
      <c r="E192"/>
      <c r="F192"/>
      <c r="G192"/>
    </row>
    <row r="193" spans="2:7" x14ac:dyDescent="0.25">
      <c r="B193"/>
      <c r="C193"/>
      <c r="D193"/>
      <c r="E193"/>
      <c r="F193"/>
      <c r="G193"/>
    </row>
    <row r="194" spans="2:7" x14ac:dyDescent="0.25">
      <c r="B194"/>
      <c r="C194"/>
      <c r="D194"/>
      <c r="E194"/>
      <c r="F194"/>
      <c r="G194"/>
    </row>
    <row r="195" spans="2:7" x14ac:dyDescent="0.25">
      <c r="B195"/>
      <c r="C195"/>
      <c r="D195"/>
      <c r="E195"/>
      <c r="F195"/>
      <c r="G195"/>
    </row>
    <row r="196" spans="2:7" x14ac:dyDescent="0.25">
      <c r="B196"/>
      <c r="C196"/>
      <c r="D196"/>
      <c r="E196"/>
      <c r="F196"/>
      <c r="G196"/>
    </row>
    <row r="197" spans="2:7" x14ac:dyDescent="0.25">
      <c r="B197"/>
      <c r="C197"/>
      <c r="D197"/>
      <c r="E197"/>
      <c r="F197"/>
      <c r="G197"/>
    </row>
    <row r="198" spans="2:7" x14ac:dyDescent="0.25">
      <c r="B198"/>
      <c r="C198"/>
      <c r="D198"/>
      <c r="E198"/>
      <c r="F198"/>
      <c r="G198"/>
    </row>
    <row r="199" spans="2:7" x14ac:dyDescent="0.25">
      <c r="B199"/>
      <c r="C199"/>
      <c r="D199"/>
      <c r="E199"/>
      <c r="F199"/>
      <c r="G199"/>
    </row>
    <row r="200" spans="2:7" x14ac:dyDescent="0.25">
      <c r="B200"/>
      <c r="C200"/>
      <c r="D200"/>
      <c r="E200"/>
      <c r="F200"/>
      <c r="G200"/>
    </row>
    <row r="201" spans="2:7" x14ac:dyDescent="0.25">
      <c r="B201"/>
      <c r="C201"/>
      <c r="D201"/>
      <c r="E201"/>
      <c r="F201"/>
      <c r="G201"/>
    </row>
    <row r="202" spans="2:7" x14ac:dyDescent="0.25">
      <c r="B202"/>
      <c r="C202"/>
      <c r="D202"/>
      <c r="E202"/>
      <c r="F202"/>
      <c r="G202"/>
    </row>
    <row r="203" spans="2:7" x14ac:dyDescent="0.25">
      <c r="B203"/>
      <c r="C203"/>
      <c r="D203"/>
      <c r="E203"/>
      <c r="F203"/>
      <c r="G203"/>
    </row>
    <row r="204" spans="2:7" x14ac:dyDescent="0.25">
      <c r="B204"/>
      <c r="C204"/>
      <c r="D204"/>
      <c r="E204"/>
      <c r="F204"/>
      <c r="G204"/>
    </row>
    <row r="205" spans="2:7" x14ac:dyDescent="0.25">
      <c r="B205"/>
      <c r="C205"/>
      <c r="D205"/>
      <c r="E205"/>
      <c r="F205"/>
      <c r="G205"/>
    </row>
    <row r="206" spans="2:7" x14ac:dyDescent="0.25">
      <c r="B206"/>
      <c r="C206"/>
      <c r="D206"/>
      <c r="E206"/>
      <c r="F206"/>
      <c r="G206"/>
    </row>
    <row r="207" spans="2:7" x14ac:dyDescent="0.25">
      <c r="B207"/>
      <c r="C207"/>
      <c r="D207"/>
      <c r="E207"/>
      <c r="F207"/>
      <c r="G207"/>
    </row>
    <row r="208" spans="2:7" x14ac:dyDescent="0.25">
      <c r="B208"/>
      <c r="C208"/>
      <c r="D208"/>
      <c r="E208"/>
      <c r="F208"/>
      <c r="G208"/>
    </row>
    <row r="209" spans="2:7" x14ac:dyDescent="0.25">
      <c r="B209"/>
      <c r="C209"/>
      <c r="D209"/>
      <c r="E209"/>
      <c r="F209"/>
      <c r="G209"/>
    </row>
    <row r="210" spans="2:7" x14ac:dyDescent="0.25">
      <c r="B210"/>
      <c r="C210"/>
      <c r="D210"/>
      <c r="E210"/>
      <c r="F210"/>
      <c r="G210"/>
    </row>
    <row r="211" spans="2:7" x14ac:dyDescent="0.25">
      <c r="B211"/>
      <c r="C211"/>
      <c r="D211"/>
      <c r="E211"/>
      <c r="F211"/>
      <c r="G211"/>
    </row>
    <row r="212" spans="2:7" x14ac:dyDescent="0.25">
      <c r="B212"/>
      <c r="C212"/>
      <c r="D212"/>
      <c r="E212"/>
      <c r="F212"/>
      <c r="G212"/>
    </row>
    <row r="213" spans="2:7" x14ac:dyDescent="0.25">
      <c r="B213"/>
      <c r="C213"/>
      <c r="D213"/>
      <c r="E213"/>
      <c r="F213"/>
      <c r="G213"/>
    </row>
    <row r="214" spans="2:7" x14ac:dyDescent="0.25">
      <c r="B214"/>
      <c r="C214"/>
      <c r="D214"/>
      <c r="E214"/>
      <c r="F214"/>
      <c r="G214"/>
    </row>
    <row r="215" spans="2:7" x14ac:dyDescent="0.25">
      <c r="B215"/>
      <c r="C215"/>
      <c r="D215"/>
      <c r="E215"/>
      <c r="F215"/>
      <c r="G215"/>
    </row>
    <row r="216" spans="2:7" x14ac:dyDescent="0.25">
      <c r="B216"/>
      <c r="C216"/>
      <c r="D216"/>
      <c r="E216"/>
      <c r="F216"/>
      <c r="G216"/>
    </row>
    <row r="217" spans="2:7" x14ac:dyDescent="0.25">
      <c r="B217"/>
      <c r="C217"/>
      <c r="D217"/>
      <c r="E217"/>
      <c r="F217"/>
      <c r="G217"/>
    </row>
    <row r="218" spans="2:7" x14ac:dyDescent="0.25">
      <c r="B218"/>
      <c r="C218"/>
      <c r="D218"/>
      <c r="E218"/>
      <c r="F218"/>
      <c r="G218"/>
    </row>
    <row r="219" spans="2:7" x14ac:dyDescent="0.25">
      <c r="B219"/>
      <c r="C219"/>
      <c r="D219"/>
      <c r="E219"/>
      <c r="F219"/>
      <c r="G219"/>
    </row>
    <row r="220" spans="2:7" x14ac:dyDescent="0.25">
      <c r="B220"/>
      <c r="C220"/>
      <c r="D220"/>
      <c r="E220"/>
      <c r="F220"/>
      <c r="G220"/>
    </row>
    <row r="221" spans="2:7" x14ac:dyDescent="0.25">
      <c r="B221"/>
      <c r="C221"/>
      <c r="D221"/>
      <c r="E221"/>
      <c r="F221"/>
      <c r="G221"/>
    </row>
    <row r="222" spans="2:7" x14ac:dyDescent="0.25">
      <c r="B222"/>
      <c r="C222"/>
      <c r="D222"/>
      <c r="E222"/>
      <c r="F222"/>
      <c r="G222"/>
    </row>
    <row r="223" spans="2:7" x14ac:dyDescent="0.25">
      <c r="B223"/>
      <c r="C223"/>
      <c r="D223"/>
      <c r="E223"/>
      <c r="F223"/>
      <c r="G223"/>
    </row>
    <row r="224" spans="2:7" x14ac:dyDescent="0.25">
      <c r="B224"/>
      <c r="C224"/>
      <c r="D224"/>
      <c r="E224"/>
      <c r="F224"/>
      <c r="G224"/>
    </row>
    <row r="225" spans="2:7" x14ac:dyDescent="0.25">
      <c r="B225"/>
      <c r="C225"/>
      <c r="D225"/>
      <c r="E225"/>
      <c r="F225"/>
      <c r="G225"/>
    </row>
    <row r="226" spans="2:7" x14ac:dyDescent="0.25">
      <c r="B226"/>
      <c r="C226"/>
      <c r="D226"/>
      <c r="E226"/>
      <c r="F226"/>
      <c r="G226"/>
    </row>
    <row r="227" spans="2:7" x14ac:dyDescent="0.25">
      <c r="B227"/>
      <c r="C227"/>
      <c r="D227"/>
      <c r="E227"/>
      <c r="F227"/>
      <c r="G227"/>
    </row>
    <row r="228" spans="2:7" x14ac:dyDescent="0.25">
      <c r="B228"/>
      <c r="C228"/>
      <c r="D228"/>
      <c r="E228"/>
      <c r="F228"/>
      <c r="G228"/>
    </row>
    <row r="229" spans="2:7" x14ac:dyDescent="0.25">
      <c r="B229"/>
      <c r="C229"/>
      <c r="D229"/>
      <c r="E229"/>
      <c r="F229"/>
      <c r="G229"/>
    </row>
    <row r="230" spans="2:7" x14ac:dyDescent="0.25">
      <c r="B230"/>
      <c r="C230"/>
      <c r="D230"/>
      <c r="E230"/>
      <c r="F230"/>
      <c r="G230"/>
    </row>
    <row r="231" spans="2:7" x14ac:dyDescent="0.25">
      <c r="B231"/>
      <c r="C231"/>
      <c r="D231"/>
      <c r="E231"/>
      <c r="F231"/>
      <c r="G231"/>
    </row>
    <row r="232" spans="2:7" x14ac:dyDescent="0.25">
      <c r="B232"/>
      <c r="C232"/>
      <c r="D232"/>
      <c r="E232"/>
      <c r="F232"/>
      <c r="G232"/>
    </row>
    <row r="233" spans="2:7" x14ac:dyDescent="0.25">
      <c r="B233"/>
      <c r="C233"/>
      <c r="D233"/>
      <c r="E233"/>
      <c r="F233"/>
      <c r="G233"/>
    </row>
    <row r="234" spans="2:7" x14ac:dyDescent="0.25">
      <c r="B234"/>
      <c r="C234"/>
      <c r="D234"/>
      <c r="E234"/>
      <c r="F234"/>
      <c r="G234"/>
    </row>
    <row r="235" spans="2:7" x14ac:dyDescent="0.25">
      <c r="B235"/>
      <c r="C235"/>
      <c r="D235"/>
      <c r="E235"/>
      <c r="F235"/>
      <c r="G235"/>
    </row>
    <row r="236" spans="2:7" x14ac:dyDescent="0.25">
      <c r="B236"/>
      <c r="C236"/>
      <c r="D236"/>
      <c r="E236"/>
      <c r="F236"/>
      <c r="G236"/>
    </row>
    <row r="237" spans="2:7" x14ac:dyDescent="0.25">
      <c r="B237"/>
      <c r="C237"/>
      <c r="D237"/>
      <c r="E237"/>
      <c r="F237"/>
      <c r="G237"/>
    </row>
    <row r="238" spans="2:7" x14ac:dyDescent="0.25">
      <c r="B238"/>
      <c r="C238"/>
      <c r="D238"/>
      <c r="E238"/>
      <c r="F238"/>
      <c r="G238"/>
    </row>
    <row r="239" spans="2:7" x14ac:dyDescent="0.25">
      <c r="B239"/>
      <c r="C239"/>
      <c r="D239"/>
      <c r="E239"/>
      <c r="F239"/>
      <c r="G239"/>
    </row>
    <row r="240" spans="2:7" x14ac:dyDescent="0.25">
      <c r="B240"/>
      <c r="C240"/>
      <c r="D240"/>
      <c r="E240"/>
      <c r="F240"/>
      <c r="G240"/>
    </row>
    <row r="241" spans="2:7" x14ac:dyDescent="0.25">
      <c r="B241"/>
      <c r="C241"/>
      <c r="D241"/>
      <c r="E241"/>
      <c r="F241"/>
      <c r="G241"/>
    </row>
    <row r="242" spans="2:7" x14ac:dyDescent="0.25">
      <c r="B242"/>
      <c r="C242"/>
      <c r="D242"/>
      <c r="E242"/>
      <c r="F242"/>
      <c r="G242"/>
    </row>
    <row r="243" spans="2:7" x14ac:dyDescent="0.25">
      <c r="B243"/>
      <c r="C243"/>
      <c r="D243"/>
      <c r="E243"/>
      <c r="F243"/>
      <c r="G243"/>
    </row>
    <row r="244" spans="2:7" x14ac:dyDescent="0.25">
      <c r="B244"/>
      <c r="C244"/>
      <c r="D244"/>
      <c r="E244"/>
      <c r="F244"/>
      <c r="G244"/>
    </row>
    <row r="245" spans="2:7" x14ac:dyDescent="0.25">
      <c r="B245"/>
      <c r="C245"/>
      <c r="D245"/>
      <c r="E245"/>
      <c r="F245"/>
      <c r="G245"/>
    </row>
    <row r="246" spans="2:7" x14ac:dyDescent="0.25">
      <c r="B246"/>
      <c r="C246"/>
      <c r="D246"/>
      <c r="E246"/>
      <c r="F246"/>
      <c r="G246"/>
    </row>
    <row r="247" spans="2:7" x14ac:dyDescent="0.25">
      <c r="B247"/>
      <c r="C247"/>
      <c r="D247"/>
      <c r="E247"/>
      <c r="F247"/>
      <c r="G247"/>
    </row>
    <row r="248" spans="2:7" x14ac:dyDescent="0.25">
      <c r="B248"/>
      <c r="C248"/>
      <c r="D248"/>
      <c r="E248"/>
      <c r="F248"/>
      <c r="G248"/>
    </row>
    <row r="249" spans="2:7" x14ac:dyDescent="0.25">
      <c r="B249"/>
      <c r="C249"/>
      <c r="D249"/>
      <c r="E249"/>
      <c r="F249"/>
      <c r="G249"/>
    </row>
    <row r="250" spans="2:7" x14ac:dyDescent="0.25">
      <c r="B250"/>
      <c r="C250"/>
      <c r="D250"/>
      <c r="E250"/>
      <c r="F250"/>
      <c r="G250"/>
    </row>
    <row r="251" spans="2:7" x14ac:dyDescent="0.25">
      <c r="B251"/>
      <c r="C251"/>
      <c r="D251"/>
      <c r="E251"/>
      <c r="F251"/>
      <c r="G251"/>
    </row>
    <row r="252" spans="2:7" x14ac:dyDescent="0.25">
      <c r="B252"/>
      <c r="C252"/>
      <c r="D252"/>
      <c r="E252"/>
      <c r="F252"/>
      <c r="G252"/>
    </row>
    <row r="253" spans="2:7" x14ac:dyDescent="0.25">
      <c r="B253"/>
      <c r="C253"/>
      <c r="D253"/>
      <c r="E253"/>
      <c r="F253"/>
      <c r="G253"/>
    </row>
    <row r="254" spans="2:7" x14ac:dyDescent="0.25">
      <c r="B254"/>
      <c r="C254"/>
      <c r="D254"/>
      <c r="E254"/>
      <c r="F254"/>
      <c r="G254"/>
    </row>
    <row r="255" spans="2:7" x14ac:dyDescent="0.25">
      <c r="B255"/>
      <c r="C255"/>
      <c r="D255"/>
      <c r="E255"/>
      <c r="F255"/>
      <c r="G255"/>
    </row>
    <row r="256" spans="2:7" x14ac:dyDescent="0.25">
      <c r="B256"/>
      <c r="C256"/>
      <c r="D256"/>
      <c r="E256"/>
      <c r="F256"/>
      <c r="G256"/>
    </row>
    <row r="257" spans="2:7" x14ac:dyDescent="0.25">
      <c r="B257"/>
      <c r="C257"/>
      <c r="D257"/>
      <c r="E257"/>
      <c r="F257"/>
      <c r="G257"/>
    </row>
    <row r="258" spans="2:7" x14ac:dyDescent="0.25">
      <c r="B258"/>
      <c r="C258"/>
      <c r="D258"/>
      <c r="E258"/>
      <c r="F258"/>
      <c r="G258"/>
    </row>
    <row r="259" spans="2:7" x14ac:dyDescent="0.25">
      <c r="B259"/>
      <c r="C259"/>
      <c r="D259"/>
      <c r="E259"/>
      <c r="F259"/>
      <c r="G259"/>
    </row>
    <row r="260" spans="2:7" x14ac:dyDescent="0.25">
      <c r="B260"/>
      <c r="C260"/>
      <c r="D260"/>
      <c r="E260"/>
      <c r="F260"/>
      <c r="G260"/>
    </row>
    <row r="261" spans="2:7" x14ac:dyDescent="0.25">
      <c r="B261"/>
      <c r="C261"/>
      <c r="D261"/>
      <c r="E261"/>
      <c r="F261"/>
      <c r="G261"/>
    </row>
    <row r="262" spans="2:7" x14ac:dyDescent="0.25">
      <c r="B262"/>
      <c r="C262"/>
      <c r="D262"/>
      <c r="E262"/>
      <c r="F262"/>
      <c r="G262"/>
    </row>
    <row r="263" spans="2:7" x14ac:dyDescent="0.25">
      <c r="B263"/>
      <c r="C263"/>
      <c r="D263"/>
      <c r="E263"/>
      <c r="F263"/>
      <c r="G263"/>
    </row>
    <row r="264" spans="2:7" x14ac:dyDescent="0.25">
      <c r="B264"/>
      <c r="C264"/>
      <c r="D264"/>
      <c r="E264"/>
      <c r="F264"/>
      <c r="G264"/>
    </row>
    <row r="265" spans="2:7" x14ac:dyDescent="0.25">
      <c r="B265"/>
      <c r="C265"/>
      <c r="D265"/>
      <c r="E265"/>
      <c r="F265"/>
      <c r="G265"/>
    </row>
    <row r="266" spans="2:7" x14ac:dyDescent="0.25">
      <c r="B266"/>
      <c r="C266"/>
      <c r="D266"/>
      <c r="E266"/>
      <c r="F266"/>
      <c r="G266"/>
    </row>
    <row r="267" spans="2:7" x14ac:dyDescent="0.25">
      <c r="B267"/>
      <c r="C267"/>
      <c r="D267"/>
      <c r="E267"/>
      <c r="F267"/>
      <c r="G267"/>
    </row>
    <row r="268" spans="2:7" x14ac:dyDescent="0.25">
      <c r="B268"/>
      <c r="C268"/>
      <c r="D268"/>
      <c r="E268"/>
      <c r="F268"/>
      <c r="G268"/>
    </row>
    <row r="269" spans="2:7" x14ac:dyDescent="0.25">
      <c r="B269"/>
      <c r="C269"/>
      <c r="D269"/>
      <c r="E269"/>
      <c r="F269"/>
      <c r="G269"/>
    </row>
    <row r="270" spans="2:7" x14ac:dyDescent="0.25">
      <c r="B270"/>
      <c r="C270"/>
      <c r="D270"/>
      <c r="E270"/>
      <c r="F270"/>
      <c r="G270"/>
    </row>
    <row r="271" spans="2:7" x14ac:dyDescent="0.25">
      <c r="B271"/>
      <c r="C271"/>
      <c r="D271"/>
      <c r="E271"/>
      <c r="F271"/>
      <c r="G271"/>
    </row>
    <row r="272" spans="2:7" x14ac:dyDescent="0.25">
      <c r="B272"/>
      <c r="C272"/>
      <c r="D272"/>
      <c r="E272"/>
      <c r="F272"/>
      <c r="G272"/>
    </row>
    <row r="273" spans="2:7" x14ac:dyDescent="0.25">
      <c r="B273"/>
      <c r="C273"/>
      <c r="D273"/>
      <c r="E273"/>
      <c r="F273"/>
      <c r="G273"/>
    </row>
    <row r="274" spans="2:7" x14ac:dyDescent="0.25">
      <c r="B274"/>
      <c r="C274"/>
      <c r="D274"/>
      <c r="E274"/>
      <c r="F274"/>
      <c r="G274"/>
    </row>
    <row r="275" spans="2:7" x14ac:dyDescent="0.25">
      <c r="B275"/>
      <c r="C275"/>
      <c r="D275"/>
      <c r="E275"/>
      <c r="F275"/>
      <c r="G275"/>
    </row>
    <row r="276" spans="2:7" x14ac:dyDescent="0.25">
      <c r="B276"/>
      <c r="C276"/>
      <c r="D276"/>
      <c r="E276"/>
      <c r="F276"/>
      <c r="G276"/>
    </row>
    <row r="277" spans="2:7" x14ac:dyDescent="0.25">
      <c r="B277"/>
      <c r="C277"/>
      <c r="D277"/>
      <c r="E277"/>
      <c r="F277"/>
      <c r="G277"/>
    </row>
    <row r="278" spans="2:7" x14ac:dyDescent="0.25">
      <c r="B278"/>
      <c r="C278"/>
      <c r="D278"/>
      <c r="E278"/>
      <c r="F278"/>
      <c r="G278"/>
    </row>
    <row r="279" spans="2:7" x14ac:dyDescent="0.25">
      <c r="B279"/>
      <c r="C279"/>
      <c r="D279"/>
      <c r="E279"/>
      <c r="F279"/>
      <c r="G279"/>
    </row>
    <row r="280" spans="2:7" x14ac:dyDescent="0.25">
      <c r="B280"/>
      <c r="C280"/>
      <c r="D280"/>
      <c r="E280"/>
      <c r="F280"/>
      <c r="G280"/>
    </row>
    <row r="281" spans="2:7" x14ac:dyDescent="0.25">
      <c r="B281"/>
      <c r="C281"/>
      <c r="D281"/>
      <c r="E281"/>
      <c r="F281"/>
      <c r="G281"/>
    </row>
    <row r="282" spans="2:7" x14ac:dyDescent="0.25">
      <c r="B282"/>
      <c r="C282"/>
      <c r="D282"/>
      <c r="E282"/>
      <c r="F282"/>
      <c r="G282"/>
    </row>
    <row r="283" spans="2:7" x14ac:dyDescent="0.25">
      <c r="B283"/>
      <c r="C283"/>
      <c r="D283"/>
      <c r="E283"/>
      <c r="F283"/>
      <c r="G283"/>
    </row>
    <row r="284" spans="2:7" x14ac:dyDescent="0.25">
      <c r="B284"/>
      <c r="C284"/>
      <c r="D284"/>
      <c r="E284"/>
      <c r="F284"/>
      <c r="G284"/>
    </row>
    <row r="285" spans="2:7" x14ac:dyDescent="0.25">
      <c r="B285"/>
      <c r="C285"/>
      <c r="D285"/>
      <c r="E285"/>
      <c r="F285"/>
      <c r="G285"/>
    </row>
    <row r="286" spans="2:7" x14ac:dyDescent="0.25">
      <c r="B286"/>
      <c r="C286"/>
      <c r="D286"/>
      <c r="E286"/>
      <c r="F286"/>
      <c r="G286"/>
    </row>
    <row r="287" spans="2:7" x14ac:dyDescent="0.25">
      <c r="B287"/>
      <c r="C287"/>
      <c r="D287"/>
      <c r="E287"/>
      <c r="F287"/>
      <c r="G287"/>
    </row>
    <row r="288" spans="2:7" x14ac:dyDescent="0.25">
      <c r="B288"/>
      <c r="C288"/>
      <c r="D288"/>
      <c r="E288"/>
      <c r="F288"/>
      <c r="G288"/>
    </row>
    <row r="289" spans="2:7" x14ac:dyDescent="0.25">
      <c r="B289"/>
      <c r="C289"/>
      <c r="D289"/>
      <c r="E289"/>
      <c r="F289"/>
      <c r="G289"/>
    </row>
    <row r="290" spans="2:7" x14ac:dyDescent="0.25">
      <c r="B290"/>
      <c r="C290"/>
      <c r="D290"/>
      <c r="E290"/>
      <c r="F290"/>
      <c r="G290"/>
    </row>
    <row r="291" spans="2:7" x14ac:dyDescent="0.25">
      <c r="B291"/>
      <c r="C291"/>
      <c r="D291"/>
      <c r="E291"/>
      <c r="F291"/>
      <c r="G291"/>
    </row>
    <row r="292" spans="2:7" x14ac:dyDescent="0.25">
      <c r="B292"/>
      <c r="C292"/>
      <c r="D292"/>
      <c r="E292"/>
      <c r="F292"/>
      <c r="G292"/>
    </row>
    <row r="293" spans="2:7" x14ac:dyDescent="0.25">
      <c r="B293"/>
      <c r="C293"/>
      <c r="D293"/>
      <c r="E293"/>
      <c r="F293"/>
      <c r="G293"/>
    </row>
    <row r="294" spans="2:7" x14ac:dyDescent="0.25">
      <c r="B294"/>
      <c r="C294"/>
      <c r="D294"/>
      <c r="E294"/>
      <c r="F294"/>
      <c r="G294"/>
    </row>
    <row r="295" spans="2:7" x14ac:dyDescent="0.25">
      <c r="B295"/>
      <c r="C295"/>
      <c r="D295"/>
      <c r="E295"/>
      <c r="F295"/>
      <c r="G295"/>
    </row>
    <row r="296" spans="2:7" x14ac:dyDescent="0.25">
      <c r="B296"/>
      <c r="C296"/>
      <c r="D296"/>
      <c r="E296"/>
      <c r="F296"/>
      <c r="G296"/>
    </row>
    <row r="297" spans="2:7" x14ac:dyDescent="0.25">
      <c r="B297"/>
      <c r="C297"/>
      <c r="D297"/>
      <c r="E297"/>
      <c r="F297"/>
      <c r="G297"/>
    </row>
    <row r="298" spans="2:7" x14ac:dyDescent="0.25">
      <c r="B298"/>
      <c r="C298"/>
      <c r="D298"/>
      <c r="E298"/>
      <c r="F298"/>
      <c r="G298"/>
    </row>
    <row r="299" spans="2:7" x14ac:dyDescent="0.25">
      <c r="B299"/>
      <c r="C299"/>
      <c r="D299"/>
      <c r="E299"/>
      <c r="F299"/>
      <c r="G299"/>
    </row>
    <row r="300" spans="2:7" x14ac:dyDescent="0.25">
      <c r="B300"/>
      <c r="C300"/>
      <c r="D300"/>
      <c r="E300"/>
      <c r="F300"/>
      <c r="G300"/>
    </row>
    <row r="301" spans="2:7" x14ac:dyDescent="0.25">
      <c r="B301"/>
      <c r="C301"/>
      <c r="D301"/>
      <c r="E301"/>
      <c r="F301"/>
      <c r="G301"/>
    </row>
    <row r="302" spans="2:7" x14ac:dyDescent="0.25">
      <c r="B302"/>
      <c r="C302"/>
      <c r="D302"/>
      <c r="E302"/>
      <c r="F302"/>
      <c r="G302"/>
    </row>
    <row r="303" spans="2:7" x14ac:dyDescent="0.25">
      <c r="B303"/>
      <c r="C303"/>
      <c r="D303"/>
      <c r="E303"/>
      <c r="F303"/>
      <c r="G303"/>
    </row>
    <row r="304" spans="2:7" x14ac:dyDescent="0.25">
      <c r="B304"/>
      <c r="C304"/>
      <c r="D304"/>
      <c r="E304"/>
      <c r="F304"/>
      <c r="G304"/>
    </row>
    <row r="305" spans="2:7" x14ac:dyDescent="0.25">
      <c r="B305"/>
      <c r="C305"/>
      <c r="D305"/>
      <c r="E305"/>
      <c r="F305"/>
      <c r="G305"/>
    </row>
    <row r="306" spans="2:7" x14ac:dyDescent="0.25">
      <c r="B306"/>
      <c r="C306"/>
      <c r="D306"/>
      <c r="E306"/>
      <c r="F306"/>
      <c r="G306"/>
    </row>
    <row r="307" spans="2:7" x14ac:dyDescent="0.25">
      <c r="B307"/>
      <c r="C307"/>
      <c r="D307"/>
      <c r="E307"/>
      <c r="F307"/>
      <c r="G307"/>
    </row>
    <row r="308" spans="2:7" x14ac:dyDescent="0.25">
      <c r="B308"/>
      <c r="C308"/>
      <c r="D308"/>
      <c r="E308"/>
      <c r="F308"/>
      <c r="G308"/>
    </row>
    <row r="309" spans="2:7" x14ac:dyDescent="0.25">
      <c r="B309"/>
      <c r="C309"/>
      <c r="D309"/>
      <c r="E309"/>
      <c r="F309"/>
      <c r="G309"/>
    </row>
    <row r="310" spans="2:7" x14ac:dyDescent="0.25">
      <c r="B310"/>
      <c r="C310"/>
      <c r="D310"/>
      <c r="E310"/>
      <c r="F310"/>
      <c r="G310"/>
    </row>
    <row r="311" spans="2:7" x14ac:dyDescent="0.25">
      <c r="B311"/>
      <c r="C311"/>
      <c r="D311"/>
      <c r="E311"/>
      <c r="F311"/>
      <c r="G311"/>
    </row>
    <row r="312" spans="2:7" x14ac:dyDescent="0.25">
      <c r="B312"/>
      <c r="C312"/>
      <c r="D312"/>
      <c r="E312"/>
      <c r="F312"/>
      <c r="G312"/>
    </row>
    <row r="313" spans="2:7" x14ac:dyDescent="0.25">
      <c r="B313"/>
      <c r="C313"/>
      <c r="D313"/>
      <c r="E313"/>
      <c r="F313"/>
      <c r="G313"/>
    </row>
    <row r="314" spans="2:7" x14ac:dyDescent="0.25">
      <c r="B314"/>
      <c r="C314"/>
      <c r="D314"/>
      <c r="E314"/>
      <c r="F314"/>
      <c r="G314"/>
    </row>
    <row r="315" spans="2:7" x14ac:dyDescent="0.25">
      <c r="B315"/>
      <c r="C315"/>
      <c r="D315"/>
      <c r="E315"/>
      <c r="F315"/>
      <c r="G315"/>
    </row>
    <row r="316" spans="2:7" x14ac:dyDescent="0.25">
      <c r="B316"/>
      <c r="C316"/>
      <c r="D316"/>
      <c r="E316"/>
      <c r="F316"/>
      <c r="G316"/>
    </row>
    <row r="317" spans="2:7" x14ac:dyDescent="0.25">
      <c r="B317"/>
      <c r="C317"/>
      <c r="D317"/>
      <c r="E317"/>
      <c r="F317"/>
      <c r="G317"/>
    </row>
    <row r="318" spans="2:7" x14ac:dyDescent="0.25">
      <c r="B318"/>
      <c r="C318"/>
      <c r="D318"/>
      <c r="E318"/>
      <c r="F318"/>
      <c r="G318"/>
    </row>
    <row r="319" spans="2:7" x14ac:dyDescent="0.25">
      <c r="B319"/>
      <c r="C319"/>
      <c r="D319"/>
      <c r="E319"/>
      <c r="F319"/>
      <c r="G319"/>
    </row>
    <row r="320" spans="2:7" x14ac:dyDescent="0.25">
      <c r="B320"/>
      <c r="C320"/>
      <c r="D320"/>
      <c r="E320"/>
      <c r="F320"/>
      <c r="G320"/>
    </row>
    <row r="321" spans="2:7" x14ac:dyDescent="0.25">
      <c r="B321"/>
      <c r="C321"/>
      <c r="D321"/>
      <c r="E321"/>
      <c r="F321"/>
      <c r="G321"/>
    </row>
    <row r="322" spans="2:7" x14ac:dyDescent="0.25">
      <c r="B322"/>
      <c r="C322"/>
      <c r="D322"/>
      <c r="E322"/>
      <c r="F322"/>
      <c r="G322"/>
    </row>
    <row r="323" spans="2:7" x14ac:dyDescent="0.25">
      <c r="B323"/>
      <c r="C323"/>
      <c r="D323"/>
      <c r="E323"/>
      <c r="F323"/>
      <c r="G323"/>
    </row>
    <row r="324" spans="2:7" x14ac:dyDescent="0.25">
      <c r="B324"/>
      <c r="C324"/>
      <c r="D324"/>
      <c r="E324"/>
      <c r="F324"/>
      <c r="G324"/>
    </row>
    <row r="325" spans="2:7" x14ac:dyDescent="0.25">
      <c r="B325"/>
      <c r="C325"/>
      <c r="D325"/>
      <c r="E325"/>
      <c r="F325"/>
      <c r="G325"/>
    </row>
    <row r="326" spans="2:7" x14ac:dyDescent="0.25">
      <c r="B326"/>
      <c r="C326"/>
      <c r="D326"/>
      <c r="E326"/>
      <c r="F326"/>
      <c r="G326"/>
    </row>
    <row r="327" spans="2:7" x14ac:dyDescent="0.25">
      <c r="B327"/>
      <c r="C327"/>
      <c r="D327"/>
      <c r="E327"/>
      <c r="F327"/>
      <c r="G327"/>
    </row>
    <row r="328" spans="2:7" x14ac:dyDescent="0.25">
      <c r="B328"/>
      <c r="C328"/>
      <c r="D328"/>
      <c r="E328"/>
      <c r="F328"/>
      <c r="G328"/>
    </row>
    <row r="329" spans="2:7" x14ac:dyDescent="0.25">
      <c r="B329"/>
      <c r="C329"/>
      <c r="D329"/>
      <c r="E329"/>
      <c r="F329"/>
      <c r="G329"/>
    </row>
    <row r="330" spans="2:7" x14ac:dyDescent="0.25">
      <c r="B330"/>
      <c r="C330"/>
      <c r="D330"/>
      <c r="E330"/>
      <c r="F330"/>
      <c r="G330"/>
    </row>
    <row r="331" spans="2:7" x14ac:dyDescent="0.25">
      <c r="B331"/>
      <c r="C331"/>
      <c r="D331"/>
      <c r="E331"/>
      <c r="F331"/>
      <c r="G331"/>
    </row>
    <row r="332" spans="2:7" x14ac:dyDescent="0.25">
      <c r="B332"/>
      <c r="C332"/>
      <c r="D332"/>
      <c r="E332"/>
      <c r="F332"/>
      <c r="G332"/>
    </row>
    <row r="333" spans="2:7" x14ac:dyDescent="0.25">
      <c r="B333"/>
      <c r="C333"/>
      <c r="D333"/>
      <c r="E333"/>
      <c r="F333"/>
      <c r="G333"/>
    </row>
    <row r="334" spans="2:7" x14ac:dyDescent="0.25">
      <c r="B334"/>
      <c r="C334"/>
      <c r="D334"/>
      <c r="E334"/>
      <c r="F334"/>
      <c r="G334"/>
    </row>
    <row r="335" spans="2:7" x14ac:dyDescent="0.25">
      <c r="B335"/>
      <c r="C335"/>
      <c r="D335"/>
      <c r="E335"/>
      <c r="F335"/>
      <c r="G335"/>
    </row>
    <row r="336" spans="2:7" x14ac:dyDescent="0.25">
      <c r="B336"/>
      <c r="C336"/>
      <c r="D336"/>
      <c r="E336"/>
      <c r="F336"/>
      <c r="G336"/>
    </row>
    <row r="337" spans="2:7" x14ac:dyDescent="0.25">
      <c r="B337"/>
      <c r="C337"/>
      <c r="D337"/>
      <c r="E337"/>
      <c r="F337"/>
      <c r="G337"/>
    </row>
    <row r="338" spans="2:7" x14ac:dyDescent="0.25">
      <c r="B338"/>
      <c r="C338"/>
      <c r="D338"/>
      <c r="E338"/>
      <c r="F338"/>
      <c r="G338"/>
    </row>
    <row r="339" spans="2:7" x14ac:dyDescent="0.25">
      <c r="B339"/>
      <c r="C339"/>
      <c r="D339"/>
      <c r="E339"/>
      <c r="F339"/>
      <c r="G339"/>
    </row>
    <row r="340" spans="2:7" x14ac:dyDescent="0.25">
      <c r="B340"/>
      <c r="C340"/>
      <c r="D340"/>
      <c r="E340"/>
      <c r="F340"/>
      <c r="G340"/>
    </row>
    <row r="341" spans="2:7" x14ac:dyDescent="0.25">
      <c r="B341"/>
      <c r="C341"/>
      <c r="D341"/>
      <c r="E341"/>
      <c r="F341"/>
      <c r="G341"/>
    </row>
    <row r="342" spans="2:7" x14ac:dyDescent="0.25">
      <c r="B342"/>
      <c r="C342"/>
      <c r="D342"/>
      <c r="E342"/>
      <c r="F342"/>
      <c r="G342"/>
    </row>
    <row r="343" spans="2:7" x14ac:dyDescent="0.25">
      <c r="B343"/>
      <c r="C343"/>
      <c r="D343"/>
      <c r="E343"/>
      <c r="F343"/>
      <c r="G343"/>
    </row>
    <row r="344" spans="2:7" x14ac:dyDescent="0.25">
      <c r="B344"/>
      <c r="C344"/>
      <c r="D344"/>
      <c r="E344"/>
      <c r="F344"/>
      <c r="G344"/>
    </row>
    <row r="345" spans="2:7" x14ac:dyDescent="0.25">
      <c r="B345"/>
      <c r="C345"/>
      <c r="D345"/>
      <c r="E345"/>
      <c r="F345"/>
      <c r="G345"/>
    </row>
    <row r="346" spans="2:7" x14ac:dyDescent="0.25">
      <c r="B346"/>
      <c r="C346"/>
      <c r="D346"/>
      <c r="E346"/>
      <c r="F346"/>
      <c r="G346"/>
    </row>
    <row r="347" spans="2:7" x14ac:dyDescent="0.25">
      <c r="B347"/>
      <c r="C347"/>
      <c r="D347"/>
      <c r="E347"/>
      <c r="F347"/>
      <c r="G347"/>
    </row>
    <row r="348" spans="2:7" x14ac:dyDescent="0.25">
      <c r="B348"/>
      <c r="C348"/>
      <c r="D348"/>
      <c r="E348"/>
      <c r="F348"/>
      <c r="G348"/>
    </row>
    <row r="349" spans="2:7" x14ac:dyDescent="0.25">
      <c r="B349"/>
      <c r="C349"/>
      <c r="D349"/>
      <c r="E349"/>
      <c r="F349"/>
      <c r="G349"/>
    </row>
    <row r="350" spans="2:7" x14ac:dyDescent="0.25">
      <c r="B350"/>
      <c r="C350"/>
      <c r="D350"/>
      <c r="E350"/>
      <c r="F350"/>
      <c r="G350"/>
    </row>
    <row r="351" spans="2:7" x14ac:dyDescent="0.25">
      <c r="B351"/>
      <c r="C351"/>
      <c r="D351"/>
      <c r="E351"/>
      <c r="F351"/>
      <c r="G351"/>
    </row>
    <row r="352" spans="2:7" x14ac:dyDescent="0.25">
      <c r="B352"/>
      <c r="C352"/>
      <c r="D352"/>
      <c r="E352"/>
      <c r="F352"/>
      <c r="G352"/>
    </row>
    <row r="353" spans="2:7" x14ac:dyDescent="0.25">
      <c r="B353"/>
      <c r="C353"/>
      <c r="D353"/>
      <c r="E353"/>
      <c r="F353"/>
      <c r="G353"/>
    </row>
    <row r="354" spans="2:7" x14ac:dyDescent="0.25">
      <c r="B354"/>
      <c r="C354"/>
      <c r="D354"/>
      <c r="E354"/>
      <c r="F354"/>
      <c r="G354"/>
    </row>
    <row r="355" spans="2:7" x14ac:dyDescent="0.25">
      <c r="B355"/>
      <c r="C355"/>
      <c r="D355"/>
      <c r="E355"/>
      <c r="F355"/>
      <c r="G355"/>
    </row>
    <row r="356" spans="2:7" x14ac:dyDescent="0.25">
      <c r="B356"/>
      <c r="C356"/>
      <c r="D356"/>
      <c r="E356"/>
      <c r="F356"/>
      <c r="G356"/>
    </row>
    <row r="357" spans="2:7" x14ac:dyDescent="0.25">
      <c r="B357"/>
      <c r="C357"/>
      <c r="D357"/>
      <c r="E357"/>
      <c r="F357"/>
      <c r="G357"/>
    </row>
    <row r="358" spans="2:7" x14ac:dyDescent="0.25">
      <c r="B358"/>
      <c r="C358"/>
      <c r="D358"/>
      <c r="E358"/>
      <c r="F358"/>
      <c r="G358"/>
    </row>
    <row r="359" spans="2:7" x14ac:dyDescent="0.25">
      <c r="B359"/>
      <c r="C359"/>
      <c r="D359"/>
      <c r="E359"/>
      <c r="F359"/>
      <c r="G359"/>
    </row>
    <row r="360" spans="2:7" x14ac:dyDescent="0.25">
      <c r="B360"/>
      <c r="C360"/>
      <c r="D360"/>
      <c r="E360"/>
      <c r="F360"/>
      <c r="G360"/>
    </row>
    <row r="361" spans="2:7" x14ac:dyDescent="0.25">
      <c r="B361"/>
      <c r="C361"/>
      <c r="D361"/>
      <c r="E361"/>
      <c r="F361"/>
      <c r="G361"/>
    </row>
    <row r="362" spans="2:7" x14ac:dyDescent="0.25">
      <c r="B362"/>
      <c r="C362"/>
      <c r="D362"/>
      <c r="E362"/>
      <c r="F362"/>
      <c r="G362"/>
    </row>
    <row r="363" spans="2:7" x14ac:dyDescent="0.25">
      <c r="B363"/>
      <c r="C363"/>
      <c r="D363"/>
      <c r="E363"/>
      <c r="F363"/>
      <c r="G363"/>
    </row>
    <row r="364" spans="2:7" x14ac:dyDescent="0.25">
      <c r="B364"/>
      <c r="C364"/>
      <c r="D364"/>
      <c r="E364"/>
      <c r="F364"/>
      <c r="G364"/>
    </row>
    <row r="365" spans="2:7" x14ac:dyDescent="0.25">
      <c r="B365"/>
      <c r="C365"/>
      <c r="D365"/>
      <c r="E365"/>
      <c r="F365"/>
      <c r="G365"/>
    </row>
    <row r="366" spans="2:7" x14ac:dyDescent="0.25">
      <c r="B366"/>
      <c r="C366"/>
      <c r="D366"/>
      <c r="E366"/>
      <c r="F366"/>
      <c r="G366"/>
    </row>
    <row r="367" spans="2:7" x14ac:dyDescent="0.25">
      <c r="B367"/>
      <c r="C367"/>
      <c r="D367"/>
      <c r="E367"/>
      <c r="F367"/>
      <c r="G367"/>
    </row>
    <row r="368" spans="2:7" x14ac:dyDescent="0.25">
      <c r="B368"/>
      <c r="C368"/>
      <c r="D368"/>
      <c r="E368"/>
      <c r="F368"/>
      <c r="G368"/>
    </row>
    <row r="369" spans="2:7" x14ac:dyDescent="0.25">
      <c r="B369"/>
      <c r="C369"/>
      <c r="D369"/>
      <c r="E369"/>
      <c r="F369"/>
      <c r="G369"/>
    </row>
    <row r="370" spans="2:7" x14ac:dyDescent="0.25">
      <c r="B370"/>
      <c r="C370"/>
      <c r="D370"/>
      <c r="E370"/>
      <c r="F370"/>
      <c r="G370"/>
    </row>
    <row r="371" spans="2:7" x14ac:dyDescent="0.25">
      <c r="B371"/>
      <c r="C371"/>
      <c r="D371"/>
      <c r="E371"/>
      <c r="F371"/>
      <c r="G371"/>
    </row>
    <row r="372" spans="2:7" x14ac:dyDescent="0.25">
      <c r="B372"/>
      <c r="C372"/>
      <c r="D372"/>
      <c r="E372"/>
      <c r="F372"/>
      <c r="G372"/>
    </row>
    <row r="373" spans="2:7" x14ac:dyDescent="0.25">
      <c r="B373"/>
      <c r="C373"/>
      <c r="D373"/>
      <c r="E373"/>
      <c r="F373"/>
      <c r="G373"/>
    </row>
    <row r="374" spans="2:7" x14ac:dyDescent="0.25">
      <c r="B374"/>
      <c r="C374"/>
      <c r="D374"/>
      <c r="E374"/>
      <c r="F374"/>
      <c r="G374"/>
    </row>
    <row r="375" spans="2:7" x14ac:dyDescent="0.25">
      <c r="B375"/>
      <c r="C375"/>
      <c r="D375"/>
      <c r="E375"/>
      <c r="F375"/>
      <c r="G375"/>
    </row>
    <row r="376" spans="2:7" x14ac:dyDescent="0.25">
      <c r="B376"/>
      <c r="C376"/>
      <c r="D376"/>
      <c r="E376"/>
      <c r="F376"/>
      <c r="G376"/>
    </row>
    <row r="377" spans="2:7" x14ac:dyDescent="0.25">
      <c r="B377"/>
      <c r="C377"/>
      <c r="D377"/>
      <c r="E377"/>
      <c r="F377"/>
      <c r="G377"/>
    </row>
    <row r="378" spans="2:7" x14ac:dyDescent="0.25">
      <c r="B378"/>
      <c r="C378"/>
      <c r="D378"/>
      <c r="E378"/>
      <c r="F378"/>
      <c r="G378"/>
    </row>
    <row r="379" spans="2:7" x14ac:dyDescent="0.25">
      <c r="B379"/>
      <c r="C379"/>
      <c r="D379"/>
      <c r="E379"/>
      <c r="F379"/>
      <c r="G379"/>
    </row>
    <row r="380" spans="2:7" x14ac:dyDescent="0.25">
      <c r="B380"/>
      <c r="C380"/>
      <c r="D380"/>
      <c r="E380"/>
      <c r="F380"/>
      <c r="G380"/>
    </row>
    <row r="381" spans="2:7" x14ac:dyDescent="0.25">
      <c r="B381"/>
      <c r="C381"/>
      <c r="D381"/>
      <c r="E381"/>
      <c r="F381"/>
      <c r="G381"/>
    </row>
    <row r="382" spans="2:7" x14ac:dyDescent="0.25">
      <c r="B382"/>
      <c r="C382"/>
      <c r="D382"/>
      <c r="E382"/>
      <c r="F382"/>
      <c r="G382"/>
    </row>
    <row r="383" spans="2:7" x14ac:dyDescent="0.25">
      <c r="B383"/>
      <c r="C383"/>
      <c r="D383"/>
      <c r="E383"/>
      <c r="F383"/>
      <c r="G383"/>
    </row>
    <row r="384" spans="2:7" x14ac:dyDescent="0.25">
      <c r="B384"/>
      <c r="C384"/>
      <c r="D384"/>
      <c r="E384"/>
      <c r="F384"/>
      <c r="G384"/>
    </row>
    <row r="385" spans="2:7" x14ac:dyDescent="0.25">
      <c r="B385"/>
      <c r="C385"/>
      <c r="D385"/>
      <c r="E385"/>
      <c r="F385"/>
      <c r="G385"/>
    </row>
    <row r="386" spans="2:7" x14ac:dyDescent="0.25">
      <c r="B386"/>
      <c r="C386"/>
      <c r="D386"/>
      <c r="E386"/>
      <c r="F386"/>
      <c r="G386"/>
    </row>
    <row r="387" spans="2:7" x14ac:dyDescent="0.25">
      <c r="B387"/>
      <c r="C387"/>
      <c r="D387"/>
      <c r="E387"/>
      <c r="F387"/>
      <c r="G387"/>
    </row>
    <row r="388" spans="2:7" x14ac:dyDescent="0.25">
      <c r="B388"/>
      <c r="C388"/>
      <c r="D388"/>
      <c r="E388"/>
      <c r="F388"/>
      <c r="G388"/>
    </row>
    <row r="389" spans="2:7" x14ac:dyDescent="0.25">
      <c r="B389"/>
      <c r="C389"/>
      <c r="D389"/>
      <c r="E389"/>
      <c r="F389"/>
      <c r="G389"/>
    </row>
    <row r="390" spans="2:7" x14ac:dyDescent="0.25">
      <c r="B390"/>
      <c r="C390"/>
      <c r="D390"/>
      <c r="E390"/>
      <c r="F390"/>
      <c r="G390"/>
    </row>
    <row r="391" spans="2:7" x14ac:dyDescent="0.25">
      <c r="B391"/>
      <c r="C391"/>
      <c r="D391"/>
      <c r="E391"/>
      <c r="F391"/>
      <c r="G391"/>
    </row>
    <row r="392" spans="2:7" x14ac:dyDescent="0.25">
      <c r="B392"/>
      <c r="C392"/>
      <c r="D392"/>
      <c r="E392"/>
      <c r="F392"/>
      <c r="G392"/>
    </row>
    <row r="393" spans="2:7" x14ac:dyDescent="0.25">
      <c r="B393"/>
      <c r="C393"/>
      <c r="D393"/>
      <c r="E393"/>
      <c r="F393"/>
      <c r="G39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Анализ</vt:lpstr>
      <vt:lpstr>Исходные данные</vt:lpstr>
      <vt:lpstr>Порошки</vt:lpstr>
    </vt:vector>
  </TitlesOfParts>
  <Company>MAV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WiZaRd</dc:creator>
  <cp:lastModifiedBy>WiZaRd</cp:lastModifiedBy>
  <dcterms:created xsi:type="dcterms:W3CDTF">2013-08-28T05:42:13Z</dcterms:created>
  <dcterms:modified xsi:type="dcterms:W3CDTF">2013-08-28T05:59:31Z</dcterms:modified>
</cp:coreProperties>
</file>