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613"/>
  <workbookPr autoCompressPictures="0"/>
  <bookViews>
    <workbookView xWindow="240" yWindow="180" windowWidth="19320" windowHeight="7880"/>
  </bookViews>
  <sheets>
    <sheet name="Таблица" sheetId="1" r:id="rId1"/>
    <sheet name="Принадлежность" sheetId="18" r:id="rId2"/>
  </sheets>
  <definedNames>
    <definedName name="_xlnm._FilterDatabase" localSheetId="1" hidden="1">Принадлежность!$A$2:$D$13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" l="1" a="1"/>
  <c r="B3" i="1"/>
  <c r="B5" i="1" a="1"/>
  <c r="B5" i="1"/>
  <c r="B6" i="1" a="1"/>
  <c r="B6" i="1"/>
  <c r="B7" i="1" a="1"/>
  <c r="B7" i="1"/>
  <c r="B8" i="1" a="1"/>
  <c r="B8" i="1"/>
  <c r="B4" i="1" a="1"/>
  <c r="B4" i="1"/>
</calcChain>
</file>

<file path=xl/sharedStrings.xml><?xml version="1.0" encoding="utf-8"?>
<sst xmlns="http://schemas.openxmlformats.org/spreadsheetml/2006/main" count="52" uniqueCount="37">
  <si>
    <t>А/М VOLVO  Fh-12 B481BS</t>
  </si>
  <si>
    <t>А/М-фургон HYUNDAI HD 72 Н771071</t>
  </si>
  <si>
    <t>коммерция</t>
  </si>
  <si>
    <t xml:space="preserve">А/М Hyundai GETZ  B493BY </t>
  </si>
  <si>
    <t>логистика</t>
  </si>
  <si>
    <t>администрация</t>
  </si>
  <si>
    <t>Распределение</t>
  </si>
  <si>
    <t>Тягач MAN  №B035DA</t>
  </si>
  <si>
    <t xml:space="preserve">Chevrolet Captiva  №812АА 05 </t>
  </si>
  <si>
    <t>Что должно выйти</t>
  </si>
  <si>
    <t>Решение</t>
  </si>
  <si>
    <t>B481BS</t>
  </si>
  <si>
    <t xml:space="preserve">А/М Hyundai GETZ </t>
  </si>
  <si>
    <t>А/М Hyundai GETZ</t>
  </si>
  <si>
    <t>B448BY</t>
  </si>
  <si>
    <t>B446BY</t>
  </si>
  <si>
    <t>B493BY</t>
  </si>
  <si>
    <t xml:space="preserve">А/М Hyundai GETZ  </t>
  </si>
  <si>
    <t>B420BV</t>
  </si>
  <si>
    <t xml:space="preserve">А/М Hyundai  SANTA Fe </t>
  </si>
  <si>
    <t>B395BZ</t>
  </si>
  <si>
    <t xml:space="preserve">А/М Hyundai Tucson </t>
  </si>
  <si>
    <t>ПРИНАДЛЕЖНОСТЬ</t>
  </si>
  <si>
    <t>НОМЕР</t>
  </si>
  <si>
    <t>МАРКА / МОДЕЛЬ</t>
  </si>
  <si>
    <t>Матиз 289504 Е94 М б/к B729CU</t>
  </si>
  <si>
    <t>Chevrolet Captiva</t>
  </si>
  <si>
    <t xml:space="preserve">kz 812АА 05 </t>
  </si>
  <si>
    <t xml:space="preserve">B493BY </t>
  </si>
  <si>
    <t xml:space="preserve">А/М VOLVO </t>
  </si>
  <si>
    <t xml:space="preserve">А/М-фургон HYUNDAI HD </t>
  </si>
  <si>
    <t>72 Н771071</t>
  </si>
  <si>
    <t xml:space="preserve">Матиз </t>
  </si>
  <si>
    <t xml:space="preserve"> B729CU</t>
  </si>
  <si>
    <t xml:space="preserve">Тягач MAN </t>
  </si>
  <si>
    <t xml:space="preserve">Название </t>
  </si>
  <si>
    <t>B035DA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</si>
</sst>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&quot; грузовых&quot;"/>
    <numFmt numFmtId="165" formatCode="_-* #,##0.00\ _€_-;\-* #,##0.00\ _€_-;_-* &quot;-&quot;??\ _€_-;_-@_-"/>
  </numFmts>
  <fonts count="12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9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9"/>
      <color theme="0"/>
      <name val="Arial"/>
      <family val="2"/>
      <charset val="204"/>
    </font>
    <font>
      <b/>
      <sz val="11"/>
      <color indexed="8"/>
      <name val="Calibri"/>
      <family val="2"/>
      <charset val="204"/>
      <scheme val="minor"/>
    </font>
    <font>
      <b/>
      <sz val="11"/>
      <name val="Arial"/>
      <family val="2"/>
      <charset val="204"/>
    </font>
    <font>
      <b/>
      <sz val="11"/>
      <color indexed="8"/>
      <name val="Arial"/>
      <family val="2"/>
    </font>
    <font>
      <sz val="10"/>
      <name val="Arial"/>
      <family val="2"/>
      <charset val="204"/>
    </font>
    <font>
      <b/>
      <sz val="11"/>
      <color rgb="FFFF0000"/>
      <name val="Calibri"/>
      <family val="2"/>
      <charset val="204"/>
      <scheme val="minor"/>
    </font>
    <font>
      <b/>
      <sz val="11"/>
      <color rgb="FFFF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9" fillId="0" borderId="0"/>
    <xf numFmtId="165" fontId="9" fillId="0" borderId="0" applyFont="0" applyFill="0" applyBorder="0" applyAlignment="0" applyProtection="0"/>
  </cellStyleXfs>
  <cellXfs count="26">
    <xf numFmtId="0" fontId="0" fillId="0" borderId="0" xfId="0"/>
    <xf numFmtId="0" fontId="3" fillId="0" borderId="3" xfId="0" applyFont="1" applyBorder="1" applyAlignment="1">
      <alignment horizontal="center"/>
    </xf>
    <xf numFmtId="0" fontId="0" fillId="0" borderId="0" xfId="0" applyFill="1"/>
    <xf numFmtId="0" fontId="0" fillId="0" borderId="3" xfId="0" applyBorder="1"/>
    <xf numFmtId="0" fontId="3" fillId="0" borderId="0" xfId="0" applyFont="1" applyAlignment="1">
      <alignment horizontal="center"/>
    </xf>
    <xf numFmtId="0" fontId="5" fillId="3" borderId="1" xfId="1" applyNumberFormat="1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5" fillId="3" borderId="5" xfId="1" applyNumberFormat="1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/>
    <xf numFmtId="0" fontId="8" fillId="4" borderId="3" xfId="0" applyNumberFormat="1" applyFont="1" applyFill="1" applyBorder="1" applyAlignment="1">
      <alignment horizontal="center" vertical="top" wrapText="1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>
      <alignment horizontal="center"/>
    </xf>
    <xf numFmtId="0" fontId="6" fillId="4" borderId="3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164" fontId="11" fillId="0" borderId="4" xfId="0" applyNumberFormat="1" applyFont="1" applyFill="1" applyBorder="1" applyAlignment="1">
      <alignment horizontal="center" vertical="center" wrapText="1"/>
    </xf>
    <xf numFmtId="164" fontId="10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3" borderId="7" xfId="0" applyFont="1" applyFill="1" applyBorder="1" applyAlignment="1">
      <alignment horizontal="center"/>
    </xf>
    <xf numFmtId="0" fontId="5" fillId="3" borderId="2" xfId="2" applyNumberFormat="1" applyFont="1" applyFill="1" applyBorder="1" applyAlignment="1">
      <alignment horizontal="left" vertical="top" wrapText="1"/>
    </xf>
    <xf numFmtId="0" fontId="5" fillId="3" borderId="9" xfId="1" applyNumberFormat="1" applyFont="1" applyFill="1" applyBorder="1" applyAlignment="1">
      <alignment horizontal="right" vertical="top"/>
    </xf>
    <xf numFmtId="0" fontId="2" fillId="0" borderId="3" xfId="2" applyNumberFormat="1" applyFont="1" applyBorder="1" applyAlignment="1">
      <alignment horizontal="left" vertical="top" wrapText="1" indent="1"/>
    </xf>
    <xf numFmtId="0" fontId="2" fillId="0" borderId="3" xfId="2" applyNumberFormat="1" applyFont="1" applyBorder="1" applyAlignment="1">
      <alignment horizontal="right" vertical="top" wrapText="1"/>
    </xf>
    <xf numFmtId="0" fontId="3" fillId="0" borderId="8" xfId="0" applyFont="1" applyFill="1" applyBorder="1" applyAlignment="1">
      <alignment horizontal="center"/>
    </xf>
  </cellXfs>
  <cellStyles count="5">
    <cellStyle name="Обычный" xfId="0" builtinId="0"/>
    <cellStyle name="Обычный 2" xfId="3"/>
    <cellStyle name="Обычный_ALM" xfId="2"/>
    <cellStyle name="Обычный_Лист1" xfId="1"/>
    <cellStyle name="Финансов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92D050"/>
  </sheetPr>
  <dimension ref="A1:F9"/>
  <sheetViews>
    <sheetView tabSelected="1" zoomScale="125" zoomScaleNormal="125" zoomScalePageLayoutView="125" workbookViewId="0">
      <selection activeCell="B3" sqref="B3"/>
    </sheetView>
  </sheetViews>
  <sheetFormatPr baseColWidth="10" defaultColWidth="8.83203125" defaultRowHeight="14" x14ac:dyDescent="0"/>
  <cols>
    <col min="1" max="1" width="70.1640625" bestFit="1" customWidth="1"/>
    <col min="2" max="2" width="19.5" customWidth="1"/>
    <col min="3" max="3" width="33.5" bestFit="1" customWidth="1"/>
    <col min="5" max="5" width="11.83203125" bestFit="1" customWidth="1"/>
  </cols>
  <sheetData>
    <row r="1" spans="1:6">
      <c r="A1" s="7"/>
      <c r="B1" s="5" t="s">
        <v>10</v>
      </c>
      <c r="C1" s="6" t="s">
        <v>6</v>
      </c>
    </row>
    <row r="2" spans="1:6">
      <c r="A2" s="21" t="s">
        <v>35</v>
      </c>
      <c r="B2" s="22"/>
      <c r="C2" s="20" t="s">
        <v>9</v>
      </c>
    </row>
    <row r="3" spans="1:6">
      <c r="A3" s="23" t="s">
        <v>8</v>
      </c>
      <c r="B3" s="24" t="e">
        <f t="array" ref="B3">INDEX(Принадлежность!$D$5:$D$13,MATCH(TRUE,ISNUMBER(SEARCH(Принадлежность!$C$5:$C$13,Таблица!$A3)),))</f>
        <v>#N/A</v>
      </c>
      <c r="C3" s="1" t="s">
        <v>2</v>
      </c>
    </row>
    <row r="4" spans="1:6">
      <c r="A4" s="23" t="s">
        <v>3</v>
      </c>
      <c r="B4" s="24" t="str">
        <f t="array" ref="B4">INDEX(Принадлежность!$D$5:$D$13,MATCH(TRUE,ISNUMBER(SEARCH(Принадлежность!$C$5:$C$13,Таблица!$A4)),))</f>
        <v>коммерция</v>
      </c>
      <c r="C4" s="1" t="s">
        <v>4</v>
      </c>
      <c r="D4" s="2"/>
      <c r="E4" s="2"/>
      <c r="F4" s="2"/>
    </row>
    <row r="5" spans="1:6">
      <c r="A5" s="23" t="s">
        <v>0</v>
      </c>
      <c r="B5" s="24" t="str">
        <f t="array" ref="B5">INDEX(Принадлежность!$D$5:$D$13,MATCH(TRUE,ISNUMBER(SEARCH(Принадлежность!$C$5:$C$13,Таблица!$A5)),))</f>
        <v>логистика</v>
      </c>
      <c r="C5" s="25" t="s">
        <v>4</v>
      </c>
      <c r="D5" s="2"/>
      <c r="E5" s="2"/>
      <c r="F5" s="2"/>
    </row>
    <row r="6" spans="1:6">
      <c r="A6" s="23" t="s">
        <v>1</v>
      </c>
      <c r="B6" s="24" t="str">
        <f t="array" ref="B6">INDEX(Принадлежность!$D$5:$D$13,MATCH(TRUE,ISNUMBER(SEARCH(Принадлежность!$C$5:$C$13,Таблица!$A6)),))</f>
        <v>администрация</v>
      </c>
      <c r="C6" s="25" t="s">
        <v>5</v>
      </c>
    </row>
    <row r="7" spans="1:6">
      <c r="A7" s="23" t="s">
        <v>25</v>
      </c>
      <c r="B7" s="24" t="str">
        <f t="array" ref="B7">INDEX(Принадлежность!$D$5:$D$13,MATCH(TRUE,ISNUMBER(SEARCH(Принадлежность!$C$5:$C$13,Таблица!$A7)),))</f>
        <v>администрация</v>
      </c>
      <c r="C7" s="25" t="s">
        <v>5</v>
      </c>
    </row>
    <row r="8" spans="1:6">
      <c r="A8" s="23" t="s">
        <v>7</v>
      </c>
      <c r="B8" s="24" t="str">
        <f t="array" ref="B8">INDEX(Принадлежность!$D$5:$D$13,MATCH(TRUE,ISNUMBER(SEARCH(Принадлежность!$C$5:$C$13,Таблица!$A8)),))</f>
        <v>администрация</v>
      </c>
      <c r="C8" s="25" t="s">
        <v>5</v>
      </c>
    </row>
    <row r="9" spans="1:6">
      <c r="A9" s="23"/>
      <c r="B9" s="3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2"/>
  <sheetViews>
    <sheetView workbookViewId="0">
      <pane ySplit="2" topLeftCell="A5" activePane="bottomLeft" state="frozen"/>
      <selection pane="bottomLeft" activeCell="C8" sqref="C8"/>
    </sheetView>
  </sheetViews>
  <sheetFormatPr baseColWidth="10" defaultColWidth="8.83203125" defaultRowHeight="14" x14ac:dyDescent="0"/>
  <cols>
    <col min="1" max="1" width="6" customWidth="1"/>
    <col min="2" max="2" width="41.6640625" style="8" customWidth="1"/>
    <col min="3" max="3" width="15.33203125" customWidth="1"/>
    <col min="4" max="4" width="34" customWidth="1"/>
  </cols>
  <sheetData>
    <row r="1" spans="1:4" s="4" customFormat="1" ht="15" thickBot="1">
      <c r="B1" s="19"/>
    </row>
    <row r="2" spans="1:4" s="4" customFormat="1" ht="15" thickBot="1">
      <c r="A2" s="18"/>
      <c r="B2" s="17" t="s">
        <v>24</v>
      </c>
      <c r="C2" s="16" t="s">
        <v>23</v>
      </c>
      <c r="D2" s="15" t="s">
        <v>22</v>
      </c>
    </row>
    <row r="3" spans="1:4" s="4" customFormat="1">
      <c r="A3" s="13">
        <v>1</v>
      </c>
      <c r="B3" s="14" t="s">
        <v>13</v>
      </c>
      <c r="C3" s="11" t="s">
        <v>28</v>
      </c>
      <c r="D3" s="1" t="s">
        <v>4</v>
      </c>
    </row>
    <row r="4" spans="1:4" s="4" customFormat="1">
      <c r="A4" s="13">
        <v>2</v>
      </c>
      <c r="B4" s="14" t="s">
        <v>26</v>
      </c>
      <c r="C4" s="11" t="s">
        <v>27</v>
      </c>
      <c r="D4" s="1" t="s">
        <v>2</v>
      </c>
    </row>
    <row r="5" spans="1:4" s="4" customFormat="1">
      <c r="A5" s="13">
        <v>3</v>
      </c>
      <c r="B5" s="14" t="s">
        <v>29</v>
      </c>
      <c r="C5" s="11" t="s">
        <v>11</v>
      </c>
      <c r="D5" s="1" t="s">
        <v>4</v>
      </c>
    </row>
    <row r="6" spans="1:4" s="4" customFormat="1">
      <c r="A6" s="13">
        <v>4</v>
      </c>
      <c r="B6" s="14" t="s">
        <v>30</v>
      </c>
      <c r="C6" s="11" t="s">
        <v>31</v>
      </c>
      <c r="D6" s="1" t="s">
        <v>5</v>
      </c>
    </row>
    <row r="7" spans="1:4" s="4" customFormat="1">
      <c r="A7" s="13">
        <v>5</v>
      </c>
      <c r="B7" s="14" t="s">
        <v>32</v>
      </c>
      <c r="C7" s="11" t="s">
        <v>33</v>
      </c>
      <c r="D7" s="1" t="s">
        <v>5</v>
      </c>
    </row>
    <row r="8" spans="1:4" s="4" customFormat="1">
      <c r="A8" s="13">
        <v>6</v>
      </c>
      <c r="B8" s="14" t="s">
        <v>34</v>
      </c>
      <c r="C8" s="11" t="s">
        <v>36</v>
      </c>
      <c r="D8" s="1" t="s">
        <v>5</v>
      </c>
    </row>
    <row r="9" spans="1:4" s="4" customFormat="1">
      <c r="A9" s="13">
        <v>7</v>
      </c>
      <c r="B9" s="14" t="s">
        <v>21</v>
      </c>
      <c r="C9" s="12" t="s">
        <v>20</v>
      </c>
      <c r="D9" s="1" t="s">
        <v>5</v>
      </c>
    </row>
    <row r="10" spans="1:4" s="4" customFormat="1">
      <c r="A10" s="13">
        <v>8</v>
      </c>
      <c r="B10" s="14" t="s">
        <v>19</v>
      </c>
      <c r="C10" s="11" t="s">
        <v>18</v>
      </c>
      <c r="D10" s="1" t="s">
        <v>5</v>
      </c>
    </row>
    <row r="11" spans="1:4" s="4" customFormat="1">
      <c r="A11" s="13">
        <v>9</v>
      </c>
      <c r="B11" s="14" t="s">
        <v>17</v>
      </c>
      <c r="C11" s="11" t="s">
        <v>16</v>
      </c>
      <c r="D11" s="1" t="s">
        <v>2</v>
      </c>
    </row>
    <row r="12" spans="1:4" s="4" customFormat="1">
      <c r="A12" s="13">
        <v>10</v>
      </c>
      <c r="B12" s="14" t="s">
        <v>12</v>
      </c>
      <c r="C12" s="11" t="s">
        <v>15</v>
      </c>
      <c r="D12" s="1" t="s">
        <v>2</v>
      </c>
    </row>
    <row r="13" spans="1:4" s="4" customFormat="1">
      <c r="A13" s="13">
        <v>11</v>
      </c>
      <c r="B13" s="14" t="s">
        <v>12</v>
      </c>
      <c r="C13" s="11" t="s">
        <v>14</v>
      </c>
      <c r="D13" s="1" t="s">
        <v>2</v>
      </c>
    </row>
    <row r="14" spans="1:4">
      <c r="A14" s="4"/>
      <c r="B14" s="4"/>
      <c r="C14" s="4"/>
    </row>
    <row r="15" spans="1:4">
      <c r="A15" s="4"/>
      <c r="B15" s="4"/>
      <c r="C15" s="4"/>
    </row>
    <row r="16" spans="1:4">
      <c r="B16"/>
    </row>
    <row r="17" spans="2:4">
      <c r="B17"/>
    </row>
    <row r="18" spans="2:4">
      <c r="B18"/>
    </row>
    <row r="32" spans="2:4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9"/>
    </row>
    <row r="38" spans="4:4">
      <c r="D38" s="9"/>
    </row>
    <row r="39" spans="4:4">
      <c r="D39" s="9"/>
    </row>
    <row r="40" spans="4:4">
      <c r="D40" s="9"/>
    </row>
    <row r="41" spans="4:4">
      <c r="D41" s="9"/>
    </row>
    <row r="42" spans="4:4">
      <c r="D42" s="9"/>
    </row>
  </sheetData>
  <autoFilter ref="A2:D13"/>
  <dataValidations count="1">
    <dataValidation allowBlank="1" showInputMessage="1" showErrorMessage="1" error="            Выбирать из списка !" sqref="B4:B13"/>
  </dataValidations>
  <pageMargins left="0.7" right="0.7" top="0.75" bottom="0.75" header="0.3" footer="0.3"/>
  <pageSetup paperSize="9" orientation="portrait" horizontalDpi="180" verticalDpi="18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Таблица</vt:lpstr>
      <vt:lpstr>Принадлежность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yevgeniya.lobankova</dc:creator>
  <cp:lastModifiedBy>Елена</cp:lastModifiedBy>
  <dcterms:created xsi:type="dcterms:W3CDTF">2013-05-06T10:40:09Z</dcterms:created>
  <dcterms:modified xsi:type="dcterms:W3CDTF">2013-08-27T09:39:25Z</dcterms:modified>
</cp:coreProperties>
</file>