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заявка" sheetId="1" r:id="rId1"/>
    <sheet name="база" sheetId="2" r:id="rId2"/>
  </sheets>
  <definedNames>
    <definedName name="_xlnm._FilterDatabase" localSheetId="1" hidden="1">база!$E$4:$F$6</definedName>
    <definedName name="OLE_LINK1" localSheetId="0">заявка!$B$11</definedName>
  </definedNames>
  <calcPr calcId="125725" iterate="1"/>
</workbook>
</file>

<file path=xl/calcChain.xml><?xml version="1.0" encoding="utf-8"?>
<calcChain xmlns="http://schemas.openxmlformats.org/spreadsheetml/2006/main">
  <c r="C16" i="1"/>
  <c r="C15"/>
  <c r="C14"/>
  <c r="C13"/>
  <c r="C12"/>
  <c r="C11"/>
  <c r="E7"/>
  <c r="D7"/>
  <c r="F3" i="2"/>
  <c r="D3" i="1" s="1"/>
  <c r="D6"/>
  <c r="D5"/>
</calcChain>
</file>

<file path=xl/sharedStrings.xml><?xml version="1.0" encoding="utf-8"?>
<sst xmlns="http://schemas.openxmlformats.org/spreadsheetml/2006/main" count="48" uniqueCount="42">
  <si>
    <t>Маршрут транспортировки</t>
  </si>
  <si>
    <t>Дата и время подачи автотранспортного средства</t>
  </si>
  <si>
    <t>06 ноября 2011 в 20-00</t>
  </si>
  <si>
    <t>Сроки доставки</t>
  </si>
  <si>
    <t>07 ноября 2011 с 10-00</t>
  </si>
  <si>
    <t>Описание вывозимой продукции</t>
  </si>
  <si>
    <t>Адрес загрузки автотранспортного средства</t>
  </si>
  <si>
    <t xml:space="preserve">Адрес доставки продукции </t>
  </si>
  <si>
    <t>Московская обл. г.Дедовск</t>
  </si>
  <si>
    <t>Контактное лицо на выгрузке</t>
  </si>
  <si>
    <t>Строго по ТТН</t>
  </si>
  <si>
    <t xml:space="preserve">Дата </t>
  </si>
  <si>
    <t>Организация</t>
  </si>
  <si>
    <t>Телефон</t>
  </si>
  <si>
    <t>Документ</t>
  </si>
  <si>
    <t>дата</t>
  </si>
  <si>
    <t>ИП ООО</t>
  </si>
  <si>
    <t>Заявка №</t>
  </si>
  <si>
    <t>москва(лобня)</t>
  </si>
  <si>
    <t>москва</t>
  </si>
  <si>
    <t>нн(дзержинск+балахна)</t>
  </si>
  <si>
    <t>домодедово</t>
  </si>
  <si>
    <t>Воронеж</t>
  </si>
  <si>
    <t>Октябрьскиий</t>
  </si>
  <si>
    <t>Москва</t>
  </si>
  <si>
    <t>Дата и время</t>
  </si>
  <si>
    <t>Маршрут</t>
  </si>
  <si>
    <t>Описание</t>
  </si>
  <si>
    <t>Валенки до 15 тонн</t>
  </si>
  <si>
    <t>Москва- Московская обл. г.Дедовск</t>
  </si>
  <si>
    <t>Краснодар</t>
  </si>
  <si>
    <t>Архангельск</t>
  </si>
  <si>
    <t>Заволжье</t>
  </si>
  <si>
    <t>телефон</t>
  </si>
  <si>
    <t>ИП Дракула</t>
  </si>
  <si>
    <t>Город загрузки</t>
  </si>
  <si>
    <t>Город выгрузки</t>
  </si>
  <si>
    <t>(499)333-33-33</t>
  </si>
  <si>
    <t>город загрузки</t>
  </si>
  <si>
    <t>город выгрузки</t>
  </si>
  <si>
    <t>Доброго времени суток!!! Хотелось бы чуть автоматизировать таблички, чтобы из вкладки "базы" качалось автоматом в заявку….. Это конечно можно без проблем сделать, но вот не задача как сделать так чтобы допустим именно в графе город загруки я хочу поставить допустим Краснодар,фильтр к примеру поставить или крыжик какой нибудь в базе и автоматом качалось в заявку......извините если что не так объяснил(((</t>
  </si>
  <si>
    <t>и т.д.</t>
  </si>
</sst>
</file>

<file path=xl/styles.xml><?xml version="1.0" encoding="utf-8"?>
<styleSheet xmlns="http://schemas.openxmlformats.org/spreadsheetml/2006/main">
  <numFmts count="1">
    <numFmt numFmtId="164" formatCode="#,##0_р_."/>
  </numFmts>
  <fonts count="9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Georgia"/>
      <family val="1"/>
      <charset val="204"/>
    </font>
    <font>
      <b/>
      <sz val="12"/>
      <color theme="1"/>
      <name val="Georgia"/>
      <family val="1"/>
      <charset val="204"/>
    </font>
    <font>
      <sz val="8"/>
      <color theme="1"/>
      <name val="Georgia"/>
      <family val="1"/>
      <charset val="204"/>
    </font>
    <font>
      <sz val="7"/>
      <name val="Arial"/>
      <family val="2"/>
      <charset val="204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2" borderId="12" xfId="0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3" xfId="0" applyBorder="1"/>
    <xf numFmtId="164" fontId="8" fillId="2" borderId="1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17"/>
  <sheetViews>
    <sheetView topLeftCell="A7" zoomScaleNormal="100" workbookViewId="0">
      <selection activeCell="D6" sqref="D6:E6"/>
    </sheetView>
  </sheetViews>
  <sheetFormatPr defaultRowHeight="15"/>
  <cols>
    <col min="1" max="1" width="2.28515625" customWidth="1"/>
    <col min="2" max="2" width="69.7109375" customWidth="1"/>
    <col min="3" max="3" width="17.140625" customWidth="1"/>
    <col min="4" max="4" width="30.42578125" customWidth="1"/>
    <col min="5" max="5" width="48.28515625" customWidth="1"/>
  </cols>
  <sheetData>
    <row r="2" spans="2:5" ht="16.5" thickBot="1">
      <c r="B2" s="3"/>
    </row>
    <row r="3" spans="2:5" ht="15" customHeight="1">
      <c r="B3" s="6"/>
      <c r="C3" s="34" t="s">
        <v>11</v>
      </c>
      <c r="D3" s="28">
        <f ca="1">база!F3</f>
        <v>40852.881033796293</v>
      </c>
      <c r="E3" s="29"/>
    </row>
    <row r="4" spans="2:5" ht="15.75" customHeight="1" thickBot="1">
      <c r="B4" s="5"/>
      <c r="C4" s="35"/>
      <c r="D4" s="30"/>
      <c r="E4" s="31"/>
    </row>
    <row r="5" spans="2:5" ht="35.25" customHeight="1" thickBot="1">
      <c r="B5" s="6"/>
      <c r="C5" s="8" t="s">
        <v>12</v>
      </c>
      <c r="D5" s="32" t="str">
        <f>база!F4</f>
        <v>ИП Дракула</v>
      </c>
      <c r="E5" s="33"/>
    </row>
    <row r="6" spans="2:5" ht="16.5" customHeight="1" thickBot="1">
      <c r="B6" s="4"/>
      <c r="C6" s="8" t="s">
        <v>13</v>
      </c>
      <c r="D6" s="32" t="str">
        <f>база!F5</f>
        <v>(499)333-33-33</v>
      </c>
      <c r="E6" s="33"/>
    </row>
    <row r="7" spans="2:5" ht="21" customHeight="1" thickBot="1">
      <c r="B7" s="7"/>
      <c r="C7" s="8" t="s">
        <v>14</v>
      </c>
      <c r="D7" s="11" t="str">
        <f>база!E6</f>
        <v>Заявка №</v>
      </c>
      <c r="E7" s="12">
        <f>база!F6</f>
        <v>51</v>
      </c>
    </row>
    <row r="8" spans="2:5" ht="21" customHeight="1">
      <c r="B8" s="7"/>
      <c r="C8" s="10"/>
      <c r="D8" s="9"/>
      <c r="E8" s="9"/>
    </row>
    <row r="9" spans="2:5" ht="15.75">
      <c r="B9" s="3"/>
    </row>
    <row r="10" spans="2:5" ht="15.75" thickBot="1"/>
    <row r="11" spans="2:5" ht="30.75" customHeight="1" thickBot="1">
      <c r="B11" s="1" t="s">
        <v>0</v>
      </c>
      <c r="C11" s="36" t="str">
        <f>база!D11</f>
        <v>Москва- Московская обл. г.Дедовск</v>
      </c>
      <c r="D11" s="37"/>
      <c r="E11" s="38"/>
    </row>
    <row r="12" spans="2:5" ht="30.75" customHeight="1" thickBot="1">
      <c r="B12" s="2" t="s">
        <v>1</v>
      </c>
      <c r="C12" s="36" t="str">
        <f>база!D12</f>
        <v>06 ноября 2011 в 20-00</v>
      </c>
      <c r="D12" s="37"/>
      <c r="E12" s="38"/>
    </row>
    <row r="13" spans="2:5" ht="30.75" customHeight="1" thickBot="1">
      <c r="B13" s="2" t="s">
        <v>3</v>
      </c>
      <c r="C13" s="36" t="str">
        <f>база!D13</f>
        <v>07 ноября 2011 с 10-00</v>
      </c>
      <c r="D13" s="37"/>
      <c r="E13" s="38"/>
    </row>
    <row r="14" spans="2:5" ht="30.75" customHeight="1" thickBot="1">
      <c r="B14" s="2" t="s">
        <v>5</v>
      </c>
      <c r="C14" s="25" t="str">
        <f>база!D14</f>
        <v>Валенки до 15 тонн</v>
      </c>
      <c r="D14" s="26"/>
      <c r="E14" s="27"/>
    </row>
    <row r="15" spans="2:5" ht="30.75" customHeight="1" thickBot="1">
      <c r="B15" s="2" t="s">
        <v>6</v>
      </c>
      <c r="C15" s="25" t="str">
        <f>база!D15</f>
        <v>Москва</v>
      </c>
      <c r="D15" s="26"/>
      <c r="E15" s="27"/>
    </row>
    <row r="16" spans="2:5" ht="30.75" customHeight="1" thickBot="1">
      <c r="B16" s="2" t="s">
        <v>7</v>
      </c>
      <c r="C16" s="25" t="str">
        <f>база!D16</f>
        <v>Московская обл. г.Дедовск</v>
      </c>
      <c r="D16" s="26"/>
      <c r="E16" s="27"/>
    </row>
    <row r="17" spans="2:5" ht="30.75" customHeight="1" thickBot="1">
      <c r="B17" s="2" t="s">
        <v>9</v>
      </c>
      <c r="C17" s="25" t="s">
        <v>10</v>
      </c>
      <c r="D17" s="26"/>
      <c r="E17" s="27"/>
    </row>
  </sheetData>
  <mergeCells count="11">
    <mergeCell ref="C12:E12"/>
    <mergeCell ref="C13:E13"/>
    <mergeCell ref="D3:E4"/>
    <mergeCell ref="D5:E5"/>
    <mergeCell ref="D6:E6"/>
    <mergeCell ref="C3:C4"/>
    <mergeCell ref="C11:E11"/>
    <mergeCell ref="C14:E14"/>
    <mergeCell ref="C15:E15"/>
    <mergeCell ref="C16:E16"/>
    <mergeCell ref="C17:E17"/>
  </mergeCells>
  <printOptions horizontalCentered="1"/>
  <pageMargins left="0.11811023622047245" right="0.11811023622047245" top="0.15748031496062992" bottom="0.15748031496062992" header="0.2" footer="0.19685039370078741"/>
  <pageSetup paperSize="9" scale="59" orientation="portrait" horizontalDpi="180" verticalDpi="180" r:id="rId1"/>
  <legacyDrawing r:id="rId2"/>
  <oleObjects>
    <oleObject progId="Word.Document.12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C2:K24"/>
  <sheetViews>
    <sheetView tabSelected="1" topLeftCell="A7" zoomScaleNormal="100" workbookViewId="0">
      <selection activeCell="I12" sqref="I12"/>
    </sheetView>
  </sheetViews>
  <sheetFormatPr defaultRowHeight="15"/>
  <cols>
    <col min="3" max="3" width="17.28515625" customWidth="1"/>
    <col min="5" max="5" width="10.7109375" customWidth="1"/>
    <col min="6" max="6" width="23.140625" customWidth="1"/>
    <col min="7" max="8" width="10.7109375" customWidth="1"/>
    <col min="9" max="9" width="15.42578125" bestFit="1" customWidth="1"/>
    <col min="11" max="11" width="16.7109375" bestFit="1" customWidth="1"/>
  </cols>
  <sheetData>
    <row r="2" spans="3:11" ht="15.75" thickBot="1"/>
    <row r="3" spans="3:11" ht="23.25" customHeight="1" thickBot="1">
      <c r="E3" t="s">
        <v>15</v>
      </c>
      <c r="F3" s="13">
        <f ca="1">NOW( )</f>
        <v>40852.881033796293</v>
      </c>
    </row>
    <row r="4" spans="3:11" ht="23.25" customHeight="1" thickBot="1">
      <c r="E4" t="s">
        <v>16</v>
      </c>
      <c r="F4" s="14" t="s">
        <v>34</v>
      </c>
    </row>
    <row r="5" spans="3:11" ht="23.25" customHeight="1" thickBot="1">
      <c r="C5" t="b">
        <v>0</v>
      </c>
      <c r="E5" t="s">
        <v>33</v>
      </c>
      <c r="F5" s="14" t="s">
        <v>37</v>
      </c>
    </row>
    <row r="6" spans="3:11" ht="23.25" customHeight="1" thickBot="1">
      <c r="E6" t="s">
        <v>17</v>
      </c>
      <c r="F6" s="14">
        <v>51</v>
      </c>
    </row>
    <row r="9" spans="3:11">
      <c r="I9" t="s">
        <v>35</v>
      </c>
      <c r="K9" s="20" t="s">
        <v>36</v>
      </c>
    </row>
    <row r="10" spans="3:11" ht="15.75" thickBot="1">
      <c r="I10" s="15" t="s">
        <v>31</v>
      </c>
      <c r="K10" s="15" t="s">
        <v>31</v>
      </c>
    </row>
    <row r="11" spans="3:11" ht="15.75" thickBot="1">
      <c r="C11" s="1" t="s">
        <v>26</v>
      </c>
      <c r="D11" s="36" t="s">
        <v>29</v>
      </c>
      <c r="E11" s="37"/>
      <c r="F11" s="38"/>
      <c r="I11" s="15" t="s">
        <v>22</v>
      </c>
      <c r="K11" s="18" t="s">
        <v>22</v>
      </c>
    </row>
    <row r="12" spans="3:11" ht="15.75" thickBot="1">
      <c r="C12" s="2" t="s">
        <v>25</v>
      </c>
      <c r="D12" s="25" t="s">
        <v>2</v>
      </c>
      <c r="E12" s="26"/>
      <c r="F12" s="27"/>
      <c r="I12" s="17" t="s">
        <v>21</v>
      </c>
      <c r="K12" s="15" t="s">
        <v>30</v>
      </c>
    </row>
    <row r="13" spans="3:11" ht="15.75" thickBot="1">
      <c r="C13" s="2" t="s">
        <v>3</v>
      </c>
      <c r="D13" s="25" t="s">
        <v>4</v>
      </c>
      <c r="E13" s="26"/>
      <c r="F13" s="27"/>
      <c r="I13" s="16" t="s">
        <v>30</v>
      </c>
      <c r="K13" s="16" t="s">
        <v>19</v>
      </c>
    </row>
    <row r="14" spans="3:11" ht="15.75" thickBot="1">
      <c r="C14" s="2" t="s">
        <v>27</v>
      </c>
      <c r="D14" s="22" t="s">
        <v>28</v>
      </c>
      <c r="E14" s="23"/>
      <c r="F14" s="24"/>
      <c r="I14" s="16" t="s">
        <v>19</v>
      </c>
      <c r="K14" s="18" t="s">
        <v>23</v>
      </c>
    </row>
    <row r="15" spans="3:11" ht="25.5" customHeight="1" thickBot="1">
      <c r="C15" s="2" t="s">
        <v>38</v>
      </c>
      <c r="D15" s="25" t="s">
        <v>24</v>
      </c>
      <c r="E15" s="26"/>
      <c r="F15" s="27"/>
      <c r="I15" s="15" t="s">
        <v>18</v>
      </c>
      <c r="K15" t="s">
        <v>41</v>
      </c>
    </row>
    <row r="16" spans="3:11" ht="22.5" customHeight="1" thickBot="1">
      <c r="C16" s="2" t="s">
        <v>39</v>
      </c>
      <c r="D16" s="25" t="s">
        <v>8</v>
      </c>
      <c r="E16" s="26"/>
      <c r="F16" s="27"/>
      <c r="I16" s="15" t="s">
        <v>32</v>
      </c>
      <c r="K16" s="19"/>
    </row>
    <row r="17" spans="3:9" ht="23.25" customHeight="1">
      <c r="I17" s="16" t="s">
        <v>20</v>
      </c>
    </row>
    <row r="18" spans="3:9">
      <c r="I18" s="21" t="s">
        <v>41</v>
      </c>
    </row>
    <row r="19" spans="3:9">
      <c r="C19" s="39" t="s">
        <v>40</v>
      </c>
      <c r="D19" s="39"/>
      <c r="E19" s="39"/>
      <c r="F19" s="39"/>
    </row>
    <row r="20" spans="3:9">
      <c r="C20" s="39"/>
      <c r="D20" s="39"/>
      <c r="E20" s="39"/>
      <c r="F20" s="39"/>
    </row>
    <row r="21" spans="3:9">
      <c r="C21" s="39"/>
      <c r="D21" s="39"/>
      <c r="E21" s="39"/>
      <c r="F21" s="39"/>
    </row>
    <row r="22" spans="3:9">
      <c r="C22" s="39"/>
      <c r="D22" s="39"/>
      <c r="E22" s="39"/>
      <c r="F22" s="39"/>
    </row>
    <row r="23" spans="3:9">
      <c r="C23" s="39"/>
      <c r="D23" s="39"/>
      <c r="E23" s="39"/>
      <c r="F23" s="39"/>
    </row>
    <row r="24" spans="3:9">
      <c r="C24" s="39"/>
      <c r="D24" s="39"/>
      <c r="E24" s="39"/>
      <c r="F24" s="39"/>
    </row>
  </sheetData>
  <sortState ref="K12:K16">
    <sortCondition ref="K11"/>
  </sortState>
  <mergeCells count="7">
    <mergeCell ref="D11:F11"/>
    <mergeCell ref="D12:F12"/>
    <mergeCell ref="C19:F24"/>
    <mergeCell ref="D13:F13"/>
    <mergeCell ref="D14:F14"/>
    <mergeCell ref="D15:F15"/>
    <mergeCell ref="D16:F16"/>
  </mergeCells>
  <pageMargins left="0.7" right="0.7" top="0.75" bottom="0.75" header="0.3" footer="0.3"/>
  <pageSetup paperSize="9" orientation="portrait" horizontalDpi="180" verticalDpi="180" r:id="rId1"/>
  <headerFooter differentOddEven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база</vt:lpstr>
      <vt:lpstr>заявка!OLE_LINK1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2011-11-05T18:08:50Z</dcterms:modified>
</cp:coreProperties>
</file>