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каз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5" i="1" l="1"/>
  <c r="P4" i="1"/>
  <c r="P6" i="1"/>
  <c r="P7" i="1"/>
  <c r="P8" i="1"/>
  <c r="P9" i="1"/>
  <c r="P10" i="1"/>
  <c r="P11" i="1"/>
  <c r="P12" i="1"/>
  <c r="P13" i="1"/>
  <c r="P3" i="1"/>
  <c r="Z3" i="1"/>
  <c r="Y3" i="1"/>
  <c r="Q3" i="1"/>
  <c r="Q5" i="1"/>
  <c r="S5" i="1"/>
  <c r="R5" i="1"/>
  <c r="T5" i="1"/>
  <c r="U5" i="1"/>
  <c r="V5" i="1"/>
  <c r="W5" i="1"/>
  <c r="X5" i="1"/>
  <c r="R6" i="1"/>
  <c r="S6" i="1"/>
  <c r="T6" i="1"/>
  <c r="U6" i="1"/>
  <c r="V6" i="1"/>
  <c r="W6" i="1"/>
  <c r="X6" i="1"/>
  <c r="R7" i="1"/>
  <c r="S7" i="1"/>
  <c r="T7" i="1"/>
  <c r="U7" i="1"/>
  <c r="V7" i="1"/>
  <c r="W7" i="1"/>
  <c r="X7" i="1"/>
  <c r="R8" i="1"/>
  <c r="S8" i="1"/>
  <c r="T8" i="1"/>
  <c r="U8" i="1"/>
  <c r="V8" i="1"/>
  <c r="W8" i="1"/>
  <c r="X8" i="1"/>
  <c r="R9" i="1"/>
  <c r="S9" i="1"/>
  <c r="T9" i="1"/>
  <c r="U9" i="1"/>
  <c r="V9" i="1"/>
  <c r="W9" i="1"/>
  <c r="X9" i="1"/>
  <c r="R10" i="1"/>
  <c r="S10" i="1"/>
  <c r="T10" i="1"/>
  <c r="U10" i="1"/>
  <c r="V10" i="1"/>
  <c r="W10" i="1"/>
  <c r="X10" i="1"/>
  <c r="R11" i="1"/>
  <c r="S11" i="1"/>
  <c r="T11" i="1"/>
  <c r="U11" i="1"/>
  <c r="V11" i="1"/>
  <c r="W11" i="1"/>
  <c r="X11" i="1"/>
  <c r="R12" i="1"/>
  <c r="S12" i="1"/>
  <c r="T12" i="1"/>
  <c r="U12" i="1"/>
  <c r="V12" i="1"/>
  <c r="W12" i="1"/>
  <c r="X12" i="1"/>
  <c r="R13" i="1"/>
  <c r="S13" i="1"/>
  <c r="T13" i="1"/>
  <c r="U13" i="1"/>
  <c r="V13" i="1"/>
  <c r="W13" i="1"/>
  <c r="X13" i="1"/>
  <c r="R4" i="1" l="1"/>
  <c r="S4" i="1"/>
  <c r="T4" i="1"/>
  <c r="U4" i="1"/>
  <c r="V4" i="1"/>
  <c r="Q4" i="1" s="1"/>
  <c r="T3" i="1"/>
  <c r="S3" i="1"/>
  <c r="U3" i="1"/>
  <c r="V3" i="1"/>
  <c r="W4" i="1"/>
  <c r="X4" i="1"/>
  <c r="X3" i="1"/>
  <c r="W3" i="1"/>
  <c r="R3" i="1" l="1"/>
  <c r="O4" i="1" l="1"/>
  <c r="O3" i="1"/>
</calcChain>
</file>

<file path=xl/sharedStrings.xml><?xml version="1.0" encoding="utf-8"?>
<sst xmlns="http://schemas.openxmlformats.org/spreadsheetml/2006/main" count="38" uniqueCount="35">
  <si>
    <t>№</t>
  </si>
  <si>
    <t>Дата приказа</t>
  </si>
  <si>
    <t>Кому</t>
  </si>
  <si>
    <t>Подразделение</t>
  </si>
  <si>
    <t>Должность</t>
  </si>
  <si>
    <t>Начало периода</t>
  </si>
  <si>
    <t>Конец периода</t>
  </si>
  <si>
    <t>Количество дней</t>
  </si>
  <si>
    <t xml:space="preserve">Начало отпуска </t>
  </si>
  <si>
    <t>Конец отпуска</t>
  </si>
  <si>
    <t>Какой отпуск</t>
  </si>
  <si>
    <t>Отпуск А</t>
  </si>
  <si>
    <t>Начало</t>
  </si>
  <si>
    <t>Конец</t>
  </si>
  <si>
    <t>Отпуск Б</t>
  </si>
  <si>
    <t>Семеновых Сергею Алексеевичу</t>
  </si>
  <si>
    <t>Служба поддержки</t>
  </si>
  <si>
    <t>Специалист</t>
  </si>
  <si>
    <t>Администрация</t>
  </si>
  <si>
    <t>Главный бухгалтер</t>
  </si>
  <si>
    <t>По приказу руководства</t>
  </si>
  <si>
    <t>Всего</t>
  </si>
  <si>
    <t>Оначало</t>
  </si>
  <si>
    <t>Оконец</t>
  </si>
  <si>
    <t>Дудыкиной Вере Васильевне</t>
  </si>
  <si>
    <t>Дата приказа п</t>
  </si>
  <si>
    <t>Начало периода п</t>
  </si>
  <si>
    <t>Конец периода п</t>
  </si>
  <si>
    <t>Начало отпуска п</t>
  </si>
  <si>
    <t>Конец отпуска п</t>
  </si>
  <si>
    <t>начало отпуска б</t>
  </si>
  <si>
    <t>Конец отпуска б</t>
  </si>
  <si>
    <t>Служебное</t>
  </si>
  <si>
    <t>Бастрыкову Евгению Станиславовичу</t>
  </si>
  <si>
    <t>Дополнительный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</si>
</sst>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5" borderId="6" applyNumberFormat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0" fontId="1" fillId="2" borderId="2" xfId="1" applyBorder="1" applyAlignment="1">
      <alignment horizontal="center" wrapText="1"/>
    </xf>
    <xf numFmtId="165" fontId="1" fillId="2" borderId="2" xfId="1" applyNumberFormat="1" applyBorder="1" applyAlignment="1">
      <alignment horizontal="center" wrapText="1"/>
    </xf>
    <xf numFmtId="14" fontId="1" fillId="2" borderId="2" xfId="1" applyNumberFormat="1" applyBorder="1" applyAlignment="1">
      <alignment horizontal="center" wrapText="1"/>
    </xf>
    <xf numFmtId="0" fontId="1" fillId="2" borderId="4" xfId="1" applyBorder="1" applyAlignment="1">
      <alignment horizontal="center"/>
    </xf>
    <xf numFmtId="0" fontId="3" fillId="4" borderId="2" xfId="3" applyBorder="1" applyAlignment="1">
      <alignment horizontal="center" wrapText="1"/>
    </xf>
    <xf numFmtId="0" fontId="2" fillId="3" borderId="2" xfId="2" applyBorder="1" applyAlignment="1">
      <alignment horizontal="center" wrapText="1"/>
    </xf>
    <xf numFmtId="0" fontId="2" fillId="3" borderId="3" xfId="2" applyBorder="1" applyAlignment="1">
      <alignment horizontal="center" wrapText="1"/>
    </xf>
    <xf numFmtId="0" fontId="2" fillId="3" borderId="4" xfId="2" applyBorder="1" applyAlignment="1">
      <alignment horizontal="center"/>
    </xf>
    <xf numFmtId="0" fontId="2" fillId="3" borderId="5" xfId="2" applyBorder="1" applyAlignment="1">
      <alignment horizontal="center"/>
    </xf>
    <xf numFmtId="164" fontId="0" fillId="0" borderId="0" xfId="0" applyNumberFormat="1" applyBorder="1"/>
    <xf numFmtId="1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0" fontId="4" fillId="5" borderId="1" xfId="4" applyAlignment="1">
      <alignment horizontal="center" wrapText="1"/>
    </xf>
    <xf numFmtId="14" fontId="4" fillId="5" borderId="1" xfId="4" applyNumberFormat="1" applyAlignment="1">
      <alignment horizontal="center" wrapText="1"/>
    </xf>
    <xf numFmtId="0" fontId="4" fillId="5" borderId="1" xfId="4" applyAlignment="1">
      <alignment horizontal="center"/>
    </xf>
    <xf numFmtId="14" fontId="4" fillId="5" borderId="1" xfId="4" applyNumberFormat="1" applyAlignment="1">
      <alignment horizontal="center"/>
    </xf>
    <xf numFmtId="165" fontId="3" fillId="4" borderId="2" xfId="3" applyNumberFormat="1" applyBorder="1" applyAlignment="1">
      <alignment horizontal="center" wrapText="1"/>
    </xf>
    <xf numFmtId="0" fontId="5" fillId="5" borderId="6" xfId="5" applyAlignment="1">
      <alignment horizontal="center" wrapText="1"/>
    </xf>
    <xf numFmtId="2" fontId="3" fillId="4" borderId="2" xfId="3" applyNumberFormat="1" applyBorder="1" applyAlignment="1">
      <alignment horizontal="center" wrapText="1"/>
    </xf>
    <xf numFmtId="2" fontId="0" fillId="0" borderId="0" xfId="0" applyNumberFormat="1" applyBorder="1"/>
    <xf numFmtId="2" fontId="0" fillId="0" borderId="0" xfId="0" applyNumberFormat="1"/>
    <xf numFmtId="0" fontId="1" fillId="2" borderId="4" xfId="1" applyBorder="1" applyAlignment="1">
      <alignment horizontal="center"/>
    </xf>
    <xf numFmtId="0" fontId="3" fillId="4" borderId="4" xfId="3" applyBorder="1" applyAlignment="1">
      <alignment horizontal="center"/>
    </xf>
    <xf numFmtId="0" fontId="5" fillId="5" borderId="6" xfId="5" applyAlignment="1">
      <alignment horizontal="center"/>
    </xf>
  </cellXfs>
  <cellStyles count="6">
    <cellStyle name="Вывод" xfId="4" builtinId="21"/>
    <cellStyle name="Вычисление" xfId="5" builtinId="22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F1" zoomScale="85" zoomScaleNormal="85" workbookViewId="0">
      <selection activeCell="M3" sqref="M3"/>
    </sheetView>
  </sheetViews>
  <sheetFormatPr defaultRowHeight="15" x14ac:dyDescent="0.25"/>
  <cols>
    <col min="2" max="2" width="13.140625" style="3" bestFit="1" customWidth="1"/>
    <col min="3" max="3" width="35.7109375" customWidth="1"/>
    <col min="4" max="4" width="21.7109375" customWidth="1"/>
    <col min="5" max="5" width="18.28515625" customWidth="1"/>
    <col min="6" max="7" width="18.140625" style="3" customWidth="1"/>
    <col min="8" max="8" width="15.5703125" customWidth="1"/>
    <col min="9" max="9" width="16.140625" style="4" bestFit="1" customWidth="1"/>
    <col min="10" max="10" width="18.140625" style="4" bestFit="1" customWidth="1"/>
    <col min="11" max="11" width="22.42578125" customWidth="1"/>
    <col min="12" max="12" width="13.28515625" style="26" customWidth="1"/>
    <col min="13" max="14" width="18.140625" style="4" bestFit="1" customWidth="1"/>
    <col min="16" max="16" width="17" bestFit="1" customWidth="1"/>
    <col min="17" max="17" width="18.140625" bestFit="1" customWidth="1"/>
    <col min="21" max="21" width="19" customWidth="1"/>
    <col min="22" max="22" width="17.85546875" customWidth="1"/>
    <col min="23" max="23" width="13.7109375" customWidth="1"/>
    <col min="24" max="24" width="15" customWidth="1"/>
  </cols>
  <sheetData>
    <row r="1" spans="1:26" s="1" customFormat="1" ht="45" x14ac:dyDescent="0.25">
      <c r="A1" s="18" t="s">
        <v>0</v>
      </c>
      <c r="B1" s="19" t="s">
        <v>1</v>
      </c>
      <c r="C1" s="18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6" t="s">
        <v>8</v>
      </c>
      <c r="J1" s="6" t="s">
        <v>9</v>
      </c>
      <c r="K1" s="9" t="s">
        <v>10</v>
      </c>
      <c r="L1" s="24" t="s">
        <v>7</v>
      </c>
      <c r="M1" s="22" t="s">
        <v>12</v>
      </c>
      <c r="N1" s="22" t="s">
        <v>13</v>
      </c>
      <c r="O1" s="10" t="s">
        <v>21</v>
      </c>
      <c r="P1" s="10" t="s">
        <v>22</v>
      </c>
      <c r="Q1" s="11" t="s">
        <v>23</v>
      </c>
      <c r="R1" s="23" t="s">
        <v>25</v>
      </c>
      <c r="S1" s="23" t="s">
        <v>26</v>
      </c>
      <c r="T1" s="23" t="s">
        <v>27</v>
      </c>
      <c r="U1" s="23" t="s">
        <v>28</v>
      </c>
      <c r="V1" s="23" t="s">
        <v>29</v>
      </c>
      <c r="W1" s="23" t="s">
        <v>30</v>
      </c>
      <c r="X1" s="23" t="s">
        <v>31</v>
      </c>
    </row>
    <row r="2" spans="1:26" ht="15.75" thickBot="1" x14ac:dyDescent="0.3">
      <c r="A2" s="20"/>
      <c r="B2" s="21"/>
      <c r="C2" s="20"/>
      <c r="D2" s="8"/>
      <c r="E2" s="8"/>
      <c r="F2" s="27" t="s">
        <v>11</v>
      </c>
      <c r="G2" s="27"/>
      <c r="H2" s="27"/>
      <c r="I2" s="27"/>
      <c r="J2" s="27"/>
      <c r="K2" s="28" t="s">
        <v>14</v>
      </c>
      <c r="L2" s="28"/>
      <c r="M2" s="28"/>
      <c r="N2" s="28"/>
      <c r="O2" s="12"/>
      <c r="P2" s="12"/>
      <c r="Q2" s="13"/>
      <c r="R2" s="29" t="s">
        <v>32</v>
      </c>
      <c r="S2" s="29"/>
      <c r="T2" s="29"/>
      <c r="U2" s="29"/>
      <c r="V2" s="29"/>
      <c r="W2" s="29"/>
      <c r="X2" s="29"/>
    </row>
    <row r="3" spans="1:26" x14ac:dyDescent="0.25">
      <c r="A3" s="14">
        <v>48</v>
      </c>
      <c r="B3" s="15">
        <v>41506</v>
      </c>
      <c r="C3" s="16" t="s">
        <v>15</v>
      </c>
      <c r="D3" s="16" t="s">
        <v>16</v>
      </c>
      <c r="E3" s="16" t="s">
        <v>17</v>
      </c>
      <c r="F3" s="15">
        <v>41487</v>
      </c>
      <c r="G3" s="15">
        <v>41487</v>
      </c>
      <c r="H3" s="16">
        <v>14</v>
      </c>
      <c r="I3" s="17">
        <v>41514</v>
      </c>
      <c r="J3" s="17">
        <v>41526</v>
      </c>
      <c r="K3" s="16"/>
      <c r="L3" s="25"/>
      <c r="M3" s="17"/>
      <c r="N3" s="17"/>
      <c r="O3" s="16">
        <f>H3+L3</f>
        <v>14</v>
      </c>
      <c r="P3" s="17" t="str">
        <f>IF(N(I3)&gt;N(M3),U3,W3)</f>
        <v>28 Август 2013</v>
      </c>
      <c r="Q3" s="17" t="str">
        <f t="shared" ref="Q3:Q4" si="0">IF(OR(ISBLANK(J3),J3&gt;N3),V3,X3)</f>
        <v>09 Сентябрь 2013</v>
      </c>
      <c r="R3" t="str">
        <f>TEXT(I3,"ДД ММММ ГГГГ")</f>
        <v>28 Август 2013</v>
      </c>
      <c r="S3" t="str">
        <f>IF(ISBLANK(F3),"",TEXT(F3,"ДД ММММ ГГГГ"))</f>
        <v>01 Август 2013</v>
      </c>
      <c r="T3" t="str">
        <f>IF(ISBLANK(G3),"",TEXT(G3,"ДД ММММ ГГГГ"))</f>
        <v>01 Август 2013</v>
      </c>
      <c r="U3" t="str">
        <f>IF(ISBLANK(I3),"",TEXT(I3,"ДД ММММ ГГГГ"))</f>
        <v>28 Август 2013</v>
      </c>
      <c r="V3" t="str">
        <f>IF(ISBLANK(J3),"",TEXT(J3,"ДД ММММ ГГГГ"))</f>
        <v>09 Сентябрь 2013</v>
      </c>
      <c r="W3" t="str">
        <f>IF(ISBLANK(M3),"",TEXT(M3,"ДД ММММ ГГГГ"))</f>
        <v/>
      </c>
      <c r="X3" t="str">
        <f>IF(ISBLANK(N3),"",TEXT(N3,"ДД ММММ ГГГГ"))</f>
        <v/>
      </c>
      <c r="Y3">
        <f>N(I3)</f>
        <v>41514</v>
      </c>
      <c r="Z3">
        <f>N(M3)</f>
        <v>0</v>
      </c>
    </row>
    <row r="4" spans="1:26" x14ac:dyDescent="0.25">
      <c r="A4" s="14">
        <v>49</v>
      </c>
      <c r="B4" s="15">
        <v>41507</v>
      </c>
      <c r="C4" s="16" t="s">
        <v>24</v>
      </c>
      <c r="D4" s="16" t="s">
        <v>18</v>
      </c>
      <c r="E4" s="16" t="s">
        <v>19</v>
      </c>
      <c r="F4" s="15"/>
      <c r="G4" s="15"/>
      <c r="H4" s="16"/>
      <c r="I4" s="17"/>
      <c r="J4" s="17"/>
      <c r="K4" s="16" t="s">
        <v>20</v>
      </c>
      <c r="L4" s="25">
        <v>20</v>
      </c>
      <c r="M4" s="17">
        <v>39728</v>
      </c>
      <c r="N4" s="17">
        <v>39748</v>
      </c>
      <c r="O4" s="16">
        <f>H4+L4</f>
        <v>20</v>
      </c>
      <c r="P4" s="17" t="str">
        <f t="shared" ref="P4:P13" si="1">IF(N(I4)&gt;N(M4),U4,W4)</f>
        <v>07 Октябрь 2008</v>
      </c>
      <c r="Q4" s="17" t="str">
        <f t="shared" si="0"/>
        <v/>
      </c>
      <c r="R4" t="str">
        <f>TEXT(B4,"ДД ММММ ГГГГ")</f>
        <v>21 Август 2013</v>
      </c>
      <c r="S4" t="str">
        <f>IF(ISBLANK(F4),"",TEXT(F4,"ДД ММММ ГГГГ"))</f>
        <v/>
      </c>
      <c r="T4" t="str">
        <f>IF(ISBLANK(G4),"",TEXT(G4,"ДД ММММ ГГГГ"))</f>
        <v/>
      </c>
      <c r="U4" t="str">
        <f>IF(ISBLANK(I4),"",TEXT(I4,"ДД ММММ ГГГГ"))</f>
        <v/>
      </c>
      <c r="V4" t="str">
        <f>IF(ISBLANK(J4),"",TEXT(J4,"ДД ММММ ГГГГ"))</f>
        <v/>
      </c>
      <c r="W4" t="str">
        <f>IF(ISBLANK(M4),"",TEXT(M4,"ДД ММММ ГГГГ"))</f>
        <v>07 Октябрь 2008</v>
      </c>
      <c r="X4" t="str">
        <f>IF(ISBLANK(N4),"",TEXT(N4,"ДД ММММ ГГГГ"))</f>
        <v>27 Октябрь 2008</v>
      </c>
    </row>
    <row r="5" spans="1:26" x14ac:dyDescent="0.25">
      <c r="A5" s="2">
        <v>50</v>
      </c>
      <c r="B5" s="3">
        <v>41519</v>
      </c>
      <c r="C5" t="s">
        <v>33</v>
      </c>
      <c r="D5" t="s">
        <v>16</v>
      </c>
      <c r="E5" t="s">
        <v>17</v>
      </c>
      <c r="F5" s="3">
        <v>41275</v>
      </c>
      <c r="G5" s="3">
        <v>41455</v>
      </c>
      <c r="H5">
        <v>14</v>
      </c>
      <c r="I5" s="3">
        <v>41521</v>
      </c>
      <c r="J5" s="3">
        <v>41534</v>
      </c>
      <c r="K5" t="s">
        <v>34</v>
      </c>
      <c r="L5" s="26">
        <v>5</v>
      </c>
      <c r="M5" s="4">
        <v>41535</v>
      </c>
      <c r="N5" s="4">
        <v>41539</v>
      </c>
      <c r="O5">
        <v>19</v>
      </c>
      <c r="P5" s="17" t="str">
        <f>IF(N(I5)&gt;N(M5),U5,W5)</f>
        <v>18 Сентябрь 2013</v>
      </c>
      <c r="Q5" s="17" t="str">
        <f>IF(OR(ISBLANK(J5),J5&gt;N5),V5,X5)</f>
        <v>22 Сентябрь 2013</v>
      </c>
      <c r="R5" t="str">
        <f t="shared" ref="R5:R13" si="2">TEXT(B5,"ДД ММММ ГГГГ")</f>
        <v>02 Сентябрь 2013</v>
      </c>
      <c r="S5" t="str">
        <f>IF(ISBLANK(F5),"",TEXT(F5,"ДД ММММ ГГГГ"))</f>
        <v>01 Январь 2013</v>
      </c>
      <c r="T5" t="str">
        <f t="shared" ref="T5:T13" si="3">IF(ISBLANK(G5),"",TEXT(G5,"ДД ММММ ГГГГ"))</f>
        <v>30 Июнь 2013</v>
      </c>
      <c r="U5" t="str">
        <f t="shared" ref="U5:U13" si="4">IF(ISBLANK(I5),"",TEXT(I5,"ДД ММММ ГГГГ"))</f>
        <v>04 Сентябрь 2013</v>
      </c>
      <c r="V5" t="str">
        <f t="shared" ref="V5:V13" si="5">IF(ISBLANK(J5),"",TEXT(J5,"ДД ММММ ГГГГ"))</f>
        <v>17 Сентябрь 2013</v>
      </c>
      <c r="W5" t="str">
        <f t="shared" ref="W5:W13" si="6">IF(ISBLANK(M5),"",TEXT(M5,"ДД ММММ ГГГГ"))</f>
        <v>18 Сентябрь 2013</v>
      </c>
      <c r="X5" t="str">
        <f t="shared" ref="X5:X13" si="7">IF(ISBLANK(N5),"",TEXT(N5,"ДД ММММ ГГГГ"))</f>
        <v>22 Сентябрь 2013</v>
      </c>
    </row>
    <row r="6" spans="1:26" x14ac:dyDescent="0.25">
      <c r="A6" s="2"/>
      <c r="P6" s="17" t="str">
        <f t="shared" si="1"/>
        <v/>
      </c>
      <c r="R6" t="str">
        <f t="shared" si="2"/>
        <v>00 Январь 1900</v>
      </c>
      <c r="S6" t="str">
        <f t="shared" ref="S6:S13" si="8">IF(ISBLANK(F6),"",TEXT(F6,"ДД ММММ ГГГГ"))</f>
        <v/>
      </c>
      <c r="T6" t="str">
        <f t="shared" si="3"/>
        <v/>
      </c>
      <c r="U6" t="str">
        <f t="shared" si="4"/>
        <v/>
      </c>
      <c r="V6" t="str">
        <f t="shared" si="5"/>
        <v/>
      </c>
      <c r="W6" t="str">
        <f t="shared" si="6"/>
        <v/>
      </c>
      <c r="X6" t="str">
        <f t="shared" si="7"/>
        <v/>
      </c>
    </row>
    <row r="7" spans="1:26" x14ac:dyDescent="0.25">
      <c r="A7" s="2"/>
      <c r="P7" s="17" t="str">
        <f t="shared" si="1"/>
        <v/>
      </c>
      <c r="R7" t="str">
        <f t="shared" si="2"/>
        <v>00 Январь 1900</v>
      </c>
      <c r="S7" t="str">
        <f t="shared" si="8"/>
        <v/>
      </c>
      <c r="T7" t="str">
        <f t="shared" si="3"/>
        <v/>
      </c>
      <c r="U7" t="str">
        <f t="shared" si="4"/>
        <v/>
      </c>
      <c r="V7" t="str">
        <f t="shared" si="5"/>
        <v/>
      </c>
      <c r="W7" t="str">
        <f t="shared" si="6"/>
        <v/>
      </c>
      <c r="X7" t="str">
        <f t="shared" si="7"/>
        <v/>
      </c>
    </row>
    <row r="8" spans="1:26" x14ac:dyDescent="0.25">
      <c r="A8" s="2"/>
      <c r="P8" s="17" t="str">
        <f t="shared" si="1"/>
        <v/>
      </c>
      <c r="R8" t="str">
        <f t="shared" si="2"/>
        <v>00 Январь 1900</v>
      </c>
      <c r="S8" t="str">
        <f t="shared" si="8"/>
        <v/>
      </c>
      <c r="T8" t="str">
        <f t="shared" si="3"/>
        <v/>
      </c>
      <c r="U8" t="str">
        <f t="shared" si="4"/>
        <v/>
      </c>
      <c r="V8" t="str">
        <f t="shared" si="5"/>
        <v/>
      </c>
      <c r="W8" t="str">
        <f t="shared" si="6"/>
        <v/>
      </c>
      <c r="X8" t="str">
        <f t="shared" si="7"/>
        <v/>
      </c>
    </row>
    <row r="9" spans="1:26" x14ac:dyDescent="0.25">
      <c r="P9" s="17" t="str">
        <f t="shared" si="1"/>
        <v/>
      </c>
      <c r="R9" t="str">
        <f t="shared" si="2"/>
        <v>00 Январь 1900</v>
      </c>
      <c r="S9" t="str">
        <f t="shared" si="8"/>
        <v/>
      </c>
      <c r="T9" t="str">
        <f t="shared" si="3"/>
        <v/>
      </c>
      <c r="U9" t="str">
        <f t="shared" si="4"/>
        <v/>
      </c>
      <c r="V9" t="str">
        <f t="shared" si="5"/>
        <v/>
      </c>
      <c r="W9" t="str">
        <f t="shared" si="6"/>
        <v/>
      </c>
      <c r="X9" t="str">
        <f t="shared" si="7"/>
        <v/>
      </c>
    </row>
    <row r="10" spans="1:26" x14ac:dyDescent="0.25">
      <c r="P10" s="17" t="str">
        <f t="shared" si="1"/>
        <v/>
      </c>
      <c r="R10" t="str">
        <f t="shared" si="2"/>
        <v>00 Январь 1900</v>
      </c>
      <c r="S10" t="str">
        <f t="shared" si="8"/>
        <v/>
      </c>
      <c r="T10" t="str">
        <f t="shared" si="3"/>
        <v/>
      </c>
      <c r="U10" t="str">
        <f t="shared" si="4"/>
        <v/>
      </c>
      <c r="V10" t="str">
        <f t="shared" si="5"/>
        <v/>
      </c>
      <c r="W10" t="str">
        <f t="shared" si="6"/>
        <v/>
      </c>
      <c r="X10" t="str">
        <f t="shared" si="7"/>
        <v/>
      </c>
    </row>
    <row r="11" spans="1:26" x14ac:dyDescent="0.25">
      <c r="P11" s="17" t="str">
        <f t="shared" si="1"/>
        <v/>
      </c>
      <c r="R11" t="str">
        <f t="shared" si="2"/>
        <v>00 Январь 1900</v>
      </c>
      <c r="S11" t="str">
        <f t="shared" si="8"/>
        <v/>
      </c>
      <c r="T11" t="str">
        <f t="shared" si="3"/>
        <v/>
      </c>
      <c r="U11" t="str">
        <f t="shared" si="4"/>
        <v/>
      </c>
      <c r="V11" t="str">
        <f t="shared" si="5"/>
        <v/>
      </c>
      <c r="W11" t="str">
        <f t="shared" si="6"/>
        <v/>
      </c>
      <c r="X11" t="str">
        <f t="shared" si="7"/>
        <v/>
      </c>
    </row>
    <row r="12" spans="1:26" x14ac:dyDescent="0.25">
      <c r="P12" s="17" t="str">
        <f t="shared" si="1"/>
        <v/>
      </c>
      <c r="R12" t="str">
        <f t="shared" si="2"/>
        <v>00 Январь 1900</v>
      </c>
      <c r="S12" t="str">
        <f t="shared" si="8"/>
        <v/>
      </c>
      <c r="T12" t="str">
        <f t="shared" si="3"/>
        <v/>
      </c>
      <c r="U12" t="str">
        <f t="shared" si="4"/>
        <v/>
      </c>
      <c r="V12" t="str">
        <f t="shared" si="5"/>
        <v/>
      </c>
      <c r="W12" t="str">
        <f t="shared" si="6"/>
        <v/>
      </c>
      <c r="X12" t="str">
        <f t="shared" si="7"/>
        <v/>
      </c>
    </row>
    <row r="13" spans="1:26" x14ac:dyDescent="0.25">
      <c r="P13" s="17" t="str">
        <f t="shared" si="1"/>
        <v/>
      </c>
      <c r="R13" t="str">
        <f t="shared" si="2"/>
        <v>00 Январь 1900</v>
      </c>
      <c r="S13" t="str">
        <f t="shared" si="8"/>
        <v/>
      </c>
      <c r="T13" t="str">
        <f t="shared" si="3"/>
        <v/>
      </c>
      <c r="U13" t="str">
        <f t="shared" si="4"/>
        <v/>
      </c>
      <c r="V13" t="str">
        <f t="shared" si="5"/>
        <v/>
      </c>
      <c r="W13" t="str">
        <f t="shared" si="6"/>
        <v/>
      </c>
      <c r="X13" t="str">
        <f t="shared" si="7"/>
        <v/>
      </c>
    </row>
    <row r="14" spans="1:26" x14ac:dyDescent="0.25">
      <c r="P14" s="17"/>
    </row>
  </sheetData>
  <mergeCells count="3">
    <mergeCell ref="F2:J2"/>
    <mergeCell ref="K2:N2"/>
    <mergeCell ref="R2:X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Приказ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2013-09-02T13:00:05Z</dcterms:modified>
</cp:coreProperties>
</file>