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 activeTab="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3" i="3" l="1"/>
  <c r="C4" i="3"/>
  <c r="C2" i="3"/>
  <c r="B3" i="3"/>
  <c r="B4" i="3"/>
  <c r="B2" i="3"/>
  <c r="A3" i="3"/>
  <c r="A4" i="3"/>
  <c r="A2" i="3"/>
  <c r="C3" i="2"/>
  <c r="C4" i="2"/>
  <c r="C5" i="2"/>
  <c r="C6" i="2"/>
  <c r="C7" i="2"/>
  <c r="C8" i="2"/>
  <c r="C2" i="2"/>
</calcChain>
</file>

<file path=xl/sharedStrings.xml><?xml version="1.0" encoding="utf-8"?>
<sst xmlns="http://schemas.openxmlformats.org/spreadsheetml/2006/main" count="21" uniqueCount="12">
  <si>
    <t>Артикул</t>
  </si>
  <si>
    <t>Количество</t>
  </si>
  <si>
    <t>а</t>
  </si>
  <si>
    <t>в</t>
  </si>
  <si>
    <t>д</t>
  </si>
  <si>
    <t>ж</t>
  </si>
  <si>
    <t>е</t>
  </si>
  <si>
    <t>б</t>
  </si>
  <si>
    <t>г</t>
  </si>
  <si>
    <t>Стоимость</t>
  </si>
  <si>
    <t>Количество (Больше 4)</t>
  </si>
  <si>
    <t>Стоимость (Меньше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</si>
</sst>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RowHeight="15" x14ac:dyDescent="0.25"/>
  <cols>
    <col min="1" max="1" width="13.5703125" customWidth="1"/>
    <col min="2" max="2" width="15.570312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>
        <v>1</v>
      </c>
    </row>
    <row r="3" spans="1:2" x14ac:dyDescent="0.25">
      <c r="A3" t="s">
        <v>3</v>
      </c>
      <c r="B3">
        <v>4</v>
      </c>
    </row>
    <row r="4" spans="1:2" x14ac:dyDescent="0.25">
      <c r="A4" t="s">
        <v>4</v>
      </c>
      <c r="B4">
        <v>8</v>
      </c>
    </row>
    <row r="5" spans="1:2" x14ac:dyDescent="0.25">
      <c r="A5" t="s">
        <v>5</v>
      </c>
      <c r="B5">
        <v>3</v>
      </c>
    </row>
    <row r="6" spans="1:2" x14ac:dyDescent="0.25">
      <c r="A6" t="s">
        <v>6</v>
      </c>
      <c r="B6">
        <v>2</v>
      </c>
    </row>
    <row r="7" spans="1:2" x14ac:dyDescent="0.25">
      <c r="A7" t="s">
        <v>7</v>
      </c>
      <c r="B7">
        <v>6</v>
      </c>
    </row>
    <row r="8" spans="1:2" x14ac:dyDescent="0.25">
      <c r="A8" t="s">
        <v>8</v>
      </c>
      <c r="B8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2" sqref="C2:C8"/>
    </sheetView>
  </sheetViews>
  <sheetFormatPr defaultRowHeight="15" x14ac:dyDescent="0.25"/>
  <cols>
    <col min="1" max="1" width="17.28515625" customWidth="1"/>
    <col min="2" max="2" width="15.42578125" customWidth="1"/>
  </cols>
  <sheetData>
    <row r="1" spans="1:3" x14ac:dyDescent="0.25">
      <c r="A1" t="s">
        <v>0</v>
      </c>
      <c r="B1" t="s">
        <v>9</v>
      </c>
    </row>
    <row r="2" spans="1:3" x14ac:dyDescent="0.25">
      <c r="A2" t="s">
        <v>3</v>
      </c>
      <c r="B2">
        <v>4</v>
      </c>
      <c r="C2" s="1">
        <f>(B2&lt;5)*(VLOOKUP(A2,Лист1!A$2:B$8,2,0)&gt;4)*COUNTIF(C$1:C1,"&lt;&gt;0")</f>
        <v>0</v>
      </c>
    </row>
    <row r="3" spans="1:3" x14ac:dyDescent="0.25">
      <c r="A3" t="s">
        <v>8</v>
      </c>
      <c r="B3">
        <v>6</v>
      </c>
      <c r="C3" s="1">
        <f>(B3&lt;5)*(VLOOKUP(A3,Лист1!A$2:B$8,2,0)&gt;4)*COUNTIF(C$1:C2,"&lt;&gt;0")</f>
        <v>0</v>
      </c>
    </row>
    <row r="4" spans="1:3" x14ac:dyDescent="0.25">
      <c r="A4" t="s">
        <v>6</v>
      </c>
      <c r="B4">
        <v>5</v>
      </c>
      <c r="C4" s="1">
        <f>(B4&lt;5)*(VLOOKUP(A4,Лист1!A$2:B$8,2,0)&gt;4)*COUNTIF(C$1:C3,"&lt;&gt;0")</f>
        <v>0</v>
      </c>
    </row>
    <row r="5" spans="1:3" x14ac:dyDescent="0.25">
      <c r="A5" t="s">
        <v>5</v>
      </c>
      <c r="B5">
        <v>1</v>
      </c>
      <c r="C5" s="1">
        <f>(B5&lt;5)*(VLOOKUP(A5,Лист1!A$2:B$8,2,0)&gt;4)*COUNTIF(C$1:C4,"&lt;&gt;0")</f>
        <v>0</v>
      </c>
    </row>
    <row r="6" spans="1:3" x14ac:dyDescent="0.25">
      <c r="A6" t="s">
        <v>4</v>
      </c>
      <c r="B6">
        <v>2</v>
      </c>
      <c r="C6" s="1">
        <f>(B6&lt;5)*(VLOOKUP(A6,Лист1!A$2:B$8,2,0)&gt;4)*COUNTIF(C$1:C5,"&lt;&gt;0")</f>
        <v>1</v>
      </c>
    </row>
    <row r="7" spans="1:3" x14ac:dyDescent="0.25">
      <c r="A7" t="s">
        <v>2</v>
      </c>
      <c r="B7">
        <v>3</v>
      </c>
      <c r="C7" s="1">
        <f>(B7&lt;5)*(VLOOKUP(A7,Лист1!A$2:B$8,2,0)&gt;4)*COUNTIF(C$1:C6,"&lt;&gt;0")</f>
        <v>0</v>
      </c>
    </row>
    <row r="8" spans="1:3" x14ac:dyDescent="0.25">
      <c r="A8" t="s">
        <v>7</v>
      </c>
      <c r="B8">
        <v>4</v>
      </c>
      <c r="C8" s="1">
        <f>(B8&lt;5)*(VLOOKUP(A8,Лист1!A$2:B$8,2,0)&gt;4)*COUNTIF(C$1:C7,"&lt;&gt;0")</f>
        <v>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E2" sqref="E2"/>
    </sheetView>
  </sheetViews>
  <sheetFormatPr defaultRowHeight="15" x14ac:dyDescent="0.25"/>
  <cols>
    <col min="1" max="1" width="17.5703125" customWidth="1"/>
    <col min="2" max="2" width="22.5703125" customWidth="1"/>
    <col min="3" max="3" width="22.85546875" customWidth="1"/>
  </cols>
  <sheetData>
    <row r="1" spans="1:3" x14ac:dyDescent="0.25">
      <c r="A1" t="s">
        <v>0</v>
      </c>
      <c r="B1" t="s">
        <v>10</v>
      </c>
      <c r="C1" t="s">
        <v>11</v>
      </c>
    </row>
    <row r="2" spans="1:3" x14ac:dyDescent="0.25">
      <c r="A2" s="2" t="str">
        <f>IFERROR(INDEX(Лист2!A$2:A$8,MATCH(ROW(A1),Лист2!C$2:C$8,0)),"")</f>
        <v>д</v>
      </c>
      <c r="B2" s="3">
        <f>IFERROR(VLOOKUP(A2,Лист1!A$2:B$8,2,0),"")</f>
        <v>8</v>
      </c>
      <c r="C2" s="4">
        <f>IFERROR(VLOOKUP(A2,Лист2!A$2:B$8,2,0),"")</f>
        <v>2</v>
      </c>
    </row>
    <row r="3" spans="1:3" x14ac:dyDescent="0.25">
      <c r="A3" s="2" t="str">
        <f>IFERROR(INDEX(Лист2!A$2:A$8,MATCH(ROW(A2),Лист2!C$2:C$8,0)),"")</f>
        <v>б</v>
      </c>
      <c r="B3" s="3">
        <f>IFERROR(VLOOKUP(A3,Лист1!A$2:B$8,2,0),"")</f>
        <v>6</v>
      </c>
      <c r="C3" s="4">
        <f>IFERROR(VLOOKUP(A3,Лист2!A$2:B$8,2,0),"")</f>
        <v>4</v>
      </c>
    </row>
    <row r="4" spans="1:3" x14ac:dyDescent="0.25">
      <c r="A4" s="2" t="str">
        <f>IFERROR(INDEX(Лист2!A$2:A$8,MATCH(ROW(A3),Лист2!C$2:C$8,0)),"")</f>
        <v/>
      </c>
      <c r="B4" s="3" t="str">
        <f>IFERROR(VLOOKUP(A4,Лист1!A$2:B$8,2,0),"")</f>
        <v/>
      </c>
      <c r="C4" s="4" t="str">
        <f>IFERROR(VLOOKUP(A4,Лист2!A$2:B$8,2,0),"")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admin</cp:lastModifiedBy>
  <dcterms:created xsi:type="dcterms:W3CDTF">2013-09-04T17:12:58Z</dcterms:created>
  <dcterms:modified xsi:type="dcterms:W3CDTF">2013-09-04T18:16:28Z</dcterms:modified>
</cp:coreProperties>
</file>