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2075" activeTab="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2" i="3" l="1" a="1"/>
  <c r="A2" i="3" s="1"/>
  <c r="B3" i="3"/>
  <c r="C3" i="3"/>
  <c r="B4" i="3"/>
  <c r="C4" i="3"/>
  <c r="B5" i="3"/>
  <c r="C5" i="3"/>
  <c r="B6" i="3"/>
  <c r="C6" i="3"/>
  <c r="B7" i="3"/>
  <c r="C7" i="3"/>
  <c r="B8" i="3"/>
  <c r="C8" i="3"/>
  <c r="B9" i="3"/>
  <c r="C9" i="3"/>
  <c r="A3" i="3" a="1"/>
  <c r="A3" i="3" s="1"/>
  <c r="A4" i="3" a="1"/>
  <c r="A4" i="3"/>
  <c r="A5" i="3" a="1"/>
  <c r="A5" i="3"/>
  <c r="A6" i="3" a="1"/>
  <c r="A6" i="3" s="1"/>
  <c r="A7" i="3" a="1"/>
  <c r="A7" i="3" s="1"/>
  <c r="A8" i="3" a="1"/>
  <c r="A8" i="3"/>
  <c r="A9" i="3" a="1"/>
  <c r="A9" i="3"/>
  <c r="B2" i="3" l="1"/>
  <c r="C2" i="3"/>
</calcChain>
</file>

<file path=xl/sharedStrings.xml><?xml version="1.0" encoding="utf-8"?>
<sst xmlns="http://schemas.openxmlformats.org/spreadsheetml/2006/main" count="21" uniqueCount="12">
  <si>
    <t>Артикул</t>
  </si>
  <si>
    <t>Количество</t>
  </si>
  <si>
    <t>а</t>
  </si>
  <si>
    <t>в</t>
  </si>
  <si>
    <t>д</t>
  </si>
  <si>
    <t>ж</t>
  </si>
  <si>
    <t>е</t>
  </si>
  <si>
    <t>б</t>
  </si>
  <si>
    <t>г</t>
  </si>
  <si>
    <t>Стоимость</t>
  </si>
  <si>
    <t>Количество (Больше 4)</t>
  </si>
  <si>
    <t>Стоимость (Меньше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</si>
</sst>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3">
    <dxf>
      <numFmt numFmtId="164" formatCode=";;;"/>
    </dxf>
    <dxf>
      <font>
        <color theme="0" tint="-0.499984740745262"/>
      </font>
      <numFmt numFmtId="0" formatCode="General"/>
    </dxf>
    <dxf>
      <numFmt numFmtId="164" formatCode=";;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8"/>
  <sheetViews>
    <sheetView workbookViewId="0"/>
  </sheetViews>
  <sheetFormatPr defaultRowHeight="15" x14ac:dyDescent="0.25"/>
  <cols>
    <col min="1" max="1" width="13.5703125" customWidth="1"/>
    <col min="2" max="2" width="15.570312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>
        <v>1</v>
      </c>
    </row>
    <row r="3" spans="1:2" x14ac:dyDescent="0.25">
      <c r="A3" t="s">
        <v>3</v>
      </c>
      <c r="B3">
        <v>4</v>
      </c>
    </row>
    <row r="4" spans="1:2" x14ac:dyDescent="0.25">
      <c r="A4" t="s">
        <v>4</v>
      </c>
      <c r="B4">
        <v>8</v>
      </c>
    </row>
    <row r="5" spans="1:2" x14ac:dyDescent="0.25">
      <c r="A5" t="s">
        <v>5</v>
      </c>
      <c r="B5">
        <v>3</v>
      </c>
    </row>
    <row r="6" spans="1:2" x14ac:dyDescent="0.25">
      <c r="A6" t="s">
        <v>6</v>
      </c>
      <c r="B6">
        <v>2</v>
      </c>
    </row>
    <row r="7" spans="1:2" x14ac:dyDescent="0.25">
      <c r="A7" t="s">
        <v>7</v>
      </c>
      <c r="B7">
        <v>6</v>
      </c>
    </row>
    <row r="8" spans="1:2" x14ac:dyDescent="0.25">
      <c r="A8" t="s">
        <v>8</v>
      </c>
      <c r="B8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8"/>
  <sheetViews>
    <sheetView workbookViewId="0">
      <selection activeCell="B7" sqref="B7"/>
    </sheetView>
  </sheetViews>
  <sheetFormatPr defaultRowHeight="15" x14ac:dyDescent="0.25"/>
  <cols>
    <col min="1" max="1" width="17.28515625" customWidth="1"/>
    <col min="2" max="2" width="15.42578125" customWidth="1"/>
  </cols>
  <sheetData>
    <row r="1" spans="1:2" x14ac:dyDescent="0.25">
      <c r="A1" t="s">
        <v>0</v>
      </c>
      <c r="B1" t="s">
        <v>9</v>
      </c>
    </row>
    <row r="2" spans="1:2" x14ac:dyDescent="0.25">
      <c r="A2" t="s">
        <v>3</v>
      </c>
      <c r="B2">
        <v>4</v>
      </c>
    </row>
    <row r="3" spans="1:2" x14ac:dyDescent="0.25">
      <c r="A3" t="s">
        <v>8</v>
      </c>
      <c r="B3">
        <v>6</v>
      </c>
    </row>
    <row r="4" spans="1:2" x14ac:dyDescent="0.25">
      <c r="A4" t="s">
        <v>6</v>
      </c>
      <c r="B4">
        <v>5</v>
      </c>
    </row>
    <row r="5" spans="1:2" x14ac:dyDescent="0.25">
      <c r="A5" t="s">
        <v>5</v>
      </c>
      <c r="B5">
        <v>1</v>
      </c>
    </row>
    <row r="6" spans="1:2" x14ac:dyDescent="0.25">
      <c r="A6" t="s">
        <v>4</v>
      </c>
      <c r="B6">
        <v>8</v>
      </c>
    </row>
    <row r="7" spans="1:2" x14ac:dyDescent="0.25">
      <c r="A7" t="s">
        <v>2</v>
      </c>
      <c r="B7">
        <v>3</v>
      </c>
    </row>
    <row r="8" spans="1:2" x14ac:dyDescent="0.25">
      <c r="A8" t="s">
        <v>7</v>
      </c>
      <c r="B8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9"/>
  <sheetViews>
    <sheetView tabSelected="1" workbookViewId="0">
      <selection activeCell="A2" sqref="A2"/>
    </sheetView>
  </sheetViews>
  <sheetFormatPr defaultRowHeight="15" x14ac:dyDescent="0.25"/>
  <cols>
    <col min="1" max="1" width="17.5703125" customWidth="1"/>
    <col min="2" max="2" width="22.5703125" customWidth="1"/>
    <col min="3" max="3" width="22.85546875" customWidth="1"/>
  </cols>
  <sheetData>
    <row r="1" spans="1:3" x14ac:dyDescent="0.25">
      <c r="A1" t="s">
        <v>0</v>
      </c>
      <c r="B1" t="s">
        <v>10</v>
      </c>
      <c r="C1" t="s">
        <v>11</v>
      </c>
    </row>
    <row r="2" spans="1:3" x14ac:dyDescent="0.25">
      <c r="A2" s="1" t="str">
        <f t="array" ref="A2">INDEX(Лист1!A$1:A$8,SMALL(IF(IF(Лист1!B$2:B$8&gt;4,Лист1!A$2:A$8)=TRANSPOSE(IF(Лист2!B$2:B$8&gt;5,Лист2!A$2:A$8,)),ROW(Лист1!A$2:A$8)),ROW()-1))</f>
        <v>д</v>
      </c>
      <c r="B2" s="1">
        <f>VLOOKUP(A2,Лист1!A$2:B$8,2,)</f>
        <v>8</v>
      </c>
      <c r="C2" s="1">
        <f>VLOOKUP(A2,Лист2!A$2:B$8,2,)</f>
        <v>8</v>
      </c>
    </row>
    <row r="3" spans="1:3" x14ac:dyDescent="0.25">
      <c r="A3" s="1" t="str">
        <f t="array" ref="A3">INDEX(Лист1!A$1:A$8,SMALL(IF(IF(Лист1!B$2:B$8&gt;4,Лист1!A$2:A$8)=TRANSPOSE(IF(Лист2!B$2:B$8&gt;5,Лист2!A$2:A$8,)),ROW(Лист1!A$2:A$8)),ROW()-1))</f>
        <v>г</v>
      </c>
      <c r="B3" s="1">
        <f>VLOOKUP(A3,Лист1!A$2:B$8,2,)</f>
        <v>5</v>
      </c>
      <c r="C3" s="1">
        <f>VLOOKUP(A3,Лист2!A$2:B$8,2,)</f>
        <v>6</v>
      </c>
    </row>
    <row r="4" spans="1:3" x14ac:dyDescent="0.25">
      <c r="A4" s="1" t="e">
        <f t="array" ref="A4">INDEX(Лист1!A$1:A$8,SMALL(IF(IF(Лист1!B$2:B$8&gt;4,Лист1!A$2:A$8)=TRANSPOSE(IF(Лист2!B$2:B$8&gt;5,Лист2!A$2:A$8,)),ROW(Лист1!A$2:A$8)),ROW()-1))</f>
        <v>#NUM!</v>
      </c>
      <c r="B4" s="1" t="e">
        <f>VLOOKUP(A4,Лист1!A$2:B$8,2,)</f>
        <v>#NUM!</v>
      </c>
      <c r="C4" s="1" t="e">
        <f>VLOOKUP(A4,Лист2!A$2:B$8,2,)</f>
        <v>#NUM!</v>
      </c>
    </row>
    <row r="5" spans="1:3" x14ac:dyDescent="0.25">
      <c r="A5" s="1" t="e">
        <f t="array" ref="A5">INDEX(Лист1!A$1:A$8,SMALL(IF(IF(Лист1!B$2:B$8&gt;4,Лист1!A$2:A$8)=TRANSPOSE(IF(Лист2!B$2:B$8&gt;5,Лист2!A$2:A$8,)),ROW(Лист1!A$2:A$8)),ROW()-1))</f>
        <v>#NUM!</v>
      </c>
      <c r="B5" s="1" t="e">
        <f>VLOOKUP(A5,Лист1!A$2:B$8,2,)</f>
        <v>#NUM!</v>
      </c>
      <c r="C5" s="1" t="e">
        <f>VLOOKUP(A5,Лист2!A$2:B$8,2,)</f>
        <v>#NUM!</v>
      </c>
    </row>
    <row r="6" spans="1:3" x14ac:dyDescent="0.25">
      <c r="A6" s="1" t="e">
        <f t="array" ref="A6">INDEX(Лист1!A$1:A$8,SMALL(IF(IF(Лист1!B$2:B$8&gt;4,Лист1!A$2:A$8)=TRANSPOSE(IF(Лист2!B$2:B$8&gt;5,Лист2!A$2:A$8,)),ROW(Лист1!A$2:A$8)),ROW()-1))</f>
        <v>#NUM!</v>
      </c>
      <c r="B6" s="1" t="e">
        <f>VLOOKUP(A6,Лист1!A$2:B$8,2,)</f>
        <v>#NUM!</v>
      </c>
      <c r="C6" s="1" t="e">
        <f>VLOOKUP(A6,Лист2!A$2:B$8,2,)</f>
        <v>#NUM!</v>
      </c>
    </row>
    <row r="7" spans="1:3" x14ac:dyDescent="0.25">
      <c r="A7" s="1" t="e">
        <f t="array" ref="A7">INDEX(Лист1!A$1:A$8,SMALL(IF(IF(Лист1!B$2:B$8&gt;4,Лист1!A$2:A$8)=TRANSPOSE(IF(Лист2!B$2:B$8&gt;5,Лист2!A$2:A$8,)),ROW(Лист1!A$2:A$8)),ROW()-1))</f>
        <v>#NUM!</v>
      </c>
      <c r="B7" s="1" t="e">
        <f>VLOOKUP(A7,Лист1!A$2:B$8,2,)</f>
        <v>#NUM!</v>
      </c>
      <c r="C7" s="1" t="e">
        <f>VLOOKUP(A7,Лист2!A$2:B$8,2,)</f>
        <v>#NUM!</v>
      </c>
    </row>
    <row r="8" spans="1:3" x14ac:dyDescent="0.25">
      <c r="A8" s="1" t="e">
        <f t="array" ref="A8">INDEX(Лист1!A$1:A$8,SMALL(IF(IF(Лист1!B$2:B$8&gt;4,Лист1!A$2:A$8)=TRANSPOSE(IF(Лист2!B$2:B$8&gt;5,Лист2!A$2:A$8,)),ROW(Лист1!A$2:A$8)),ROW()-1))</f>
        <v>#NUM!</v>
      </c>
      <c r="B8" s="1" t="e">
        <f>VLOOKUP(A8,Лист1!A$2:B$8,2,)</f>
        <v>#NUM!</v>
      </c>
      <c r="C8" s="1" t="e">
        <f>VLOOKUP(A8,Лист2!A$2:B$8,2,)</f>
        <v>#NUM!</v>
      </c>
    </row>
    <row r="9" spans="1:3" x14ac:dyDescent="0.25">
      <c r="A9" s="1" t="e">
        <f t="array" ref="A9">INDEX(Лист1!A$1:A$8,SMALL(IF(IF(Лист1!B$2:B$8&gt;4,Лист1!A$2:A$8)=TRANSPOSE(IF(Лист2!B$2:B$8&gt;5,Лист2!A$2:A$8,)),ROW(Лист1!A$2:A$8)),ROW()-1))</f>
        <v>#NUM!</v>
      </c>
      <c r="B9" s="1" t="e">
        <f>VLOOKUP(A9,Лист1!A$2:B$8,2,)</f>
        <v>#NUM!</v>
      </c>
      <c r="C9" s="1" t="e">
        <f>VLOOKUP(A9,Лист2!A$2:B$8,2,)</f>
        <v>#NUM!</v>
      </c>
    </row>
  </sheetData>
  <conditionalFormatting sqref="A2:C9">
    <cfRule type="expression" dxfId="1" priority="1">
      <formula>ISERROR(A2)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GAV</cp:lastModifiedBy>
  <dcterms:created xsi:type="dcterms:W3CDTF">2013-09-04T17:12:58Z</dcterms:created>
  <dcterms:modified xsi:type="dcterms:W3CDTF">2013-09-05T08:34:27Z</dcterms:modified>
</cp:coreProperties>
</file>