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8555" windowHeight="8955" activeTab="0"/>
  </bookViews>
  <sheets>
    <sheet name="евро" sheetId="1" r:id="rId1"/>
  </sheets>
  <externalReferences>
    <externalReference r:id="rId4"/>
  </externalReferences>
  <definedNames>
    <definedName name="дес" localSheetId="0">{"","двадцать ","тридцать ","сорок ","пятьдесят ","шестьдесят ","семьдесят ","восемьдесят ","девяносто "}</definedName>
    <definedName name="евро" localSheetId="0">{0,") евро за тонну";1,") евро за тонну";2,") евро за тонну";5,") евро за тонну"}</definedName>
    <definedName name="ед" localSheetId="0">{"","один ","два ","три ","четыре ","пять ","шесть ","семь ","восемь ","девять "}</definedName>
    <definedName name="едж" localSheetId="0">{"","одна ","две ","три ","четыре ","пять ","шесть ","семь ","восемь ","девять "}</definedName>
    <definedName name="мил" localSheetId="0">{0,"миллионов ";1,"миллион ";2,"миллиона ";5,"миллионов "}</definedName>
    <definedName name="сот" localSheetId="0">{"","сто ","двести ","триста ","четыреста ","пятьсот ","шестьсот ","семьсот ","восемьсот ","девятьсот "}</definedName>
    <definedName name="тыс" localSheetId="0">{0,"тысяч ";1,"тысяча ";2,"тысячи ";5,"тысяч "}</definedName>
    <definedName name="цать" localSheetId="0">{"десять)","одиннадцать)","двенадцать)","тринадцать)","четырнадцать)","пятнадцать)","шестнадцать)","семнадцать)","восемнадцать)","девятнадцать)"}</definedName>
  </definedNames>
  <calcPr fullCalcOnLoad="1"/>
</workbook>
</file>

<file path=xl/sharedStrings.xml><?xml version="1.0" encoding="utf-8"?>
<sst xmlns="http://schemas.openxmlformats.org/spreadsheetml/2006/main" count="1" uniqueCount="1">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</sst>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2" fillId="0" borderId="0" xfId="54">
      <alignment/>
      <protection/>
    </xf>
    <xf numFmtId="4" fontId="2" fillId="0" borderId="0" xfId="54" applyNumberFormat="1">
      <alignment/>
      <protection/>
    </xf>
    <xf numFmtId="0" fontId="2" fillId="0" borderId="0" xfId="54" applyFont="1">
      <alignment/>
      <protection/>
    </xf>
    <xf numFmtId="0" fontId="3" fillId="0" borderId="0" xfId="54" applyFont="1">
      <alignment/>
      <protection/>
    </xf>
    <xf numFmtId="4" fontId="3" fillId="0" borderId="0" xfId="54" applyNumberFormat="1" applyFont="1">
      <alignment/>
      <protection/>
    </xf>
    <xf numFmtId="4" fontId="2" fillId="31" borderId="0" xfId="54" applyNumberFormat="1" applyFill="1">
      <alignment/>
      <protection/>
    </xf>
    <xf numFmtId="0" fontId="2" fillId="31" borderId="0" xfId="54" applyFill="1">
      <alignment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0342~1\AppData\Local\Temp\&#1064;&#1072;&#1073;&#1083;&#1086;&#1085;%20&#1082;&#1072;&#1091;&#1095;&#1091;&#1082;&#108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С 1"/>
      <sheetName val="Sales"/>
      <sheetName val="Доверенности"/>
      <sheetName val="долл США"/>
      <sheetName val="евро"/>
      <sheetName val="USD"/>
      <sheetName val="EUR"/>
    </sheetNames>
    <sheetDataSet>
      <sheetData sheetId="1">
        <row r="3">
          <cell r="N3">
            <v>2891.114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3"/>
  <sheetViews>
    <sheetView tabSelected="1" zoomScalePageLayoutView="0" workbookViewId="0" topLeftCell="A1">
      <selection activeCell="C3" sqref="C3:C8"/>
    </sheetView>
  </sheetViews>
  <sheetFormatPr defaultColWidth="9.140625" defaultRowHeight="15"/>
  <cols>
    <col min="1" max="1" width="9.140625" style="1" customWidth="1"/>
    <col min="2" max="2" width="18.140625" style="2" customWidth="1"/>
    <col min="3" max="16384" width="9.140625" style="1" customWidth="1"/>
  </cols>
  <sheetData>
    <row r="3" spans="2:3" ht="12.75">
      <c r="B3" s="2">
        <f aca="true" ca="1" t="shared" si="0" ref="B3:B8">INT(RAND()*10^(INT(RAND()*9)))+(RAND()&gt;0.5)*INT(RAND()*100)/100</f>
        <v>65597.02</v>
      </c>
      <c r="C3" s="3" t="str">
        <f aca="true" t="shared" si="1" ref="C3:C8">"( "&amp;INDEX(сот,MOD(TRUNC(B3/10^8),10)+1)&amp;IF(MOD(TRUNC(B3/10^7),10)=1,INDEX(цать,MOD(TRUNC(B3/10^6),10)+1),INDEX(дес,MOD(TRUNC(B3/10^7),10)))&amp;IF(MOD(TRUNC(B3/10^7),10)&lt;&gt;1,INDEX(ед,MOD(TRUNC(B3/10^6),10)+1),"")&amp;IF(MOD(TRUNC(B3/10^6),1000),IF(MOD(TRUNC(B3/10^7),10)=1,"миллионов ",VLOOKUP(MOD(TRUNC(B3/10^6),10),мил,2)),"")&amp;INDEX(сот,MOD(TRUNC(B3/10^5),10)+1)&amp;IF(MOD(TRUNC(B3/10^4),10)=1,INDEX(цать,MOD(TRUNC(B3/10^3),10)+1),INDEX(дес,MOD(TRUNC(B3/10^4),10)))&amp;IF(MOD(TRUNC(B3/10^4),10)&lt;&gt;1,INDEX(едж,MOD(TRUNC(B3/1000),10)+1),"")&amp;IF(MOD(TRUNC(B3/1000),1000),IF(MOD(TRUNC(B3/10^4),10)=1,"тысяч ",VLOOKUP(MOD(TRUNC(B3/1000),10),тыс,2)),"")&amp;INDEX(сот,MOD(TRUNC(B3/100),10)+1)&amp;IF(MOD(TRUNC(B3/10),10)=1,INDEX(цать,MOD(TRUNC(B3),10)+1),INDEX(дес,MOD(TRUNC(B3/10),10)))&amp;IF(TRUNC(B3)=0,"ноль ",IF(MOD(TRUNC(B3/10),10)&lt;&gt;1,INDEX(ед,MOD(TRUNC(B3),10)+1),""))&amp;IF(MOD(TRUNC(B3/10),10)=1,"евро за тонну",VLOOKUP(MOD(TRUNC(B3),10),евро,2))</f>
        <v>( шестьдесят пять тысяч пятьсот девяносто семь ) евро за тонну</v>
      </c>
    </row>
    <row r="4" spans="2:3" ht="12.75">
      <c r="B4" s="2">
        <f ca="1" t="shared" si="0"/>
        <v>36.12</v>
      </c>
      <c r="C4" s="3" t="str">
        <f t="shared" si="1"/>
        <v>( тридцать шесть ) евро за тонну</v>
      </c>
    </row>
    <row r="5" spans="2:3" ht="12.75">
      <c r="B5" s="2">
        <f ca="1" t="shared" si="0"/>
        <v>581</v>
      </c>
      <c r="C5" s="3" t="str">
        <f t="shared" si="1"/>
        <v>( пятьсот восемьдесят один ) евро за тонну</v>
      </c>
    </row>
    <row r="6" spans="2:3" ht="12.75">
      <c r="B6" s="2">
        <f ca="1" t="shared" si="0"/>
        <v>9924</v>
      </c>
      <c r="C6" s="3" t="str">
        <f t="shared" si="1"/>
        <v>( девять тысяч девятьсот двадцать четыре ) евро за тонну</v>
      </c>
    </row>
    <row r="7" spans="2:3" ht="12.75">
      <c r="B7" s="2">
        <f ca="1" t="shared" si="0"/>
        <v>28</v>
      </c>
      <c r="C7" s="3" t="str">
        <f t="shared" si="1"/>
        <v>( двадцать восемь ) евро за тонну</v>
      </c>
    </row>
    <row r="8" spans="2:3" ht="12.75">
      <c r="B8" s="2">
        <f ca="1" t="shared" si="0"/>
        <v>1.18</v>
      </c>
      <c r="C8" s="3" t="str">
        <f t="shared" si="1"/>
        <v>( один ) евро за тонну</v>
      </c>
    </row>
    <row r="9" spans="1:2" ht="12.75">
      <c r="A9" s="4" t="s">
        <v>0</v>
      </c>
      <c r="B9" s="5">
        <f>SUM(B3:B8)</f>
        <v>76167.31999999999</v>
      </c>
    </row>
    <row r="11" ht="12.75">
      <c r="B11" s="5" t="str">
        <f>"( "&amp;INDEX(сот,MOD(TRUNC(B9/10^8),10)+1)&amp;IF(MOD(TRUNC(B9/10^7),10)=1,INDEX(цать,MOD(TRUNC(B9/10^6),10)+1),INDEX(дес,MOD(TRUNC(B9/10^7),10)))&amp;IF(MOD(TRUNC(B9/10^7),10)&lt;&gt;1,INDEX(ед,MOD(TRUNC(B9/10^6),10)+1),"")&amp;IF(MOD(TRUNC(B9/10^6),1000),IF(MOD(TRUNC(B9/10^7),10)=1,"миллионов ",VLOOKUP(MOD(TRUNC(B9/10^6),10),мил,2)),"")&amp;INDEX(сот,MOD(TRUNC(B9/10^5),10)+1)&amp;IF(MOD(TRUNC(B9/10^4),10)=1,INDEX(цать,MOD(TRUNC(B9/10^3),10)+1),INDEX(дес,MOD(TRUNC(B9/10^4),10)))&amp;IF(MOD(TRUNC(B9/10^4),10)&lt;&gt;1,INDEX(едж,MOD(TRUNC(B9/1000),10)+1),"")&amp;IF(MOD(TRUNC(B9/1000),1000),IF(MOD(TRUNC(B9/10^4),10)=1,"тысяч ",VLOOKUP(MOD(TRUNC(B9/1000),10),тыс,2)),"")&amp;INDEX(сот,MOD(TRUNC(B9/100),10)+1)&amp;IF(MOD(TRUNC(B9/10),10)=1,INDEX(цать,MOD(TRUNC(B9),10)+1),INDEX(дес,MOD(TRUNC(B9/10),10)))&amp;IF(TRUNC(B9)=0,"ноль ",IF(MOD(TRUNC(B9/10),10)&lt;&gt;1,INDEX(ед,MOD(TRUNC(B9),10)+1),""))&amp;IF(MOD(TRUNC(B9/10),10)=1,"евро за тонну",VLOOKUP(MOD(TRUNC(B9),10),евро,2))</f>
        <v>( семьдесят шесть тысяч сто шестьдесят семь ) евро за тонну</v>
      </c>
    </row>
    <row r="13" spans="2:8" ht="12.75">
      <c r="B13" s="6">
        <f>'[1]Sales'!N3</f>
        <v>2891.114</v>
      </c>
      <c r="C13" s="7" t="str">
        <f>INDEX(сот,MOD(TRUNC(B13/10^8),10)+1)&amp;IF(MOD(TRUNC(B13/10^7),10)=1,INDEX(цать,MOD(TRUNC(B13/10^6),10)+1),INDEX(дес,MOD(TRUNC(B13/10^7),10)))&amp;IF(MOD(TRUNC(B13/10^7),10)&lt;&gt;1,INDEX(ед,MOD(TRUNC(B13/10^6),10)+1),"")&amp;IF(MOD(TRUNC(B13/10^6),1000),IF(MOD(TRUNC(B13/10^7),10)=1,"миллионов ",VLOOKUP(MOD(TRUNC(B13/10^6),10),мил,2)),"")&amp;INDEX(сот,MOD(TRUNC(B13/10^5),10)+1)&amp;IF(MOD(TRUNC(B13/10^4),10)=1,INDEX(цать,MOD(TRUNC(B13/10^3),10)+1),INDEX(дес,MOD(TRUNC(B13/10^4),10)))&amp;IF(MOD(TRUNC(B13/10^4),10)&lt;&gt;1,INDEX(едж,MOD(TRUNC(B13/1000),10)+1),"")&amp;IF(MOD(TRUNC(B13/1000),1000),IF(MOD(TRUNC(B13/10^4),10)=1,"тысяч ",VLOOKUP(MOD(TRUNC(B13/1000),10),тыс,2)),"")&amp;INDEX(сот,MOD(TRUNC(B13/100),10)+1)&amp;IF(MOD(TRUNC(B13/10),10)=1,INDEX(цать,MOD(TRUNC(B13),10)+1),INDEX(дес,MOD(TRUNC(B13/10),10)))&amp;IF(TRUNC(B13)=0,"ноль ",IF(MOD(TRUNC(B13/10),10)&lt;&gt;1,INDEX(ед,MOD(TRUNC(B13),10)+1),""))&amp;IF(MOD(TRUNC(B13/10),10)=1,"евро за тонну",VLOOKUP(MOD(TRUNC(B13),10),евро,2))</f>
        <v>две тысячи восемьсот девяносто один ) евро за тонну</v>
      </c>
      <c r="D13" s="7"/>
      <c r="E13" s="7"/>
      <c r="F13" s="7"/>
      <c r="G13" s="7"/>
      <c r="H13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Тищенкова Наталия Владимировна</dc:creator>
  <cp:keywords/>
  <dc:description/>
  <cp:lastModifiedBy>Serge 007</cp:lastModifiedBy>
  <cp:lastPrinted>2013-09-25T10:48:29Z</cp:lastPrinted>
  <dcterms:created xsi:type="dcterms:W3CDTF">2013-09-25T10:10:48Z</dcterms:created>
  <dcterms:modified xsi:type="dcterms:W3CDTF">2013-09-25T10:54:17Z</dcterms:modified>
  <cp:category/>
  <cp:version/>
  <cp:contentType/>
  <cp:contentStatus/>
</cp:coreProperties>
</file>