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13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<sst xmlns="http://schemas.openxmlformats.org/spreadsheetml/2006/main" count="18" uniqueCount="18">
  <si>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сумма</t>
  </si>
  <si>
    <t>начало</t>
  </si>
  <si>
    <t>конец</t>
  </si>
  <si>
    <t>сумма в день</t>
  </si>
  <si>
    <t>мин</t>
  </si>
  <si>
    <t>макс</t>
  </si>
  <si>
    <t>работа1</t>
  </si>
  <si>
    <t>работа2</t>
  </si>
  <si>
    <t>работа3</t>
  </si>
  <si>
    <t>работа4</t>
  </si>
  <si>
    <t>работа5</t>
  </si>
  <si>
    <t>работа6</t>
  </si>
  <si>
    <t>работа7</t>
  </si>
  <si>
    <t>работа8</t>
  </si>
  <si>
    <t>работа9</t>
  </si>
  <si>
    <t>работа10</t>
  </si>
  <si>
    <t>работа11</t>
  </si>
  <si>
    <t>работа12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</si>
</sst>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4" fontId="19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35"/>
  <sheetViews>
    <sheetView tabSelected="1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K4" sqref="K4"/>
    </sheetView>
  </sheetViews>
  <sheetFormatPr defaultColWidth="9.00390625" defaultRowHeight="12.75"/>
  <cols>
    <col min="1" max="1" width="3.25390625" style="0" customWidth="1"/>
    <col min="2" max="2" width="11.375" style="0" customWidth="1"/>
    <col min="4" max="4" width="10.125" style="0" bestFit="1" customWidth="1"/>
    <col min="6" max="6" width="12.875" style="0" bestFit="1" customWidth="1"/>
    <col min="8" max="8" width="4.875" style="0" customWidth="1"/>
    <col min="9" max="10" width="8.125" style="1" customWidth="1"/>
    <col min="11" max="11" width="12.75390625" style="0" customWidth="1"/>
    <col min="12" max="12" width="11.625" style="0" customWidth="1"/>
  </cols>
  <sheetData>
    <row r="1" spans="4:12" ht="12.75">
      <c r="D1" s="1">
        <f>MIN(D4:D34)</f>
        <v>41519</v>
      </c>
      <c r="E1" s="1">
        <f>MAX(E4:E34)</f>
        <v>41676</v>
      </c>
      <c r="K1" t="b">
        <f>K3=$C2</f>
        <v>0</v>
      </c>
      <c r="L1" t="b">
        <f>L3=$C2</f>
        <v>1</v>
      </c>
    </row>
    <row r="2" spans="3:5" ht="12.75">
      <c r="C2" s="2">
        <f>SUM(C4:C34)</f>
        <v>4624280</v>
      </c>
      <c r="D2" t="s">
        <v>4</v>
      </c>
      <c r="E2" t="s">
        <v>5</v>
      </c>
    </row>
    <row r="3" spans="3:74" ht="12.75">
      <c r="C3" t="s">
        <v>0</v>
      </c>
      <c r="D3" t="s">
        <v>1</v>
      </c>
      <c r="E3" t="s">
        <v>2</v>
      </c>
      <c r="F3" t="s">
        <v>3</v>
      </c>
      <c r="K3" s="2">
        <f>SUM(K4:K54)</f>
        <v>0</v>
      </c>
      <c r="L3" s="2">
        <f>SUM(L4:L54)</f>
        <v>4624279.999999999</v>
      </c>
      <c r="M3">
        <v>1</v>
      </c>
      <c r="N3">
        <v>2</v>
      </c>
      <c r="O3">
        <v>3</v>
      </c>
      <c r="P3">
        <v>4</v>
      </c>
      <c r="Q3">
        <v>5</v>
      </c>
      <c r="R3">
        <v>6</v>
      </c>
      <c r="S3">
        <v>7</v>
      </c>
      <c r="T3">
        <v>8</v>
      </c>
      <c r="U3">
        <v>9</v>
      </c>
      <c r="V3">
        <v>10</v>
      </c>
      <c r="W3">
        <v>11</v>
      </c>
      <c r="X3">
        <v>12</v>
      </c>
      <c r="Y3">
        <v>13</v>
      </c>
      <c r="Z3">
        <v>14</v>
      </c>
      <c r="AA3">
        <v>15</v>
      </c>
      <c r="AB3">
        <v>16</v>
      </c>
      <c r="AC3">
        <v>17</v>
      </c>
      <c r="AD3">
        <v>18</v>
      </c>
      <c r="AE3">
        <v>19</v>
      </c>
      <c r="AF3">
        <v>20</v>
      </c>
      <c r="AG3">
        <v>21</v>
      </c>
      <c r="AH3">
        <v>22</v>
      </c>
      <c r="AI3">
        <v>23</v>
      </c>
      <c r="AJ3">
        <v>24</v>
      </c>
      <c r="AK3">
        <v>25</v>
      </c>
      <c r="AL3">
        <v>26</v>
      </c>
      <c r="AM3">
        <v>27</v>
      </c>
      <c r="AN3">
        <v>28</v>
      </c>
      <c r="AO3">
        <v>29</v>
      </c>
      <c r="AP3">
        <v>30</v>
      </c>
      <c r="AQ3">
        <v>31</v>
      </c>
      <c r="AR3">
        <v>1</v>
      </c>
      <c r="AS3">
        <v>2</v>
      </c>
      <c r="AT3">
        <v>3</v>
      </c>
      <c r="AU3">
        <v>4</v>
      </c>
      <c r="AV3">
        <v>5</v>
      </c>
      <c r="AW3">
        <v>6</v>
      </c>
      <c r="AX3">
        <v>7</v>
      </c>
      <c r="AY3">
        <v>8</v>
      </c>
      <c r="AZ3">
        <v>9</v>
      </c>
      <c r="BA3">
        <v>10</v>
      </c>
      <c r="BB3">
        <v>11</v>
      </c>
      <c r="BC3">
        <v>12</v>
      </c>
      <c r="BD3">
        <v>13</v>
      </c>
      <c r="BE3">
        <v>14</v>
      </c>
      <c r="BF3">
        <v>15</v>
      </c>
      <c r="BG3">
        <v>16</v>
      </c>
      <c r="BH3">
        <v>17</v>
      </c>
      <c r="BI3">
        <v>18</v>
      </c>
      <c r="BJ3">
        <v>19</v>
      </c>
      <c r="BK3">
        <v>20</v>
      </c>
      <c r="BL3">
        <v>21</v>
      </c>
      <c r="BM3">
        <v>22</v>
      </c>
      <c r="BN3">
        <v>23</v>
      </c>
      <c r="BO3">
        <v>24</v>
      </c>
      <c r="BP3">
        <v>25</v>
      </c>
      <c r="BQ3">
        <v>26</v>
      </c>
      <c r="BR3">
        <v>27</v>
      </c>
      <c r="BS3">
        <v>28</v>
      </c>
      <c r="BT3">
        <v>29</v>
      </c>
      <c r="BU3">
        <v>30</v>
      </c>
      <c r="BV3">
        <v>31</v>
      </c>
    </row>
    <row r="4" spans="1:74" ht="12.75">
      <c r="A4">
        <v>1</v>
      </c>
      <c r="B4" t="s">
        <v>6</v>
      </c>
      <c r="C4" s="2">
        <v>472675</v>
      </c>
      <c r="D4" s="1">
        <v>41591</v>
      </c>
      <c r="E4" s="1">
        <v>41659</v>
      </c>
      <c r="F4" s="2">
        <f>C4/(E4-D4+1)</f>
        <v>6850.36231884058</v>
      </c>
      <c r="H4">
        <v>1</v>
      </c>
      <c r="I4" s="1">
        <f>DATE(YEAR(D1),MONTH(D1),1)</f>
        <v>41518</v>
      </c>
      <c r="J4" s="1">
        <f>DATE(YEAR(I4),MONTH(I4)+1,)</f>
        <v>41547</v>
      </c>
      <c r="K4" s="6"/>
      <c r="L4" s="5">
        <f>SUM(M4:AQ4)</f>
        <v>683801.5858261426</v>
      </c>
      <c r="M4">
        <f>SUMPRODUCT($F$4:$F$15,--(AR4&gt;=$D$4:$D$15),--(AR4&lt;=$E$4:$E$15))</f>
        <v>0</v>
      </c>
      <c r="N4">
        <f aca="true" t="shared" si="0" ref="N4:AQ4">SUMPRODUCT($F$4:$F$15,--(AS4&gt;=$D$4:$D$15),--(AS4&lt;=$E$4:$E$15))</f>
        <v>15268.219941348972</v>
      </c>
      <c r="O4">
        <f t="shared" si="0"/>
        <v>15268.219941348972</v>
      </c>
      <c r="P4">
        <f t="shared" si="0"/>
        <v>15268.219941348972</v>
      </c>
      <c r="Q4">
        <f t="shared" si="0"/>
        <v>15268.219941348972</v>
      </c>
      <c r="R4">
        <f t="shared" si="0"/>
        <v>15268.219941348972</v>
      </c>
      <c r="S4">
        <f t="shared" si="0"/>
        <v>15268.219941348972</v>
      </c>
      <c r="T4">
        <f t="shared" si="0"/>
        <v>15268.219941348972</v>
      </c>
      <c r="U4">
        <f t="shared" si="0"/>
        <v>15268.219941348972</v>
      </c>
      <c r="V4">
        <f t="shared" si="0"/>
        <v>15268.219941348972</v>
      </c>
      <c r="W4">
        <f t="shared" si="0"/>
        <v>15268.219941348972</v>
      </c>
      <c r="X4">
        <f t="shared" si="0"/>
        <v>25629.025496904527</v>
      </c>
      <c r="Y4">
        <f t="shared" si="0"/>
        <v>25629.025496904527</v>
      </c>
      <c r="Z4">
        <f t="shared" si="0"/>
        <v>25629.025496904527</v>
      </c>
      <c r="AA4">
        <f t="shared" si="0"/>
        <v>25629.025496904527</v>
      </c>
      <c r="AB4">
        <f t="shared" si="0"/>
        <v>27653.31581948517</v>
      </c>
      <c r="AC4">
        <f t="shared" si="0"/>
        <v>27653.31581948517</v>
      </c>
      <c r="AD4">
        <f t="shared" si="0"/>
        <v>27653.31581948517</v>
      </c>
      <c r="AE4">
        <f t="shared" si="0"/>
        <v>27653.31581948517</v>
      </c>
      <c r="AF4">
        <f t="shared" si="0"/>
        <v>27653.31581948517</v>
      </c>
      <c r="AG4">
        <f t="shared" si="0"/>
        <v>27653.31581948517</v>
      </c>
      <c r="AH4">
        <f t="shared" si="0"/>
        <v>27653.31581948517</v>
      </c>
      <c r="AI4">
        <f t="shared" si="0"/>
        <v>27653.31581948517</v>
      </c>
      <c r="AJ4">
        <f t="shared" si="0"/>
        <v>27653.31581948517</v>
      </c>
      <c r="AK4">
        <f t="shared" si="0"/>
        <v>29620.618451064118</v>
      </c>
      <c r="AL4">
        <f t="shared" si="0"/>
        <v>29620.618451064118</v>
      </c>
      <c r="AM4">
        <f t="shared" si="0"/>
        <v>29620.618451064118</v>
      </c>
      <c r="AN4">
        <f t="shared" si="0"/>
        <v>29620.618451064118</v>
      </c>
      <c r="AO4">
        <f t="shared" si="0"/>
        <v>29620.618451064118</v>
      </c>
      <c r="AP4">
        <f t="shared" si="0"/>
        <v>31620.3497943477</v>
      </c>
      <c r="AQ4">
        <f t="shared" si="0"/>
        <v>0</v>
      </c>
      <c r="AR4" s="1">
        <f>I4</f>
        <v>41518</v>
      </c>
      <c r="AS4" s="1">
        <f aca="true" t="shared" si="1" ref="AS4:AS33">AR4+1</f>
        <v>41519</v>
      </c>
      <c r="AT4" s="1">
        <f aca="true" t="shared" si="2" ref="AT4:BS4">AS4+1</f>
        <v>41520</v>
      </c>
      <c r="AU4" s="1">
        <f t="shared" si="2"/>
        <v>41521</v>
      </c>
      <c r="AV4" s="1">
        <f t="shared" si="2"/>
        <v>41522</v>
      </c>
      <c r="AW4" s="1">
        <f t="shared" si="2"/>
        <v>41523</v>
      </c>
      <c r="AX4" s="1">
        <f t="shared" si="2"/>
        <v>41524</v>
      </c>
      <c r="AY4" s="1">
        <f t="shared" si="2"/>
        <v>41525</v>
      </c>
      <c r="AZ4" s="1">
        <f t="shared" si="2"/>
        <v>41526</v>
      </c>
      <c r="BA4" s="1">
        <f t="shared" si="2"/>
        <v>41527</v>
      </c>
      <c r="BB4" s="1">
        <f t="shared" si="2"/>
        <v>41528</v>
      </c>
      <c r="BC4" s="1">
        <f t="shared" si="2"/>
        <v>41529</v>
      </c>
      <c r="BD4" s="1">
        <f t="shared" si="2"/>
        <v>41530</v>
      </c>
      <c r="BE4" s="1">
        <f t="shared" si="2"/>
        <v>41531</v>
      </c>
      <c r="BF4" s="1">
        <f t="shared" si="2"/>
        <v>41532</v>
      </c>
      <c r="BG4" s="1">
        <f t="shared" si="2"/>
        <v>41533</v>
      </c>
      <c r="BH4" s="1">
        <f t="shared" si="2"/>
        <v>41534</v>
      </c>
      <c r="BI4" s="1">
        <f t="shared" si="2"/>
        <v>41535</v>
      </c>
      <c r="BJ4" s="1">
        <f t="shared" si="2"/>
        <v>41536</v>
      </c>
      <c r="BK4" s="1">
        <f t="shared" si="2"/>
        <v>41537</v>
      </c>
      <c r="BL4" s="1">
        <f t="shared" si="2"/>
        <v>41538</v>
      </c>
      <c r="BM4" s="1">
        <f t="shared" si="2"/>
        <v>41539</v>
      </c>
      <c r="BN4" s="1">
        <f t="shared" si="2"/>
        <v>41540</v>
      </c>
      <c r="BO4" s="1">
        <f t="shared" si="2"/>
        <v>41541</v>
      </c>
      <c r="BP4" s="1">
        <f t="shared" si="2"/>
        <v>41542</v>
      </c>
      <c r="BQ4" s="1">
        <f t="shared" si="2"/>
        <v>41543</v>
      </c>
      <c r="BR4" s="1">
        <f t="shared" si="2"/>
        <v>41544</v>
      </c>
      <c r="BS4" s="1">
        <f t="shared" si="2"/>
        <v>41545</v>
      </c>
      <c r="BT4" s="1">
        <f>IF(MAX($AR4:BS4)=$J4,"",BS4+1)</f>
        <v>41546</v>
      </c>
      <c r="BU4" s="1">
        <f>IF(MAX($AR4:BT4)=$J4,"",BT4+1)</f>
        <v>41547</v>
      </c>
      <c r="BV4" s="1">
        <f>IF(MAX($AR4:BU4)=$J4,"",BU4+1)</f>
      </c>
    </row>
    <row r="5" spans="1:74" ht="12.75">
      <c r="A5">
        <v>2</v>
      </c>
      <c r="B5" t="s">
        <v>7</v>
      </c>
      <c r="C5" s="2">
        <v>662509</v>
      </c>
      <c r="D5" s="1">
        <v>41519</v>
      </c>
      <c r="E5" s="1">
        <v>41580</v>
      </c>
      <c r="F5" s="2">
        <f aca="true" t="shared" si="3" ref="F5:F15">C5/(E5-D5+1)</f>
        <v>10685.629032258064</v>
      </c>
      <c r="H5">
        <v>2</v>
      </c>
      <c r="I5" s="1">
        <f>J4+1</f>
        <v>41548</v>
      </c>
      <c r="J5" s="1">
        <f>DATE(YEAR(I5),MONTH(I5)+1,)</f>
        <v>41578</v>
      </c>
      <c r="K5" s="6"/>
      <c r="L5" s="5">
        <f aca="true" t="shared" si="4" ref="L5:L35">SUM(M5:AQ5)</f>
        <v>1523700.6981152783</v>
      </c>
      <c r="M5">
        <f aca="true" t="shared" si="5" ref="M5:M35">SUMPRODUCT($F$4:$F$15,--(AR5&gt;=$D$4:$D$15),--(AR5&lt;=$E$4:$E$15))</f>
        <v>43663.41536811819</v>
      </c>
      <c r="N5">
        <f aca="true" t="shared" si="6" ref="N5:N35">SUMPRODUCT($F$4:$F$15,--(AS5&gt;=$D$4:$D$15),--(AS5&lt;=$E$4:$E$15))</f>
        <v>43663.41536811819</v>
      </c>
      <c r="O5">
        <f aca="true" t="shared" si="7" ref="O5:O35">SUMPRODUCT($F$4:$F$15,--(AT5&gt;=$D$4:$D$15),--(AT5&lt;=$E$4:$E$15))</f>
        <v>43663.41536811819</v>
      </c>
      <c r="P5">
        <f aca="true" t="shared" si="8" ref="P5:P35">SUMPRODUCT($F$4:$F$15,--(AU5&gt;=$D$4:$D$15),--(AU5&lt;=$E$4:$E$15))</f>
        <v>43663.41536811819</v>
      </c>
      <c r="Q5">
        <f aca="true" t="shared" si="9" ref="Q5:Q35">SUMPRODUCT($F$4:$F$15,--(AV5&gt;=$D$4:$D$15),--(AV5&lt;=$E$4:$E$15))</f>
        <v>43663.41536811819</v>
      </c>
      <c r="R5">
        <f aca="true" t="shared" si="10" ref="R5:R35">SUMPRODUCT($F$4:$F$15,--(AW5&gt;=$D$4:$D$15),--(AW5&lt;=$E$4:$E$15))</f>
        <v>43663.41536811819</v>
      </c>
      <c r="S5">
        <f aca="true" t="shared" si="11" ref="S5:S35">SUMPRODUCT($F$4:$F$15,--(AX5&gt;=$D$4:$D$15),--(AX5&lt;=$E$4:$E$15))</f>
        <v>43663.41536811819</v>
      </c>
      <c r="T5">
        <f aca="true" t="shared" si="12" ref="T5:T35">SUMPRODUCT($F$4:$F$15,--(AY5&gt;=$D$4:$D$15),--(AY5&lt;=$E$4:$E$15))</f>
        <v>45931.81219351501</v>
      </c>
      <c r="U5">
        <f aca="true" t="shared" si="13" ref="U5:U35">SUMPRODUCT($F$4:$F$15,--(AZ5&gt;=$D$4:$D$15),--(AZ5&lt;=$E$4:$E$15))</f>
        <v>45931.81219351501</v>
      </c>
      <c r="V5">
        <f aca="true" t="shared" si="14" ref="V5:V35">SUMPRODUCT($F$4:$F$15,--(BA5&gt;=$D$4:$D$15),--(BA5&lt;=$E$4:$E$15))</f>
        <v>45931.81219351501</v>
      </c>
      <c r="W5">
        <f aca="true" t="shared" si="15" ref="W5:W35">SUMPRODUCT($F$4:$F$15,--(BB5&gt;=$D$4:$D$15),--(BB5&lt;=$E$4:$E$15))</f>
        <v>45931.81219351501</v>
      </c>
      <c r="X5">
        <f aca="true" t="shared" si="16" ref="X5:X35">SUMPRODUCT($F$4:$F$15,--(BC5&gt;=$D$4:$D$15),--(BC5&lt;=$E$4:$E$15))</f>
        <v>51716.47708821957</v>
      </c>
      <c r="Y5">
        <f aca="true" t="shared" si="17" ref="Y5:Y35">SUMPRODUCT($F$4:$F$15,--(BD5&gt;=$D$4:$D$15),--(BD5&lt;=$E$4:$E$15))</f>
        <v>51716.47708821957</v>
      </c>
      <c r="Z5">
        <f aca="true" t="shared" si="18" ref="Z5:Z35">SUMPRODUCT($F$4:$F$15,--(BE5&gt;=$D$4:$D$15),--(BE5&lt;=$E$4:$E$15))</f>
        <v>51716.47708821957</v>
      </c>
      <c r="AA5">
        <f aca="true" t="shared" si="19" ref="AA5:AA35">SUMPRODUCT($F$4:$F$15,--(BF5&gt;=$D$4:$D$15),--(BF5&lt;=$E$4:$E$15))</f>
        <v>51716.47708821957</v>
      </c>
      <c r="AB5">
        <f aca="true" t="shared" si="20" ref="AB5:AB35">SUMPRODUCT($F$4:$F$15,--(BG5&gt;=$D$4:$D$15),--(BG5&lt;=$E$4:$E$15))</f>
        <v>51716.47708821957</v>
      </c>
      <c r="AC5">
        <f aca="true" t="shared" si="21" ref="AC5:AC35">SUMPRODUCT($F$4:$F$15,--(BH5&gt;=$D$4:$D$15),--(BH5&lt;=$E$4:$E$15))</f>
        <v>51716.47708821957</v>
      </c>
      <c r="AD5">
        <f aca="true" t="shared" si="22" ref="AD5:AD35">SUMPRODUCT($F$4:$F$15,--(BI5&gt;=$D$4:$D$15),--(BI5&lt;=$E$4:$E$15))</f>
        <v>51716.47708821957</v>
      </c>
      <c r="AE5">
        <f aca="true" t="shared" si="23" ref="AE5:AE35">SUMPRODUCT($F$4:$F$15,--(BJ5&gt;=$D$4:$D$15),--(BJ5&lt;=$E$4:$E$15))</f>
        <v>51716.47708821957</v>
      </c>
      <c r="AF5">
        <f aca="true" t="shared" si="24" ref="AF5:AF35">SUMPRODUCT($F$4:$F$15,--(BK5&gt;=$D$4:$D$15),--(BK5&lt;=$E$4:$E$15))</f>
        <v>51716.47708821957</v>
      </c>
      <c r="AG5">
        <f aca="true" t="shared" si="25" ref="AG5:AG35">SUMPRODUCT($F$4:$F$15,--(BL5&gt;=$D$4:$D$15),--(BL5&lt;=$E$4:$E$15))</f>
        <v>51716.47708821957</v>
      </c>
      <c r="AH5">
        <f aca="true" t="shared" si="26" ref="AH5:AH35">SUMPRODUCT($F$4:$F$15,--(BM5&gt;=$D$4:$D$15),--(BM5&lt;=$E$4:$E$15))</f>
        <v>51716.47708821957</v>
      </c>
      <c r="AI5">
        <f aca="true" t="shared" si="27" ref="AI5:AI35">SUMPRODUCT($F$4:$F$15,--(BN5&gt;=$D$4:$D$15),--(BN5&lt;=$E$4:$E$15))</f>
        <v>51716.47708821957</v>
      </c>
      <c r="AJ5">
        <f aca="true" t="shared" si="28" ref="AJ5:AJ35">SUMPRODUCT($F$4:$F$15,--(BO5&gt;=$D$4:$D$15),--(BO5&lt;=$E$4:$E$15))</f>
        <v>51716.47708821957</v>
      </c>
      <c r="AK5">
        <f aca="true" t="shared" si="29" ref="AK5:AK35">SUMPRODUCT($F$4:$F$15,--(BP5&gt;=$D$4:$D$15),--(BP5&lt;=$E$4:$E$15))</f>
        <v>51716.47708821957</v>
      </c>
      <c r="AL5">
        <f aca="true" t="shared" si="30" ref="AL5:AL35">SUMPRODUCT($F$4:$F$15,--(BQ5&gt;=$D$4:$D$15),--(BQ5&lt;=$E$4:$E$15))</f>
        <v>51716.47708821957</v>
      </c>
      <c r="AM5">
        <f aca="true" t="shared" si="31" ref="AM5:AM35">SUMPRODUCT($F$4:$F$15,--(BR5&gt;=$D$4:$D$15),--(BR5&lt;=$E$4:$E$15))</f>
        <v>51716.47708821957</v>
      </c>
      <c r="AN5">
        <f aca="true" t="shared" si="32" ref="AN5:AN35">SUMPRODUCT($F$4:$F$15,--(BS5&gt;=$D$4:$D$15),--(BS5&lt;=$E$4:$E$15))</f>
        <v>51716.47708821957</v>
      </c>
      <c r="AO5">
        <f aca="true" t="shared" si="33" ref="AO5:AO35">SUMPRODUCT($F$4:$F$15,--(BT5&gt;=$D$4:$D$15),--(BT5&lt;=$E$4:$E$15))</f>
        <v>51716.47708821957</v>
      </c>
      <c r="AP5">
        <f aca="true" t="shared" si="34" ref="AP5:AP35">SUMPRODUCT($F$4:$F$15,--(BU5&gt;=$D$4:$D$15),--(BU5&lt;=$E$4:$E$15))</f>
        <v>51716.47708821957</v>
      </c>
      <c r="AQ5">
        <f aca="true" t="shared" si="35" ref="AQ5:AQ35">SUMPRODUCT($F$4:$F$15,--(BV5&gt;=$D$4:$D$15),--(BV5&lt;=$E$4:$E$15))</f>
        <v>51716.47708821957</v>
      </c>
      <c r="AR5" s="1">
        <f aca="true" t="shared" si="36" ref="AR5:AR35">I5</f>
        <v>41548</v>
      </c>
      <c r="AS5" s="1">
        <f t="shared" si="1"/>
        <v>41549</v>
      </c>
      <c r="AT5" s="1">
        <f aca="true" t="shared" si="37" ref="AT5:BH5">AS5+1</f>
        <v>41550</v>
      </c>
      <c r="AU5" s="1">
        <f t="shared" si="37"/>
        <v>41551</v>
      </c>
      <c r="AV5" s="1">
        <f t="shared" si="37"/>
        <v>41552</v>
      </c>
      <c r="AW5" s="1">
        <f t="shared" si="37"/>
        <v>41553</v>
      </c>
      <c r="AX5" s="1">
        <f t="shared" si="37"/>
        <v>41554</v>
      </c>
      <c r="AY5" s="1">
        <f t="shared" si="37"/>
        <v>41555</v>
      </c>
      <c r="AZ5" s="1">
        <f t="shared" si="37"/>
        <v>41556</v>
      </c>
      <c r="BA5" s="1">
        <f t="shared" si="37"/>
        <v>41557</v>
      </c>
      <c r="BB5" s="1">
        <f t="shared" si="37"/>
        <v>41558</v>
      </c>
      <c r="BC5" s="1">
        <f t="shared" si="37"/>
        <v>41559</v>
      </c>
      <c r="BD5" s="1">
        <f t="shared" si="37"/>
        <v>41560</v>
      </c>
      <c r="BE5" s="1">
        <f t="shared" si="37"/>
        <v>41561</v>
      </c>
      <c r="BF5" s="1">
        <f t="shared" si="37"/>
        <v>41562</v>
      </c>
      <c r="BG5" s="1">
        <f t="shared" si="37"/>
        <v>41563</v>
      </c>
      <c r="BH5" s="1">
        <f t="shared" si="37"/>
        <v>41564</v>
      </c>
      <c r="BI5" s="1">
        <f aca="true" t="shared" si="38" ref="BI5:BS5">BH5+1</f>
        <v>41565</v>
      </c>
      <c r="BJ5" s="1">
        <f t="shared" si="38"/>
        <v>41566</v>
      </c>
      <c r="BK5" s="1">
        <f t="shared" si="38"/>
        <v>41567</v>
      </c>
      <c r="BL5" s="1">
        <f t="shared" si="38"/>
        <v>41568</v>
      </c>
      <c r="BM5" s="1">
        <f t="shared" si="38"/>
        <v>41569</v>
      </c>
      <c r="BN5" s="1">
        <f t="shared" si="38"/>
        <v>41570</v>
      </c>
      <c r="BO5" s="1">
        <f t="shared" si="38"/>
        <v>41571</v>
      </c>
      <c r="BP5" s="1">
        <f t="shared" si="38"/>
        <v>41572</v>
      </c>
      <c r="BQ5" s="1">
        <f t="shared" si="38"/>
        <v>41573</v>
      </c>
      <c r="BR5" s="1">
        <f t="shared" si="38"/>
        <v>41574</v>
      </c>
      <c r="BS5" s="1">
        <f t="shared" si="38"/>
        <v>41575</v>
      </c>
      <c r="BT5" s="1">
        <f>IF(MAX($AR5:BS5)=$J5,"",BS5+1)</f>
        <v>41576</v>
      </c>
      <c r="BU5" s="1">
        <f>IF(MAX($AR5:BT5)=$J5,"",BT5+1)</f>
        <v>41577</v>
      </c>
      <c r="BV5" s="1">
        <f>IF(MAX($AR5:BU5)=$J5,"",BU5+1)</f>
        <v>41578</v>
      </c>
    </row>
    <row r="6" spans="1:74" ht="12.75">
      <c r="A6">
        <v>3</v>
      </c>
      <c r="B6" t="s">
        <v>8</v>
      </c>
      <c r="C6" s="2">
        <v>229481</v>
      </c>
      <c r="D6" s="1">
        <v>41559</v>
      </c>
      <c r="E6" s="1">
        <v>41631</v>
      </c>
      <c r="F6" s="2">
        <f t="shared" si="3"/>
        <v>3143.5753424657532</v>
      </c>
      <c r="H6">
        <v>3</v>
      </c>
      <c r="I6" s="1">
        <f aca="true" t="shared" si="39" ref="I6:I35">J5+1</f>
        <v>41579</v>
      </c>
      <c r="J6" s="1">
        <f aca="true" t="shared" si="40" ref="J6:J35">DATE(YEAR(I6),MONTH(I6)+1,)</f>
        <v>41608</v>
      </c>
      <c r="K6" s="6"/>
      <c r="L6" s="5">
        <f t="shared" si="4"/>
        <v>1215018.3685415746</v>
      </c>
      <c r="M6">
        <f t="shared" si="5"/>
        <v>51716.47708821957</v>
      </c>
      <c r="N6">
        <f t="shared" si="6"/>
        <v>51716.47708821957</v>
      </c>
      <c r="O6">
        <f t="shared" si="7"/>
        <v>41030.84805596151</v>
      </c>
      <c r="P6">
        <f t="shared" si="8"/>
        <v>41030.84805596151</v>
      </c>
      <c r="Q6">
        <f t="shared" si="9"/>
        <v>41030.84805596151</v>
      </c>
      <c r="R6">
        <f t="shared" si="10"/>
        <v>41030.84805596151</v>
      </c>
      <c r="S6">
        <f t="shared" si="11"/>
        <v>36448.2571468706</v>
      </c>
      <c r="T6">
        <f t="shared" si="12"/>
        <v>36448.2571468706</v>
      </c>
      <c r="U6">
        <f t="shared" si="13"/>
        <v>36448.2571468706</v>
      </c>
      <c r="V6">
        <f t="shared" si="14"/>
        <v>36448.2571468706</v>
      </c>
      <c r="W6">
        <f t="shared" si="15"/>
        <v>36448.2571468706</v>
      </c>
      <c r="X6">
        <f t="shared" si="16"/>
        <v>36448.2571468706</v>
      </c>
      <c r="Y6">
        <f t="shared" si="17"/>
        <v>43298.619465711185</v>
      </c>
      <c r="Z6">
        <f t="shared" si="18"/>
        <v>43298.619465711185</v>
      </c>
      <c r="AA6">
        <f t="shared" si="19"/>
        <v>43298.619465711185</v>
      </c>
      <c r="AB6">
        <f t="shared" si="20"/>
        <v>43298.619465711185</v>
      </c>
      <c r="AC6">
        <f t="shared" si="21"/>
        <v>41274.32914313054</v>
      </c>
      <c r="AD6">
        <f t="shared" si="22"/>
        <v>41274.32914313054</v>
      </c>
      <c r="AE6">
        <f t="shared" si="23"/>
        <v>41274.32914313054</v>
      </c>
      <c r="AF6">
        <f t="shared" si="24"/>
        <v>41274.32914313054</v>
      </c>
      <c r="AG6">
        <f t="shared" si="25"/>
        <v>41274.32914313054</v>
      </c>
      <c r="AH6">
        <f t="shared" si="26"/>
        <v>41274.32914313054</v>
      </c>
      <c r="AI6">
        <f t="shared" si="27"/>
        <v>30913.523587574986</v>
      </c>
      <c r="AJ6">
        <f t="shared" si="28"/>
        <v>30913.523587574986</v>
      </c>
      <c r="AK6">
        <f t="shared" si="29"/>
        <v>41017.49656054796</v>
      </c>
      <c r="AL6">
        <f t="shared" si="30"/>
        <v>41017.49656054796</v>
      </c>
      <c r="AM6">
        <f t="shared" si="31"/>
        <v>41017.49656054796</v>
      </c>
      <c r="AN6">
        <f t="shared" si="32"/>
        <v>41017.49656054796</v>
      </c>
      <c r="AO6">
        <f t="shared" si="33"/>
        <v>41017.49656054796</v>
      </c>
      <c r="AP6">
        <f t="shared" si="34"/>
        <v>41017.49656054796</v>
      </c>
      <c r="AQ6">
        <f t="shared" si="35"/>
        <v>0</v>
      </c>
      <c r="AR6" s="1">
        <f t="shared" si="36"/>
        <v>41579</v>
      </c>
      <c r="AS6" s="1">
        <f t="shared" si="1"/>
        <v>41580</v>
      </c>
      <c r="AT6" s="1">
        <f aca="true" t="shared" si="41" ref="AT6:BH6">AS6+1</f>
        <v>41581</v>
      </c>
      <c r="AU6" s="1">
        <f t="shared" si="41"/>
        <v>41582</v>
      </c>
      <c r="AV6" s="1">
        <f t="shared" si="41"/>
        <v>41583</v>
      </c>
      <c r="AW6" s="1">
        <f t="shared" si="41"/>
        <v>41584</v>
      </c>
      <c r="AX6" s="1">
        <f t="shared" si="41"/>
        <v>41585</v>
      </c>
      <c r="AY6" s="1">
        <f t="shared" si="41"/>
        <v>41586</v>
      </c>
      <c r="AZ6" s="1">
        <f t="shared" si="41"/>
        <v>41587</v>
      </c>
      <c r="BA6" s="1">
        <f t="shared" si="41"/>
        <v>41588</v>
      </c>
      <c r="BB6" s="1">
        <f t="shared" si="41"/>
        <v>41589</v>
      </c>
      <c r="BC6" s="1">
        <f t="shared" si="41"/>
        <v>41590</v>
      </c>
      <c r="BD6" s="1">
        <f t="shared" si="41"/>
        <v>41591</v>
      </c>
      <c r="BE6" s="1">
        <f t="shared" si="41"/>
        <v>41592</v>
      </c>
      <c r="BF6" s="1">
        <f t="shared" si="41"/>
        <v>41593</v>
      </c>
      <c r="BG6" s="1">
        <f t="shared" si="41"/>
        <v>41594</v>
      </c>
      <c r="BH6" s="1">
        <f t="shared" si="41"/>
        <v>41595</v>
      </c>
      <c r="BI6" s="1">
        <f aca="true" t="shared" si="42" ref="BI6:BS6">BH6+1</f>
        <v>41596</v>
      </c>
      <c r="BJ6" s="1">
        <f t="shared" si="42"/>
        <v>41597</v>
      </c>
      <c r="BK6" s="1">
        <f t="shared" si="42"/>
        <v>41598</v>
      </c>
      <c r="BL6" s="1">
        <f t="shared" si="42"/>
        <v>41599</v>
      </c>
      <c r="BM6" s="1">
        <f t="shared" si="42"/>
        <v>41600</v>
      </c>
      <c r="BN6" s="1">
        <f t="shared" si="42"/>
        <v>41601</v>
      </c>
      <c r="BO6" s="1">
        <f t="shared" si="42"/>
        <v>41602</v>
      </c>
      <c r="BP6" s="1">
        <f t="shared" si="42"/>
        <v>41603</v>
      </c>
      <c r="BQ6" s="1">
        <f t="shared" si="42"/>
        <v>41604</v>
      </c>
      <c r="BR6" s="1">
        <f t="shared" si="42"/>
        <v>41605</v>
      </c>
      <c r="BS6" s="1">
        <f t="shared" si="42"/>
        <v>41606</v>
      </c>
      <c r="BT6" s="1">
        <f>IF(MAX($AR6:BS6)=$J6,"",BS6+1)</f>
        <v>41607</v>
      </c>
      <c r="BU6" s="1">
        <f>IF(MAX($AR6:BT6)=$J6,"",BT6+1)</f>
        <v>41608</v>
      </c>
      <c r="BV6" s="1">
        <f>IF(MAX($AR6:BU6)=$J6,"",BU6+1)</f>
      </c>
    </row>
    <row r="7" spans="1:74" ht="12.75">
      <c r="A7">
        <v>4</v>
      </c>
      <c r="B7" t="s">
        <v>9</v>
      </c>
      <c r="C7" s="2">
        <v>747694</v>
      </c>
      <c r="D7" s="1">
        <v>41603</v>
      </c>
      <c r="E7" s="1">
        <v>41676</v>
      </c>
      <c r="F7" s="2">
        <f t="shared" si="3"/>
        <v>10103.972972972973</v>
      </c>
      <c r="H7">
        <v>4</v>
      </c>
      <c r="I7" s="1">
        <f t="shared" si="39"/>
        <v>41609</v>
      </c>
      <c r="J7" s="1">
        <f t="shared" si="40"/>
        <v>41639</v>
      </c>
      <c r="K7" s="6"/>
      <c r="L7" s="5">
        <f t="shared" si="4"/>
        <v>690905.1011401924</v>
      </c>
      <c r="M7">
        <f t="shared" si="5"/>
        <v>28974.43098677747</v>
      </c>
      <c r="N7">
        <f t="shared" si="6"/>
        <v>28974.43098677747</v>
      </c>
      <c r="O7">
        <f t="shared" si="7"/>
        <v>28974.43098677747</v>
      </c>
      <c r="P7">
        <f t="shared" si="8"/>
        <v>28974.43098677747</v>
      </c>
      <c r="Q7">
        <f t="shared" si="9"/>
        <v>28974.43098677747</v>
      </c>
      <c r="R7">
        <f t="shared" si="10"/>
        <v>26974.699643493885</v>
      </c>
      <c r="S7">
        <f t="shared" si="11"/>
        <v>26974.699643493885</v>
      </c>
      <c r="T7">
        <f t="shared" si="12"/>
        <v>26974.699643493885</v>
      </c>
      <c r="U7">
        <f t="shared" si="13"/>
        <v>26974.699643493885</v>
      </c>
      <c r="V7">
        <f t="shared" si="14"/>
        <v>22739.00018651811</v>
      </c>
      <c r="W7">
        <f t="shared" si="15"/>
        <v>22739.00018651811</v>
      </c>
      <c r="X7">
        <f t="shared" si="16"/>
        <v>22739.00018651811</v>
      </c>
      <c r="Y7">
        <f t="shared" si="17"/>
        <v>22739.00018651811</v>
      </c>
      <c r="Z7">
        <f t="shared" si="18"/>
        <v>22739.00018651811</v>
      </c>
      <c r="AA7">
        <f t="shared" si="19"/>
        <v>22739.00018651811</v>
      </c>
      <c r="AB7">
        <f t="shared" si="20"/>
        <v>22739.00018651811</v>
      </c>
      <c r="AC7">
        <f t="shared" si="21"/>
        <v>22739.00018651811</v>
      </c>
      <c r="AD7">
        <f t="shared" si="22"/>
        <v>20097.910634279306</v>
      </c>
      <c r="AE7">
        <f t="shared" si="23"/>
        <v>20097.910634279306</v>
      </c>
      <c r="AF7">
        <f t="shared" si="24"/>
        <v>20097.910634279306</v>
      </c>
      <c r="AG7">
        <f t="shared" si="25"/>
        <v>20097.910634279306</v>
      </c>
      <c r="AH7">
        <f t="shared" si="26"/>
        <v>20097.910634279306</v>
      </c>
      <c r="AI7">
        <f t="shared" si="27"/>
        <v>20097.910634279306</v>
      </c>
      <c r="AJ7">
        <f t="shared" si="28"/>
        <v>16954.335291813553</v>
      </c>
      <c r="AK7">
        <f t="shared" si="29"/>
        <v>16954.335291813553</v>
      </c>
      <c r="AL7">
        <f t="shared" si="30"/>
        <v>16954.335291813553</v>
      </c>
      <c r="AM7">
        <f t="shared" si="31"/>
        <v>16954.335291813553</v>
      </c>
      <c r="AN7">
        <f t="shared" si="32"/>
        <v>16954.335291813553</v>
      </c>
      <c r="AO7">
        <f t="shared" si="33"/>
        <v>16954.335291813553</v>
      </c>
      <c r="AP7">
        <f t="shared" si="34"/>
        <v>16954.335291813553</v>
      </c>
      <c r="AQ7">
        <f t="shared" si="35"/>
        <v>16954.335291813553</v>
      </c>
      <c r="AR7" s="1">
        <f t="shared" si="36"/>
        <v>41609</v>
      </c>
      <c r="AS7" s="1">
        <f t="shared" si="1"/>
        <v>41610</v>
      </c>
      <c r="AT7" s="1">
        <f aca="true" t="shared" si="43" ref="AT7:BH7">AS7+1</f>
        <v>41611</v>
      </c>
      <c r="AU7" s="1">
        <f t="shared" si="43"/>
        <v>41612</v>
      </c>
      <c r="AV7" s="1">
        <f t="shared" si="43"/>
        <v>41613</v>
      </c>
      <c r="AW7" s="1">
        <f t="shared" si="43"/>
        <v>41614</v>
      </c>
      <c r="AX7" s="1">
        <f t="shared" si="43"/>
        <v>41615</v>
      </c>
      <c r="AY7" s="1">
        <f t="shared" si="43"/>
        <v>41616</v>
      </c>
      <c r="AZ7" s="1">
        <f t="shared" si="43"/>
        <v>41617</v>
      </c>
      <c r="BA7" s="1">
        <f t="shared" si="43"/>
        <v>41618</v>
      </c>
      <c r="BB7" s="1">
        <f t="shared" si="43"/>
        <v>41619</v>
      </c>
      <c r="BC7" s="1">
        <f t="shared" si="43"/>
        <v>41620</v>
      </c>
      <c r="BD7" s="1">
        <f t="shared" si="43"/>
        <v>41621</v>
      </c>
      <c r="BE7" s="1">
        <f t="shared" si="43"/>
        <v>41622</v>
      </c>
      <c r="BF7" s="1">
        <f t="shared" si="43"/>
        <v>41623</v>
      </c>
      <c r="BG7" s="1">
        <f t="shared" si="43"/>
        <v>41624</v>
      </c>
      <c r="BH7" s="1">
        <f t="shared" si="43"/>
        <v>41625</v>
      </c>
      <c r="BI7" s="1">
        <f aca="true" t="shared" si="44" ref="BI7:BS7">BH7+1</f>
        <v>41626</v>
      </c>
      <c r="BJ7" s="1">
        <f t="shared" si="44"/>
        <v>41627</v>
      </c>
      <c r="BK7" s="1">
        <f t="shared" si="44"/>
        <v>41628</v>
      </c>
      <c r="BL7" s="1">
        <f t="shared" si="44"/>
        <v>41629</v>
      </c>
      <c r="BM7" s="1">
        <f t="shared" si="44"/>
        <v>41630</v>
      </c>
      <c r="BN7" s="1">
        <f t="shared" si="44"/>
        <v>41631</v>
      </c>
      <c r="BO7" s="1">
        <f t="shared" si="44"/>
        <v>41632</v>
      </c>
      <c r="BP7" s="1">
        <f t="shared" si="44"/>
        <v>41633</v>
      </c>
      <c r="BQ7" s="1">
        <f t="shared" si="44"/>
        <v>41634</v>
      </c>
      <c r="BR7" s="1">
        <f t="shared" si="44"/>
        <v>41635</v>
      </c>
      <c r="BS7" s="1">
        <f t="shared" si="44"/>
        <v>41636</v>
      </c>
      <c r="BT7" s="1">
        <f>IF(MAX($AR7:BS7)=$J7,"",BS7+1)</f>
        <v>41637</v>
      </c>
      <c r="BU7" s="1">
        <f>IF(MAX($AR7:BT7)=$J7,"",BT7+1)</f>
        <v>41638</v>
      </c>
      <c r="BV7" s="1">
        <f>IF(MAX($AR7:BU7)=$J7,"",BU7+1)</f>
        <v>41639</v>
      </c>
    </row>
    <row r="8" spans="1:74" ht="12.75">
      <c r="A8">
        <v>5</v>
      </c>
      <c r="B8" t="s">
        <v>10</v>
      </c>
      <c r="C8" s="2">
        <v>734627</v>
      </c>
      <c r="D8" s="1">
        <v>41548</v>
      </c>
      <c r="E8" s="1">
        <v>41608</v>
      </c>
      <c r="F8" s="2">
        <f t="shared" si="3"/>
        <v>12043.065573770491</v>
      </c>
      <c r="H8">
        <v>5</v>
      </c>
      <c r="I8" s="1">
        <f t="shared" si="39"/>
        <v>41640</v>
      </c>
      <c r="J8" s="1">
        <f t="shared" si="40"/>
        <v>41670</v>
      </c>
      <c r="K8" s="6"/>
      <c r="L8" s="5">
        <f t="shared" si="4"/>
        <v>450230.4085389736</v>
      </c>
      <c r="M8">
        <f t="shared" si="5"/>
        <v>16954.335291813553</v>
      </c>
      <c r="N8">
        <f t="shared" si="6"/>
        <v>16954.335291813553</v>
      </c>
      <c r="O8">
        <f t="shared" si="7"/>
        <v>16954.335291813553</v>
      </c>
      <c r="P8">
        <f t="shared" si="8"/>
        <v>16954.335291813553</v>
      </c>
      <c r="Q8">
        <f t="shared" si="9"/>
        <v>16954.335291813553</v>
      </c>
      <c r="R8">
        <f t="shared" si="10"/>
        <v>16954.335291813553</v>
      </c>
      <c r="S8">
        <f t="shared" si="11"/>
        <v>16954.335291813553</v>
      </c>
      <c r="T8">
        <f t="shared" si="12"/>
        <v>16954.335291813553</v>
      </c>
      <c r="U8">
        <f t="shared" si="13"/>
        <v>16954.335291813553</v>
      </c>
      <c r="V8">
        <f t="shared" si="14"/>
        <v>16954.335291813553</v>
      </c>
      <c r="W8">
        <f t="shared" si="15"/>
        <v>16954.335291813553</v>
      </c>
      <c r="X8">
        <f t="shared" si="16"/>
        <v>16954.335291813553</v>
      </c>
      <c r="Y8">
        <f t="shared" si="17"/>
        <v>16954.335291813553</v>
      </c>
      <c r="Z8">
        <f t="shared" si="18"/>
        <v>16954.335291813553</v>
      </c>
      <c r="AA8">
        <f t="shared" si="19"/>
        <v>16954.335291813553</v>
      </c>
      <c r="AB8">
        <f t="shared" si="20"/>
        <v>16954.335291813553</v>
      </c>
      <c r="AC8">
        <f t="shared" si="21"/>
        <v>16954.335291813553</v>
      </c>
      <c r="AD8">
        <f t="shared" si="22"/>
        <v>16954.335291813553</v>
      </c>
      <c r="AE8">
        <f t="shared" si="23"/>
        <v>16954.335291813553</v>
      </c>
      <c r="AF8">
        <f t="shared" si="24"/>
        <v>16954.335291813553</v>
      </c>
      <c r="AG8">
        <f t="shared" si="25"/>
        <v>10103.972972972973</v>
      </c>
      <c r="AH8">
        <f t="shared" si="26"/>
        <v>10103.972972972973</v>
      </c>
      <c r="AI8">
        <f t="shared" si="27"/>
        <v>10103.972972972973</v>
      </c>
      <c r="AJ8">
        <f t="shared" si="28"/>
        <v>10103.972972972973</v>
      </c>
      <c r="AK8">
        <f t="shared" si="29"/>
        <v>10103.972972972973</v>
      </c>
      <c r="AL8">
        <f t="shared" si="30"/>
        <v>10103.972972972973</v>
      </c>
      <c r="AM8">
        <f t="shared" si="31"/>
        <v>10103.972972972973</v>
      </c>
      <c r="AN8">
        <f t="shared" si="32"/>
        <v>10103.972972972973</v>
      </c>
      <c r="AO8">
        <f t="shared" si="33"/>
        <v>10103.972972972973</v>
      </c>
      <c r="AP8">
        <f t="shared" si="34"/>
        <v>10103.972972972973</v>
      </c>
      <c r="AQ8">
        <f t="shared" si="35"/>
        <v>10103.972972972973</v>
      </c>
      <c r="AR8" s="1">
        <f t="shared" si="36"/>
        <v>41640</v>
      </c>
      <c r="AS8" s="1">
        <f t="shared" si="1"/>
        <v>41641</v>
      </c>
      <c r="AT8" s="1">
        <f aca="true" t="shared" si="45" ref="AT8:BH8">AS8+1</f>
        <v>41642</v>
      </c>
      <c r="AU8" s="1">
        <f t="shared" si="45"/>
        <v>41643</v>
      </c>
      <c r="AV8" s="1">
        <f t="shared" si="45"/>
        <v>41644</v>
      </c>
      <c r="AW8" s="1">
        <f t="shared" si="45"/>
        <v>41645</v>
      </c>
      <c r="AX8" s="1">
        <f t="shared" si="45"/>
        <v>41646</v>
      </c>
      <c r="AY8" s="1">
        <f t="shared" si="45"/>
        <v>41647</v>
      </c>
      <c r="AZ8" s="1">
        <f t="shared" si="45"/>
        <v>41648</v>
      </c>
      <c r="BA8" s="1">
        <f t="shared" si="45"/>
        <v>41649</v>
      </c>
      <c r="BB8" s="1">
        <f t="shared" si="45"/>
        <v>41650</v>
      </c>
      <c r="BC8" s="1">
        <f t="shared" si="45"/>
        <v>41651</v>
      </c>
      <c r="BD8" s="1">
        <f t="shared" si="45"/>
        <v>41652</v>
      </c>
      <c r="BE8" s="1">
        <f t="shared" si="45"/>
        <v>41653</v>
      </c>
      <c r="BF8" s="1">
        <f t="shared" si="45"/>
        <v>41654</v>
      </c>
      <c r="BG8" s="1">
        <f t="shared" si="45"/>
        <v>41655</v>
      </c>
      <c r="BH8" s="1">
        <f t="shared" si="45"/>
        <v>41656</v>
      </c>
      <c r="BI8" s="1">
        <f aca="true" t="shared" si="46" ref="BI8:BS8">BH8+1</f>
        <v>41657</v>
      </c>
      <c r="BJ8" s="1">
        <f t="shared" si="46"/>
        <v>41658</v>
      </c>
      <c r="BK8" s="1">
        <f t="shared" si="46"/>
        <v>41659</v>
      </c>
      <c r="BL8" s="1">
        <f t="shared" si="46"/>
        <v>41660</v>
      </c>
      <c r="BM8" s="1">
        <f t="shared" si="46"/>
        <v>41661</v>
      </c>
      <c r="BN8" s="1">
        <f t="shared" si="46"/>
        <v>41662</v>
      </c>
      <c r="BO8" s="1">
        <f t="shared" si="46"/>
        <v>41663</v>
      </c>
      <c r="BP8" s="1">
        <f t="shared" si="46"/>
        <v>41664</v>
      </c>
      <c r="BQ8" s="1">
        <f t="shared" si="46"/>
        <v>41665</v>
      </c>
      <c r="BR8" s="1">
        <f t="shared" si="46"/>
        <v>41666</v>
      </c>
      <c r="BS8" s="1">
        <f t="shared" si="46"/>
        <v>41667</v>
      </c>
      <c r="BT8" s="1">
        <f>IF(MAX($AR8:BS8)=$J8,"",BS8+1)</f>
        <v>41668</v>
      </c>
      <c r="BU8" s="1">
        <f>IF(MAX($AR8:BT8)=$J8,"",BT8+1)</f>
        <v>41669</v>
      </c>
      <c r="BV8" s="1">
        <f>IF(MAX($AR8:BU8)=$J8,"",BU8+1)</f>
        <v>41670</v>
      </c>
    </row>
    <row r="9" spans="1:74" ht="12.75">
      <c r="A9">
        <v>6</v>
      </c>
      <c r="B9" t="s">
        <v>11</v>
      </c>
      <c r="C9" s="2">
        <v>176953</v>
      </c>
      <c r="D9" s="1">
        <v>41559</v>
      </c>
      <c r="E9" s="1">
        <v>41625</v>
      </c>
      <c r="F9" s="2">
        <f t="shared" si="3"/>
        <v>2641.089552238806</v>
      </c>
      <c r="H9">
        <v>6</v>
      </c>
      <c r="I9" s="1">
        <f t="shared" si="39"/>
        <v>41671</v>
      </c>
      <c r="J9" s="1">
        <f t="shared" si="40"/>
        <v>41698</v>
      </c>
      <c r="K9" s="6"/>
      <c r="L9" s="5">
        <f t="shared" si="4"/>
        <v>60623.83783783784</v>
      </c>
      <c r="M9">
        <f t="shared" si="5"/>
        <v>10103.972972972973</v>
      </c>
      <c r="N9">
        <f t="shared" si="6"/>
        <v>10103.972972972973</v>
      </c>
      <c r="O9">
        <f t="shared" si="7"/>
        <v>10103.972972972973</v>
      </c>
      <c r="P9">
        <f t="shared" si="8"/>
        <v>10103.972972972973</v>
      </c>
      <c r="Q9">
        <f t="shared" si="9"/>
        <v>10103.972972972973</v>
      </c>
      <c r="R9">
        <f t="shared" si="10"/>
        <v>10103.972972972973</v>
      </c>
      <c r="S9">
        <f t="shared" si="11"/>
        <v>0</v>
      </c>
      <c r="T9">
        <f t="shared" si="12"/>
        <v>0</v>
      </c>
      <c r="U9">
        <f t="shared" si="13"/>
        <v>0</v>
      </c>
      <c r="V9">
        <f t="shared" si="14"/>
        <v>0</v>
      </c>
      <c r="W9">
        <f t="shared" si="15"/>
        <v>0</v>
      </c>
      <c r="X9">
        <f t="shared" si="16"/>
        <v>0</v>
      </c>
      <c r="Y9">
        <f t="shared" si="17"/>
        <v>0</v>
      </c>
      <c r="Z9">
        <f t="shared" si="18"/>
        <v>0</v>
      </c>
      <c r="AA9">
        <f t="shared" si="19"/>
        <v>0</v>
      </c>
      <c r="AB9">
        <f t="shared" si="20"/>
        <v>0</v>
      </c>
      <c r="AC9">
        <f t="shared" si="21"/>
        <v>0</v>
      </c>
      <c r="AD9">
        <f t="shared" si="22"/>
        <v>0</v>
      </c>
      <c r="AE9">
        <f t="shared" si="23"/>
        <v>0</v>
      </c>
      <c r="AF9">
        <f t="shared" si="24"/>
        <v>0</v>
      </c>
      <c r="AG9">
        <f t="shared" si="25"/>
        <v>0</v>
      </c>
      <c r="AH9">
        <f t="shared" si="26"/>
        <v>0</v>
      </c>
      <c r="AI9">
        <f t="shared" si="27"/>
        <v>0</v>
      </c>
      <c r="AJ9">
        <f t="shared" si="28"/>
        <v>0</v>
      </c>
      <c r="AK9">
        <f t="shared" si="29"/>
        <v>0</v>
      </c>
      <c r="AL9">
        <f t="shared" si="30"/>
        <v>0</v>
      </c>
      <c r="AM9">
        <f t="shared" si="31"/>
        <v>0</v>
      </c>
      <c r="AN9">
        <f t="shared" si="32"/>
        <v>0</v>
      </c>
      <c r="AO9">
        <f t="shared" si="33"/>
        <v>0</v>
      </c>
      <c r="AP9">
        <f t="shared" si="34"/>
        <v>0</v>
      </c>
      <c r="AQ9">
        <f t="shared" si="35"/>
        <v>0</v>
      </c>
      <c r="AR9" s="1">
        <f t="shared" si="36"/>
        <v>41671</v>
      </c>
      <c r="AS9" s="1">
        <f t="shared" si="1"/>
        <v>41672</v>
      </c>
      <c r="AT9" s="1">
        <f aca="true" t="shared" si="47" ref="AT9:BH9">AS9+1</f>
        <v>41673</v>
      </c>
      <c r="AU9" s="1">
        <f t="shared" si="47"/>
        <v>41674</v>
      </c>
      <c r="AV9" s="1">
        <f t="shared" si="47"/>
        <v>41675</v>
      </c>
      <c r="AW9" s="1">
        <f t="shared" si="47"/>
        <v>41676</v>
      </c>
      <c r="AX9" s="1">
        <f t="shared" si="47"/>
        <v>41677</v>
      </c>
      <c r="AY9" s="1">
        <f t="shared" si="47"/>
        <v>41678</v>
      </c>
      <c r="AZ9" s="1">
        <f t="shared" si="47"/>
        <v>41679</v>
      </c>
      <c r="BA9" s="1">
        <f t="shared" si="47"/>
        <v>41680</v>
      </c>
      <c r="BB9" s="1">
        <f t="shared" si="47"/>
        <v>41681</v>
      </c>
      <c r="BC9" s="1">
        <f t="shared" si="47"/>
        <v>41682</v>
      </c>
      <c r="BD9" s="1">
        <f t="shared" si="47"/>
        <v>41683</v>
      </c>
      <c r="BE9" s="1">
        <f t="shared" si="47"/>
        <v>41684</v>
      </c>
      <c r="BF9" s="1">
        <f t="shared" si="47"/>
        <v>41685</v>
      </c>
      <c r="BG9" s="1">
        <f t="shared" si="47"/>
        <v>41686</v>
      </c>
      <c r="BH9" s="1">
        <f t="shared" si="47"/>
        <v>41687</v>
      </c>
      <c r="BI9" s="1">
        <f aca="true" t="shared" si="48" ref="BI9:BS9">BH9+1</f>
        <v>41688</v>
      </c>
      <c r="BJ9" s="1">
        <f t="shared" si="48"/>
        <v>41689</v>
      </c>
      <c r="BK9" s="1">
        <f t="shared" si="48"/>
        <v>41690</v>
      </c>
      <c r="BL9" s="1">
        <f t="shared" si="48"/>
        <v>41691</v>
      </c>
      <c r="BM9" s="1">
        <f t="shared" si="48"/>
        <v>41692</v>
      </c>
      <c r="BN9" s="1">
        <f t="shared" si="48"/>
        <v>41693</v>
      </c>
      <c r="BO9" s="1">
        <f t="shared" si="48"/>
        <v>41694</v>
      </c>
      <c r="BP9" s="1">
        <f t="shared" si="48"/>
        <v>41695</v>
      </c>
      <c r="BQ9" s="1">
        <f t="shared" si="48"/>
        <v>41696</v>
      </c>
      <c r="BR9" s="1">
        <f t="shared" si="48"/>
        <v>41697</v>
      </c>
      <c r="BS9" s="1">
        <f t="shared" si="48"/>
        <v>41698</v>
      </c>
      <c r="BT9" s="1">
        <f>IF(MAX($AR9:BS9)=$J9,"",BS9+1)</f>
      </c>
      <c r="BU9" s="1">
        <f>IF(MAX($AR9:BT9)=$J9,"",BT9+1)</f>
      </c>
      <c r="BV9" s="1">
        <f>IF(MAX($AR9:BU9)=$J9,"",BU9+1)</f>
      </c>
    </row>
    <row r="10" spans="1:74" ht="12.75">
      <c r="A10">
        <v>7</v>
      </c>
      <c r="B10" t="s">
        <v>12</v>
      </c>
      <c r="C10" s="2">
        <v>302451</v>
      </c>
      <c r="D10" s="1">
        <v>41519</v>
      </c>
      <c r="E10" s="1">
        <v>41584</v>
      </c>
      <c r="F10" s="2">
        <f t="shared" si="3"/>
        <v>4582.590909090909</v>
      </c>
      <c r="H10">
        <v>7</v>
      </c>
      <c r="I10" s="1">
        <f t="shared" si="39"/>
        <v>41699</v>
      </c>
      <c r="J10" s="1">
        <f t="shared" si="40"/>
        <v>41729</v>
      </c>
      <c r="K10" s="3"/>
      <c r="L10" s="4">
        <f t="shared" si="4"/>
        <v>0</v>
      </c>
      <c r="M10">
        <f t="shared" si="5"/>
        <v>0</v>
      </c>
      <c r="N10">
        <f t="shared" si="6"/>
        <v>0</v>
      </c>
      <c r="O10">
        <f t="shared" si="7"/>
        <v>0</v>
      </c>
      <c r="P10">
        <f t="shared" si="8"/>
        <v>0</v>
      </c>
      <c r="Q10">
        <f t="shared" si="9"/>
        <v>0</v>
      </c>
      <c r="R10">
        <f t="shared" si="10"/>
        <v>0</v>
      </c>
      <c r="S10">
        <f t="shared" si="11"/>
        <v>0</v>
      </c>
      <c r="T10">
        <f t="shared" si="12"/>
        <v>0</v>
      </c>
      <c r="U10">
        <f t="shared" si="13"/>
        <v>0</v>
      </c>
      <c r="V10">
        <f t="shared" si="14"/>
        <v>0</v>
      </c>
      <c r="W10">
        <f t="shared" si="15"/>
        <v>0</v>
      </c>
      <c r="X10">
        <f t="shared" si="16"/>
        <v>0</v>
      </c>
      <c r="Y10">
        <f t="shared" si="17"/>
        <v>0</v>
      </c>
      <c r="Z10">
        <f t="shared" si="18"/>
        <v>0</v>
      </c>
      <c r="AA10">
        <f t="shared" si="19"/>
        <v>0</v>
      </c>
      <c r="AB10">
        <f t="shared" si="20"/>
        <v>0</v>
      </c>
      <c r="AC10">
        <f t="shared" si="21"/>
        <v>0</v>
      </c>
      <c r="AD10">
        <f t="shared" si="22"/>
        <v>0</v>
      </c>
      <c r="AE10">
        <f t="shared" si="23"/>
        <v>0</v>
      </c>
      <c r="AF10">
        <f t="shared" si="24"/>
        <v>0</v>
      </c>
      <c r="AG10">
        <f t="shared" si="25"/>
        <v>0</v>
      </c>
      <c r="AH10">
        <f t="shared" si="26"/>
        <v>0</v>
      </c>
      <c r="AI10">
        <f t="shared" si="27"/>
        <v>0</v>
      </c>
      <c r="AJ10">
        <f t="shared" si="28"/>
        <v>0</v>
      </c>
      <c r="AK10">
        <f t="shared" si="29"/>
        <v>0</v>
      </c>
      <c r="AL10">
        <f t="shared" si="30"/>
        <v>0</v>
      </c>
      <c r="AM10">
        <f t="shared" si="31"/>
        <v>0</v>
      </c>
      <c r="AN10">
        <f t="shared" si="32"/>
        <v>0</v>
      </c>
      <c r="AO10">
        <f t="shared" si="33"/>
        <v>0</v>
      </c>
      <c r="AP10">
        <f t="shared" si="34"/>
        <v>0</v>
      </c>
      <c r="AQ10">
        <f t="shared" si="35"/>
        <v>0</v>
      </c>
      <c r="AR10" s="1">
        <f t="shared" si="36"/>
        <v>41699</v>
      </c>
      <c r="AS10" s="1">
        <f t="shared" si="1"/>
        <v>41700</v>
      </c>
      <c r="AT10" s="1">
        <f aca="true" t="shared" si="49" ref="AT10:BH10">AS10+1</f>
        <v>41701</v>
      </c>
      <c r="AU10" s="1">
        <f t="shared" si="49"/>
        <v>41702</v>
      </c>
      <c r="AV10" s="1">
        <f t="shared" si="49"/>
        <v>41703</v>
      </c>
      <c r="AW10" s="1">
        <f t="shared" si="49"/>
        <v>41704</v>
      </c>
      <c r="AX10" s="1">
        <f t="shared" si="49"/>
        <v>41705</v>
      </c>
      <c r="AY10" s="1">
        <f t="shared" si="49"/>
        <v>41706</v>
      </c>
      <c r="AZ10" s="1">
        <f t="shared" si="49"/>
        <v>41707</v>
      </c>
      <c r="BA10" s="1">
        <f t="shared" si="49"/>
        <v>41708</v>
      </c>
      <c r="BB10" s="1">
        <f t="shared" si="49"/>
        <v>41709</v>
      </c>
      <c r="BC10" s="1">
        <f t="shared" si="49"/>
        <v>41710</v>
      </c>
      <c r="BD10" s="1">
        <f t="shared" si="49"/>
        <v>41711</v>
      </c>
      <c r="BE10" s="1">
        <f t="shared" si="49"/>
        <v>41712</v>
      </c>
      <c r="BF10" s="1">
        <f t="shared" si="49"/>
        <v>41713</v>
      </c>
      <c r="BG10" s="1">
        <f t="shared" si="49"/>
        <v>41714</v>
      </c>
      <c r="BH10" s="1">
        <f t="shared" si="49"/>
        <v>41715</v>
      </c>
      <c r="BI10" s="1">
        <f aca="true" t="shared" si="50" ref="BI10:BS10">BH10+1</f>
        <v>41716</v>
      </c>
      <c r="BJ10" s="1">
        <f t="shared" si="50"/>
        <v>41717</v>
      </c>
      <c r="BK10" s="1">
        <f t="shared" si="50"/>
        <v>41718</v>
      </c>
      <c r="BL10" s="1">
        <f t="shared" si="50"/>
        <v>41719</v>
      </c>
      <c r="BM10" s="1">
        <f t="shared" si="50"/>
        <v>41720</v>
      </c>
      <c r="BN10" s="1">
        <f t="shared" si="50"/>
        <v>41721</v>
      </c>
      <c r="BO10" s="1">
        <f t="shared" si="50"/>
        <v>41722</v>
      </c>
      <c r="BP10" s="1">
        <f t="shared" si="50"/>
        <v>41723</v>
      </c>
      <c r="BQ10" s="1">
        <f t="shared" si="50"/>
        <v>41724</v>
      </c>
      <c r="BR10" s="1">
        <f t="shared" si="50"/>
        <v>41725</v>
      </c>
      <c r="BS10" s="1">
        <f t="shared" si="50"/>
        <v>41726</v>
      </c>
      <c r="BT10" s="1">
        <f>IF(MAX($AR10:BS10)=$J10,"",BS10+1)</f>
        <v>41727</v>
      </c>
      <c r="BU10" s="1">
        <f>IF(MAX($AR10:BT10)=$J10,"",BT10+1)</f>
        <v>41728</v>
      </c>
      <c r="BV10" s="1">
        <f>IF(MAX($AR10:BU10)=$J10,"",BU10+1)</f>
        <v>41729</v>
      </c>
    </row>
    <row r="11" spans="1:74" ht="12.75">
      <c r="A11">
        <v>8</v>
      </c>
      <c r="B11" t="s">
        <v>13</v>
      </c>
      <c r="C11" s="2">
        <v>125506</v>
      </c>
      <c r="D11" s="1">
        <v>41533</v>
      </c>
      <c r="E11" s="1">
        <v>41594</v>
      </c>
      <c r="F11" s="2">
        <f t="shared" si="3"/>
        <v>2024.2903225806451</v>
      </c>
      <c r="H11">
        <v>8</v>
      </c>
      <c r="I11" s="1">
        <f t="shared" si="39"/>
        <v>41730</v>
      </c>
      <c r="J11" s="1">
        <f t="shared" si="40"/>
        <v>41759</v>
      </c>
      <c r="K11" s="3"/>
      <c r="L11" s="4">
        <f t="shared" si="4"/>
        <v>0</v>
      </c>
      <c r="M11">
        <f t="shared" si="5"/>
        <v>0</v>
      </c>
      <c r="N11">
        <f t="shared" si="6"/>
        <v>0</v>
      </c>
      <c r="O11">
        <f t="shared" si="7"/>
        <v>0</v>
      </c>
      <c r="P11">
        <f t="shared" si="8"/>
        <v>0</v>
      </c>
      <c r="Q11">
        <f t="shared" si="9"/>
        <v>0</v>
      </c>
      <c r="R11">
        <f t="shared" si="10"/>
        <v>0</v>
      </c>
      <c r="S11">
        <f t="shared" si="11"/>
        <v>0</v>
      </c>
      <c r="T11">
        <f t="shared" si="12"/>
        <v>0</v>
      </c>
      <c r="U11">
        <f t="shared" si="13"/>
        <v>0</v>
      </c>
      <c r="V11">
        <f t="shared" si="14"/>
        <v>0</v>
      </c>
      <c r="W11">
        <f t="shared" si="15"/>
        <v>0</v>
      </c>
      <c r="X11">
        <f t="shared" si="16"/>
        <v>0</v>
      </c>
      <c r="Y11">
        <f t="shared" si="17"/>
        <v>0</v>
      </c>
      <c r="Z11">
        <f t="shared" si="18"/>
        <v>0</v>
      </c>
      <c r="AA11">
        <f t="shared" si="19"/>
        <v>0</v>
      </c>
      <c r="AB11">
        <f t="shared" si="20"/>
        <v>0</v>
      </c>
      <c r="AC11">
        <f t="shared" si="21"/>
        <v>0</v>
      </c>
      <c r="AD11">
        <f t="shared" si="22"/>
        <v>0</v>
      </c>
      <c r="AE11">
        <f t="shared" si="23"/>
        <v>0</v>
      </c>
      <c r="AF11">
        <f t="shared" si="24"/>
        <v>0</v>
      </c>
      <c r="AG11">
        <f t="shared" si="25"/>
        <v>0</v>
      </c>
      <c r="AH11">
        <f t="shared" si="26"/>
        <v>0</v>
      </c>
      <c r="AI11">
        <f t="shared" si="27"/>
        <v>0</v>
      </c>
      <c r="AJ11">
        <f t="shared" si="28"/>
        <v>0</v>
      </c>
      <c r="AK11">
        <f t="shared" si="29"/>
        <v>0</v>
      </c>
      <c r="AL11">
        <f t="shared" si="30"/>
        <v>0</v>
      </c>
      <c r="AM11">
        <f t="shared" si="31"/>
        <v>0</v>
      </c>
      <c r="AN11">
        <f t="shared" si="32"/>
        <v>0</v>
      </c>
      <c r="AO11">
        <f t="shared" si="33"/>
        <v>0</v>
      </c>
      <c r="AP11">
        <f t="shared" si="34"/>
        <v>0</v>
      </c>
      <c r="AQ11">
        <f t="shared" si="35"/>
        <v>0</v>
      </c>
      <c r="AR11" s="1">
        <f t="shared" si="36"/>
        <v>41730</v>
      </c>
      <c r="AS11" s="1">
        <f t="shared" si="1"/>
        <v>41731</v>
      </c>
      <c r="AT11" s="1">
        <f aca="true" t="shared" si="51" ref="AT11:BH11">AS11+1</f>
        <v>41732</v>
      </c>
      <c r="AU11" s="1">
        <f t="shared" si="51"/>
        <v>41733</v>
      </c>
      <c r="AV11" s="1">
        <f t="shared" si="51"/>
        <v>41734</v>
      </c>
      <c r="AW11" s="1">
        <f t="shared" si="51"/>
        <v>41735</v>
      </c>
      <c r="AX11" s="1">
        <f t="shared" si="51"/>
        <v>41736</v>
      </c>
      <c r="AY11" s="1">
        <f t="shared" si="51"/>
        <v>41737</v>
      </c>
      <c r="AZ11" s="1">
        <f t="shared" si="51"/>
        <v>41738</v>
      </c>
      <c r="BA11" s="1">
        <f t="shared" si="51"/>
        <v>41739</v>
      </c>
      <c r="BB11" s="1">
        <f t="shared" si="51"/>
        <v>41740</v>
      </c>
      <c r="BC11" s="1">
        <f t="shared" si="51"/>
        <v>41741</v>
      </c>
      <c r="BD11" s="1">
        <f t="shared" si="51"/>
        <v>41742</v>
      </c>
      <c r="BE11" s="1">
        <f t="shared" si="51"/>
        <v>41743</v>
      </c>
      <c r="BF11" s="1">
        <f t="shared" si="51"/>
        <v>41744</v>
      </c>
      <c r="BG11" s="1">
        <f t="shared" si="51"/>
        <v>41745</v>
      </c>
      <c r="BH11" s="1">
        <f t="shared" si="51"/>
        <v>41746</v>
      </c>
      <c r="BI11" s="1">
        <f aca="true" t="shared" si="52" ref="BI11:BS11">BH11+1</f>
        <v>41747</v>
      </c>
      <c r="BJ11" s="1">
        <f t="shared" si="52"/>
        <v>41748</v>
      </c>
      <c r="BK11" s="1">
        <f t="shared" si="52"/>
        <v>41749</v>
      </c>
      <c r="BL11" s="1">
        <f t="shared" si="52"/>
        <v>41750</v>
      </c>
      <c r="BM11" s="1">
        <f t="shared" si="52"/>
        <v>41751</v>
      </c>
      <c r="BN11" s="1">
        <f t="shared" si="52"/>
        <v>41752</v>
      </c>
      <c r="BO11" s="1">
        <f t="shared" si="52"/>
        <v>41753</v>
      </c>
      <c r="BP11" s="1">
        <f t="shared" si="52"/>
        <v>41754</v>
      </c>
      <c r="BQ11" s="1">
        <f t="shared" si="52"/>
        <v>41755</v>
      </c>
      <c r="BR11" s="1">
        <f t="shared" si="52"/>
        <v>41756</v>
      </c>
      <c r="BS11" s="1">
        <f t="shared" si="52"/>
        <v>41757</v>
      </c>
      <c r="BT11" s="1">
        <f>IF(MAX($AR11:BS11)=$J11,"",BS11+1)</f>
        <v>41758</v>
      </c>
      <c r="BU11" s="1">
        <f>IF(MAX($AR11:BT11)=$J11,"",BT11+1)</f>
        <v>41759</v>
      </c>
      <c r="BV11" s="1">
        <f>IF(MAX($AR11:BU11)=$J11,"",BU11+1)</f>
      </c>
    </row>
    <row r="12" spans="1:74" ht="12.75">
      <c r="A12">
        <v>9</v>
      </c>
      <c r="B12" t="s">
        <v>14</v>
      </c>
      <c r="C12" s="2">
        <v>149515</v>
      </c>
      <c r="D12" s="1">
        <v>41542</v>
      </c>
      <c r="E12" s="1">
        <v>41617</v>
      </c>
      <c r="F12" s="2">
        <f t="shared" si="3"/>
        <v>1967.3026315789473</v>
      </c>
      <c r="H12">
        <v>9</v>
      </c>
      <c r="I12" s="1">
        <f t="shared" si="39"/>
        <v>41760</v>
      </c>
      <c r="J12" s="1">
        <f t="shared" si="40"/>
        <v>41790</v>
      </c>
      <c r="K12" s="3"/>
      <c r="L12" s="4">
        <f t="shared" si="4"/>
        <v>0</v>
      </c>
      <c r="M12">
        <f t="shared" si="5"/>
        <v>0</v>
      </c>
      <c r="N12">
        <f t="shared" si="6"/>
        <v>0</v>
      </c>
      <c r="O12">
        <f t="shared" si="7"/>
        <v>0</v>
      </c>
      <c r="P12">
        <f t="shared" si="8"/>
        <v>0</v>
      </c>
      <c r="Q12">
        <f t="shared" si="9"/>
        <v>0</v>
      </c>
      <c r="R12">
        <f t="shared" si="10"/>
        <v>0</v>
      </c>
      <c r="S12">
        <f t="shared" si="11"/>
        <v>0</v>
      </c>
      <c r="T12">
        <f t="shared" si="12"/>
        <v>0</v>
      </c>
      <c r="U12">
        <f t="shared" si="13"/>
        <v>0</v>
      </c>
      <c r="V12">
        <f t="shared" si="14"/>
        <v>0</v>
      </c>
      <c r="W12">
        <f t="shared" si="15"/>
        <v>0</v>
      </c>
      <c r="X12">
        <f t="shared" si="16"/>
        <v>0</v>
      </c>
      <c r="Y12">
        <f t="shared" si="17"/>
        <v>0</v>
      </c>
      <c r="Z12">
        <f t="shared" si="18"/>
        <v>0</v>
      </c>
      <c r="AA12">
        <f t="shared" si="19"/>
        <v>0</v>
      </c>
      <c r="AB12">
        <f t="shared" si="20"/>
        <v>0</v>
      </c>
      <c r="AC12">
        <f t="shared" si="21"/>
        <v>0</v>
      </c>
      <c r="AD12">
        <f t="shared" si="22"/>
        <v>0</v>
      </c>
      <c r="AE12">
        <f t="shared" si="23"/>
        <v>0</v>
      </c>
      <c r="AF12">
        <f t="shared" si="24"/>
        <v>0</v>
      </c>
      <c r="AG12">
        <f t="shared" si="25"/>
        <v>0</v>
      </c>
      <c r="AH12">
        <f t="shared" si="26"/>
        <v>0</v>
      </c>
      <c r="AI12">
        <f t="shared" si="27"/>
        <v>0</v>
      </c>
      <c r="AJ12">
        <f t="shared" si="28"/>
        <v>0</v>
      </c>
      <c r="AK12">
        <f t="shared" si="29"/>
        <v>0</v>
      </c>
      <c r="AL12">
        <f t="shared" si="30"/>
        <v>0</v>
      </c>
      <c r="AM12">
        <f t="shared" si="31"/>
        <v>0</v>
      </c>
      <c r="AN12">
        <f t="shared" si="32"/>
        <v>0</v>
      </c>
      <c r="AO12">
        <f t="shared" si="33"/>
        <v>0</v>
      </c>
      <c r="AP12">
        <f t="shared" si="34"/>
        <v>0</v>
      </c>
      <c r="AQ12">
        <f t="shared" si="35"/>
        <v>0</v>
      </c>
      <c r="AR12" s="1">
        <f t="shared" si="36"/>
        <v>41760</v>
      </c>
      <c r="AS12" s="1">
        <f t="shared" si="1"/>
        <v>41761</v>
      </c>
      <c r="AT12" s="1">
        <f aca="true" t="shared" si="53" ref="AT12:BH12">AS12+1</f>
        <v>41762</v>
      </c>
      <c r="AU12" s="1">
        <f t="shared" si="53"/>
        <v>41763</v>
      </c>
      <c r="AV12" s="1">
        <f t="shared" si="53"/>
        <v>41764</v>
      </c>
      <c r="AW12" s="1">
        <f t="shared" si="53"/>
        <v>41765</v>
      </c>
      <c r="AX12" s="1">
        <f t="shared" si="53"/>
        <v>41766</v>
      </c>
      <c r="AY12" s="1">
        <f t="shared" si="53"/>
        <v>41767</v>
      </c>
      <c r="AZ12" s="1">
        <f t="shared" si="53"/>
        <v>41768</v>
      </c>
      <c r="BA12" s="1">
        <f t="shared" si="53"/>
        <v>41769</v>
      </c>
      <c r="BB12" s="1">
        <f t="shared" si="53"/>
        <v>41770</v>
      </c>
      <c r="BC12" s="1">
        <f t="shared" si="53"/>
        <v>41771</v>
      </c>
      <c r="BD12" s="1">
        <f t="shared" si="53"/>
        <v>41772</v>
      </c>
      <c r="BE12" s="1">
        <f t="shared" si="53"/>
        <v>41773</v>
      </c>
      <c r="BF12" s="1">
        <f t="shared" si="53"/>
        <v>41774</v>
      </c>
      <c r="BG12" s="1">
        <f t="shared" si="53"/>
        <v>41775</v>
      </c>
      <c r="BH12" s="1">
        <f t="shared" si="53"/>
        <v>41776</v>
      </c>
      <c r="BI12" s="1">
        <f aca="true" t="shared" si="54" ref="BI12:BS12">BH12+1</f>
        <v>41777</v>
      </c>
      <c r="BJ12" s="1">
        <f t="shared" si="54"/>
        <v>41778</v>
      </c>
      <c r="BK12" s="1">
        <f t="shared" si="54"/>
        <v>41779</v>
      </c>
      <c r="BL12" s="1">
        <f t="shared" si="54"/>
        <v>41780</v>
      </c>
      <c r="BM12" s="1">
        <f t="shared" si="54"/>
        <v>41781</v>
      </c>
      <c r="BN12" s="1">
        <f t="shared" si="54"/>
        <v>41782</v>
      </c>
      <c r="BO12" s="1">
        <f t="shared" si="54"/>
        <v>41783</v>
      </c>
      <c r="BP12" s="1">
        <f t="shared" si="54"/>
        <v>41784</v>
      </c>
      <c r="BQ12" s="1">
        <f t="shared" si="54"/>
        <v>41785</v>
      </c>
      <c r="BR12" s="1">
        <f t="shared" si="54"/>
        <v>41786</v>
      </c>
      <c r="BS12" s="1">
        <f t="shared" si="54"/>
        <v>41787</v>
      </c>
      <c r="BT12" s="1">
        <f>IF(MAX($AR12:BS12)=$J12,"",BS12+1)</f>
        <v>41788</v>
      </c>
      <c r="BU12" s="1">
        <f>IF(MAX($AR12:BT12)=$J12,"",BT12+1)</f>
        <v>41789</v>
      </c>
      <c r="BV12" s="1">
        <f>IF(MAX($AR12:BU12)=$J12,"",BU12+1)</f>
        <v>41790</v>
      </c>
    </row>
    <row r="13" spans="1:74" ht="12.75">
      <c r="A13">
        <v>10</v>
      </c>
      <c r="B13" t="s">
        <v>15</v>
      </c>
      <c r="C13" s="2">
        <v>142909</v>
      </c>
      <c r="D13" s="1">
        <v>41555</v>
      </c>
      <c r="E13" s="1">
        <v>41617</v>
      </c>
      <c r="F13" s="2">
        <f t="shared" si="3"/>
        <v>2268.3968253968255</v>
      </c>
      <c r="H13">
        <v>10</v>
      </c>
      <c r="I13" s="1">
        <f t="shared" si="39"/>
        <v>41791</v>
      </c>
      <c r="J13" s="1">
        <f t="shared" si="40"/>
        <v>41820</v>
      </c>
      <c r="K13" s="3"/>
      <c r="L13" s="4">
        <f t="shared" si="4"/>
        <v>0</v>
      </c>
      <c r="M13">
        <f t="shared" si="5"/>
        <v>0</v>
      </c>
      <c r="N13">
        <f t="shared" si="6"/>
        <v>0</v>
      </c>
      <c r="O13">
        <f t="shared" si="7"/>
        <v>0</v>
      </c>
      <c r="P13">
        <f t="shared" si="8"/>
        <v>0</v>
      </c>
      <c r="Q13">
        <f t="shared" si="9"/>
        <v>0</v>
      </c>
      <c r="R13">
        <f t="shared" si="10"/>
        <v>0</v>
      </c>
      <c r="S13">
        <f t="shared" si="11"/>
        <v>0</v>
      </c>
      <c r="T13">
        <f t="shared" si="12"/>
        <v>0</v>
      </c>
      <c r="U13">
        <f t="shared" si="13"/>
        <v>0</v>
      </c>
      <c r="V13">
        <f t="shared" si="14"/>
        <v>0</v>
      </c>
      <c r="W13">
        <f t="shared" si="15"/>
        <v>0</v>
      </c>
      <c r="X13">
        <f t="shared" si="16"/>
        <v>0</v>
      </c>
      <c r="Y13">
        <f t="shared" si="17"/>
        <v>0</v>
      </c>
      <c r="Z13">
        <f t="shared" si="18"/>
        <v>0</v>
      </c>
      <c r="AA13">
        <f t="shared" si="19"/>
        <v>0</v>
      </c>
      <c r="AB13">
        <f t="shared" si="20"/>
        <v>0</v>
      </c>
      <c r="AC13">
        <f t="shared" si="21"/>
        <v>0</v>
      </c>
      <c r="AD13">
        <f t="shared" si="22"/>
        <v>0</v>
      </c>
      <c r="AE13">
        <f t="shared" si="23"/>
        <v>0</v>
      </c>
      <c r="AF13">
        <f t="shared" si="24"/>
        <v>0</v>
      </c>
      <c r="AG13">
        <f t="shared" si="25"/>
        <v>0</v>
      </c>
      <c r="AH13">
        <f t="shared" si="26"/>
        <v>0</v>
      </c>
      <c r="AI13">
        <f t="shared" si="27"/>
        <v>0</v>
      </c>
      <c r="AJ13">
        <f t="shared" si="28"/>
        <v>0</v>
      </c>
      <c r="AK13">
        <f t="shared" si="29"/>
        <v>0</v>
      </c>
      <c r="AL13">
        <f t="shared" si="30"/>
        <v>0</v>
      </c>
      <c r="AM13">
        <f t="shared" si="31"/>
        <v>0</v>
      </c>
      <c r="AN13">
        <f t="shared" si="32"/>
        <v>0</v>
      </c>
      <c r="AO13">
        <f t="shared" si="33"/>
        <v>0</v>
      </c>
      <c r="AP13">
        <f t="shared" si="34"/>
        <v>0</v>
      </c>
      <c r="AQ13">
        <f t="shared" si="35"/>
        <v>0</v>
      </c>
      <c r="AR13" s="1">
        <f t="shared" si="36"/>
        <v>41791</v>
      </c>
      <c r="AS13" s="1">
        <f t="shared" si="1"/>
        <v>41792</v>
      </c>
      <c r="AT13" s="1">
        <f aca="true" t="shared" si="55" ref="AT13:BH13">AS13+1</f>
        <v>41793</v>
      </c>
      <c r="AU13" s="1">
        <f t="shared" si="55"/>
        <v>41794</v>
      </c>
      <c r="AV13" s="1">
        <f t="shared" si="55"/>
        <v>41795</v>
      </c>
      <c r="AW13" s="1">
        <f t="shared" si="55"/>
        <v>41796</v>
      </c>
      <c r="AX13" s="1">
        <f t="shared" si="55"/>
        <v>41797</v>
      </c>
      <c r="AY13" s="1">
        <f t="shared" si="55"/>
        <v>41798</v>
      </c>
      <c r="AZ13" s="1">
        <f t="shared" si="55"/>
        <v>41799</v>
      </c>
      <c r="BA13" s="1">
        <f t="shared" si="55"/>
        <v>41800</v>
      </c>
      <c r="BB13" s="1">
        <f t="shared" si="55"/>
        <v>41801</v>
      </c>
      <c r="BC13" s="1">
        <f t="shared" si="55"/>
        <v>41802</v>
      </c>
      <c r="BD13" s="1">
        <f t="shared" si="55"/>
        <v>41803</v>
      </c>
      <c r="BE13" s="1">
        <f t="shared" si="55"/>
        <v>41804</v>
      </c>
      <c r="BF13" s="1">
        <f t="shared" si="55"/>
        <v>41805</v>
      </c>
      <c r="BG13" s="1">
        <f t="shared" si="55"/>
        <v>41806</v>
      </c>
      <c r="BH13" s="1">
        <f t="shared" si="55"/>
        <v>41807</v>
      </c>
      <c r="BI13" s="1">
        <f aca="true" t="shared" si="56" ref="BI13:BS13">BH13+1</f>
        <v>41808</v>
      </c>
      <c r="BJ13" s="1">
        <f t="shared" si="56"/>
        <v>41809</v>
      </c>
      <c r="BK13" s="1">
        <f t="shared" si="56"/>
        <v>41810</v>
      </c>
      <c r="BL13" s="1">
        <f t="shared" si="56"/>
        <v>41811</v>
      </c>
      <c r="BM13" s="1">
        <f t="shared" si="56"/>
        <v>41812</v>
      </c>
      <c r="BN13" s="1">
        <f t="shared" si="56"/>
        <v>41813</v>
      </c>
      <c r="BO13" s="1">
        <f t="shared" si="56"/>
        <v>41814</v>
      </c>
      <c r="BP13" s="1">
        <f t="shared" si="56"/>
        <v>41815</v>
      </c>
      <c r="BQ13" s="1">
        <f t="shared" si="56"/>
        <v>41816</v>
      </c>
      <c r="BR13" s="1">
        <f t="shared" si="56"/>
        <v>41817</v>
      </c>
      <c r="BS13" s="1">
        <f t="shared" si="56"/>
        <v>41818</v>
      </c>
      <c r="BT13" s="1">
        <f>IF(MAX($AR13:BS13)=$J13,"",BS13+1)</f>
        <v>41819</v>
      </c>
      <c r="BU13" s="1">
        <f>IF(MAX($AR13:BT13)=$J13,"",BT13+1)</f>
        <v>41820</v>
      </c>
      <c r="BV13" s="1">
        <f>IF(MAX($AR13:BU13)=$J13,"",BU13+1)</f>
      </c>
    </row>
    <row r="14" spans="1:74" ht="12.75">
      <c r="A14">
        <v>11</v>
      </c>
      <c r="B14" t="s">
        <v>16</v>
      </c>
      <c r="C14" s="2">
        <v>133982</v>
      </c>
      <c r="D14" s="1">
        <v>41547</v>
      </c>
      <c r="E14" s="1">
        <v>41613</v>
      </c>
      <c r="F14" s="2">
        <f t="shared" si="3"/>
        <v>1999.7313432835822</v>
      </c>
      <c r="H14">
        <v>11</v>
      </c>
      <c r="I14" s="1">
        <f t="shared" si="39"/>
        <v>41821</v>
      </c>
      <c r="J14" s="1">
        <f t="shared" si="40"/>
        <v>41851</v>
      </c>
      <c r="K14" s="3"/>
      <c r="L14" s="4">
        <f t="shared" si="4"/>
        <v>0</v>
      </c>
      <c r="M14">
        <f t="shared" si="5"/>
        <v>0</v>
      </c>
      <c r="N14">
        <f t="shared" si="6"/>
        <v>0</v>
      </c>
      <c r="O14">
        <f t="shared" si="7"/>
        <v>0</v>
      </c>
      <c r="P14">
        <f t="shared" si="8"/>
        <v>0</v>
      </c>
      <c r="Q14">
        <f t="shared" si="9"/>
        <v>0</v>
      </c>
      <c r="R14">
        <f t="shared" si="10"/>
        <v>0</v>
      </c>
      <c r="S14">
        <f t="shared" si="11"/>
        <v>0</v>
      </c>
      <c r="T14">
        <f t="shared" si="12"/>
        <v>0</v>
      </c>
      <c r="U14">
        <f t="shared" si="13"/>
        <v>0</v>
      </c>
      <c r="V14">
        <f t="shared" si="14"/>
        <v>0</v>
      </c>
      <c r="W14">
        <f t="shared" si="15"/>
        <v>0</v>
      </c>
      <c r="X14">
        <f t="shared" si="16"/>
        <v>0</v>
      </c>
      <c r="Y14">
        <f t="shared" si="17"/>
        <v>0</v>
      </c>
      <c r="Z14">
        <f t="shared" si="18"/>
        <v>0</v>
      </c>
      <c r="AA14">
        <f t="shared" si="19"/>
        <v>0</v>
      </c>
      <c r="AB14">
        <f t="shared" si="20"/>
        <v>0</v>
      </c>
      <c r="AC14">
        <f t="shared" si="21"/>
        <v>0</v>
      </c>
      <c r="AD14">
        <f t="shared" si="22"/>
        <v>0</v>
      </c>
      <c r="AE14">
        <f t="shared" si="23"/>
        <v>0</v>
      </c>
      <c r="AF14">
        <f t="shared" si="24"/>
        <v>0</v>
      </c>
      <c r="AG14">
        <f t="shared" si="25"/>
        <v>0</v>
      </c>
      <c r="AH14">
        <f t="shared" si="26"/>
        <v>0</v>
      </c>
      <c r="AI14">
        <f t="shared" si="27"/>
        <v>0</v>
      </c>
      <c r="AJ14">
        <f t="shared" si="28"/>
        <v>0</v>
      </c>
      <c r="AK14">
        <f t="shared" si="29"/>
        <v>0</v>
      </c>
      <c r="AL14">
        <f t="shared" si="30"/>
        <v>0</v>
      </c>
      <c r="AM14">
        <f t="shared" si="31"/>
        <v>0</v>
      </c>
      <c r="AN14">
        <f t="shared" si="32"/>
        <v>0</v>
      </c>
      <c r="AO14">
        <f t="shared" si="33"/>
        <v>0</v>
      </c>
      <c r="AP14">
        <f t="shared" si="34"/>
        <v>0</v>
      </c>
      <c r="AQ14">
        <f t="shared" si="35"/>
        <v>0</v>
      </c>
      <c r="AR14" s="1">
        <f t="shared" si="36"/>
        <v>41821</v>
      </c>
      <c r="AS14" s="1">
        <f t="shared" si="1"/>
        <v>41822</v>
      </c>
      <c r="AT14" s="1">
        <f aca="true" t="shared" si="57" ref="AT14:BH14">AS14+1</f>
        <v>41823</v>
      </c>
      <c r="AU14" s="1">
        <f t="shared" si="57"/>
        <v>41824</v>
      </c>
      <c r="AV14" s="1">
        <f t="shared" si="57"/>
        <v>41825</v>
      </c>
      <c r="AW14" s="1">
        <f t="shared" si="57"/>
        <v>41826</v>
      </c>
      <c r="AX14" s="1">
        <f t="shared" si="57"/>
        <v>41827</v>
      </c>
      <c r="AY14" s="1">
        <f t="shared" si="57"/>
        <v>41828</v>
      </c>
      <c r="AZ14" s="1">
        <f t="shared" si="57"/>
        <v>41829</v>
      </c>
      <c r="BA14" s="1">
        <f t="shared" si="57"/>
        <v>41830</v>
      </c>
      <c r="BB14" s="1">
        <f t="shared" si="57"/>
        <v>41831</v>
      </c>
      <c r="BC14" s="1">
        <f t="shared" si="57"/>
        <v>41832</v>
      </c>
      <c r="BD14" s="1">
        <f t="shared" si="57"/>
        <v>41833</v>
      </c>
      <c r="BE14" s="1">
        <f t="shared" si="57"/>
        <v>41834</v>
      </c>
      <c r="BF14" s="1">
        <f t="shared" si="57"/>
        <v>41835</v>
      </c>
      <c r="BG14" s="1">
        <f t="shared" si="57"/>
        <v>41836</v>
      </c>
      <c r="BH14" s="1">
        <f t="shared" si="57"/>
        <v>41837</v>
      </c>
      <c r="BI14" s="1">
        <f aca="true" t="shared" si="58" ref="BI14:BS14">BH14+1</f>
        <v>41838</v>
      </c>
      <c r="BJ14" s="1">
        <f t="shared" si="58"/>
        <v>41839</v>
      </c>
      <c r="BK14" s="1">
        <f t="shared" si="58"/>
        <v>41840</v>
      </c>
      <c r="BL14" s="1">
        <f t="shared" si="58"/>
        <v>41841</v>
      </c>
      <c r="BM14" s="1">
        <f t="shared" si="58"/>
        <v>41842</v>
      </c>
      <c r="BN14" s="1">
        <f t="shared" si="58"/>
        <v>41843</v>
      </c>
      <c r="BO14" s="1">
        <f t="shared" si="58"/>
        <v>41844</v>
      </c>
      <c r="BP14" s="1">
        <f t="shared" si="58"/>
        <v>41845</v>
      </c>
      <c r="BQ14" s="1">
        <f t="shared" si="58"/>
        <v>41846</v>
      </c>
      <c r="BR14" s="1">
        <f t="shared" si="58"/>
        <v>41847</v>
      </c>
      <c r="BS14" s="1">
        <f t="shared" si="58"/>
        <v>41848</v>
      </c>
      <c r="BT14" s="1">
        <f>IF(MAX($AR14:BS14)=$J14,"",BS14+1)</f>
        <v>41849</v>
      </c>
      <c r="BU14" s="1">
        <f>IF(MAX($AR14:BT14)=$J14,"",BT14+1)</f>
        <v>41850</v>
      </c>
      <c r="BV14" s="1">
        <f>IF(MAX($AR14:BU14)=$J14,"",BU14+1)</f>
        <v>41851</v>
      </c>
    </row>
    <row r="15" spans="1:74" ht="12.75">
      <c r="A15">
        <v>12</v>
      </c>
      <c r="B15" t="s">
        <v>17</v>
      </c>
      <c r="C15" s="2">
        <v>745978</v>
      </c>
      <c r="D15" s="1">
        <v>41529</v>
      </c>
      <c r="E15" s="1">
        <v>41600</v>
      </c>
      <c r="F15" s="2">
        <f t="shared" si="3"/>
        <v>10360.805555555555</v>
      </c>
      <c r="H15">
        <v>12</v>
      </c>
      <c r="I15" s="1">
        <f t="shared" si="39"/>
        <v>41852</v>
      </c>
      <c r="J15" s="1">
        <f t="shared" si="40"/>
        <v>41882</v>
      </c>
      <c r="K15" s="3"/>
      <c r="L15" s="4">
        <f t="shared" si="4"/>
        <v>0</v>
      </c>
      <c r="M15">
        <f t="shared" si="5"/>
        <v>0</v>
      </c>
      <c r="N15">
        <f t="shared" si="6"/>
        <v>0</v>
      </c>
      <c r="O15">
        <f t="shared" si="7"/>
        <v>0</v>
      </c>
      <c r="P15">
        <f t="shared" si="8"/>
        <v>0</v>
      </c>
      <c r="Q15">
        <f t="shared" si="9"/>
        <v>0</v>
      </c>
      <c r="R15">
        <f t="shared" si="10"/>
        <v>0</v>
      </c>
      <c r="S15">
        <f t="shared" si="11"/>
        <v>0</v>
      </c>
      <c r="T15">
        <f t="shared" si="12"/>
        <v>0</v>
      </c>
      <c r="U15">
        <f t="shared" si="13"/>
        <v>0</v>
      </c>
      <c r="V15">
        <f t="shared" si="14"/>
        <v>0</v>
      </c>
      <c r="W15">
        <f t="shared" si="15"/>
        <v>0</v>
      </c>
      <c r="X15">
        <f t="shared" si="16"/>
        <v>0</v>
      </c>
      <c r="Y15">
        <f t="shared" si="17"/>
        <v>0</v>
      </c>
      <c r="Z15">
        <f t="shared" si="18"/>
        <v>0</v>
      </c>
      <c r="AA15">
        <f t="shared" si="19"/>
        <v>0</v>
      </c>
      <c r="AB15">
        <f t="shared" si="20"/>
        <v>0</v>
      </c>
      <c r="AC15">
        <f t="shared" si="21"/>
        <v>0</v>
      </c>
      <c r="AD15">
        <f t="shared" si="22"/>
        <v>0</v>
      </c>
      <c r="AE15">
        <f t="shared" si="23"/>
        <v>0</v>
      </c>
      <c r="AF15">
        <f t="shared" si="24"/>
        <v>0</v>
      </c>
      <c r="AG15">
        <f t="shared" si="25"/>
        <v>0</v>
      </c>
      <c r="AH15">
        <f t="shared" si="26"/>
        <v>0</v>
      </c>
      <c r="AI15">
        <f t="shared" si="27"/>
        <v>0</v>
      </c>
      <c r="AJ15">
        <f t="shared" si="28"/>
        <v>0</v>
      </c>
      <c r="AK15">
        <f t="shared" si="29"/>
        <v>0</v>
      </c>
      <c r="AL15">
        <f t="shared" si="30"/>
        <v>0</v>
      </c>
      <c r="AM15">
        <f t="shared" si="31"/>
        <v>0</v>
      </c>
      <c r="AN15">
        <f t="shared" si="32"/>
        <v>0</v>
      </c>
      <c r="AO15">
        <f t="shared" si="33"/>
        <v>0</v>
      </c>
      <c r="AP15">
        <f t="shared" si="34"/>
        <v>0</v>
      </c>
      <c r="AQ15">
        <f t="shared" si="35"/>
        <v>0</v>
      </c>
      <c r="AR15" s="1">
        <f t="shared" si="36"/>
        <v>41852</v>
      </c>
      <c r="AS15" s="1">
        <f t="shared" si="1"/>
        <v>41853</v>
      </c>
      <c r="AT15" s="1">
        <f aca="true" t="shared" si="59" ref="AT15:BH15">AS15+1</f>
        <v>41854</v>
      </c>
      <c r="AU15" s="1">
        <f t="shared" si="59"/>
        <v>41855</v>
      </c>
      <c r="AV15" s="1">
        <f t="shared" si="59"/>
        <v>41856</v>
      </c>
      <c r="AW15" s="1">
        <f t="shared" si="59"/>
        <v>41857</v>
      </c>
      <c r="AX15" s="1">
        <f t="shared" si="59"/>
        <v>41858</v>
      </c>
      <c r="AY15" s="1">
        <f t="shared" si="59"/>
        <v>41859</v>
      </c>
      <c r="AZ15" s="1">
        <f t="shared" si="59"/>
        <v>41860</v>
      </c>
      <c r="BA15" s="1">
        <f t="shared" si="59"/>
        <v>41861</v>
      </c>
      <c r="BB15" s="1">
        <f t="shared" si="59"/>
        <v>41862</v>
      </c>
      <c r="BC15" s="1">
        <f t="shared" si="59"/>
        <v>41863</v>
      </c>
      <c r="BD15" s="1">
        <f t="shared" si="59"/>
        <v>41864</v>
      </c>
      <c r="BE15" s="1">
        <f t="shared" si="59"/>
        <v>41865</v>
      </c>
      <c r="BF15" s="1">
        <f t="shared" si="59"/>
        <v>41866</v>
      </c>
      <c r="BG15" s="1">
        <f t="shared" si="59"/>
        <v>41867</v>
      </c>
      <c r="BH15" s="1">
        <f t="shared" si="59"/>
        <v>41868</v>
      </c>
      <c r="BI15" s="1">
        <f aca="true" t="shared" si="60" ref="BI15:BS15">BH15+1</f>
        <v>41869</v>
      </c>
      <c r="BJ15" s="1">
        <f t="shared" si="60"/>
        <v>41870</v>
      </c>
      <c r="BK15" s="1">
        <f t="shared" si="60"/>
        <v>41871</v>
      </c>
      <c r="BL15" s="1">
        <f t="shared" si="60"/>
        <v>41872</v>
      </c>
      <c r="BM15" s="1">
        <f t="shared" si="60"/>
        <v>41873</v>
      </c>
      <c r="BN15" s="1">
        <f t="shared" si="60"/>
        <v>41874</v>
      </c>
      <c r="BO15" s="1">
        <f t="shared" si="60"/>
        <v>41875</v>
      </c>
      <c r="BP15" s="1">
        <f t="shared" si="60"/>
        <v>41876</v>
      </c>
      <c r="BQ15" s="1">
        <f t="shared" si="60"/>
        <v>41877</v>
      </c>
      <c r="BR15" s="1">
        <f t="shared" si="60"/>
        <v>41878</v>
      </c>
      <c r="BS15" s="1">
        <f t="shared" si="60"/>
        <v>41879</v>
      </c>
      <c r="BT15" s="1">
        <f>IF(MAX($AR15:BS15)=$J15,"",BS15+1)</f>
        <v>41880</v>
      </c>
      <c r="BU15" s="1">
        <f>IF(MAX($AR15:BT15)=$J15,"",BT15+1)</f>
        <v>41881</v>
      </c>
      <c r="BV15" s="1">
        <f>IF(MAX($AR15:BU15)=$J15,"",BU15+1)</f>
        <v>41882</v>
      </c>
    </row>
    <row r="16" spans="8:74" ht="12.75">
      <c r="H16">
        <v>13</v>
      </c>
      <c r="I16" s="1">
        <f t="shared" si="39"/>
        <v>41883</v>
      </c>
      <c r="J16" s="1">
        <f t="shared" si="40"/>
        <v>41912</v>
      </c>
      <c r="K16" s="3"/>
      <c r="L16" s="4">
        <f t="shared" si="4"/>
        <v>0</v>
      </c>
      <c r="M16">
        <f t="shared" si="5"/>
        <v>0</v>
      </c>
      <c r="N16">
        <f t="shared" si="6"/>
        <v>0</v>
      </c>
      <c r="O16">
        <f t="shared" si="7"/>
        <v>0</v>
      </c>
      <c r="P16">
        <f t="shared" si="8"/>
        <v>0</v>
      </c>
      <c r="Q16">
        <f t="shared" si="9"/>
        <v>0</v>
      </c>
      <c r="R16">
        <f t="shared" si="10"/>
        <v>0</v>
      </c>
      <c r="S16">
        <f t="shared" si="11"/>
        <v>0</v>
      </c>
      <c r="T16">
        <f t="shared" si="12"/>
        <v>0</v>
      </c>
      <c r="U16">
        <f t="shared" si="13"/>
        <v>0</v>
      </c>
      <c r="V16">
        <f t="shared" si="14"/>
        <v>0</v>
      </c>
      <c r="W16">
        <f t="shared" si="15"/>
        <v>0</v>
      </c>
      <c r="X16">
        <f t="shared" si="16"/>
        <v>0</v>
      </c>
      <c r="Y16">
        <f t="shared" si="17"/>
        <v>0</v>
      </c>
      <c r="Z16">
        <f t="shared" si="18"/>
        <v>0</v>
      </c>
      <c r="AA16">
        <f t="shared" si="19"/>
        <v>0</v>
      </c>
      <c r="AB16">
        <f t="shared" si="20"/>
        <v>0</v>
      </c>
      <c r="AC16">
        <f t="shared" si="21"/>
        <v>0</v>
      </c>
      <c r="AD16">
        <f t="shared" si="22"/>
        <v>0</v>
      </c>
      <c r="AE16">
        <f t="shared" si="23"/>
        <v>0</v>
      </c>
      <c r="AF16">
        <f t="shared" si="24"/>
        <v>0</v>
      </c>
      <c r="AG16">
        <f t="shared" si="25"/>
        <v>0</v>
      </c>
      <c r="AH16">
        <f t="shared" si="26"/>
        <v>0</v>
      </c>
      <c r="AI16">
        <f t="shared" si="27"/>
        <v>0</v>
      </c>
      <c r="AJ16">
        <f t="shared" si="28"/>
        <v>0</v>
      </c>
      <c r="AK16">
        <f t="shared" si="29"/>
        <v>0</v>
      </c>
      <c r="AL16">
        <f t="shared" si="30"/>
        <v>0</v>
      </c>
      <c r="AM16">
        <f t="shared" si="31"/>
        <v>0</v>
      </c>
      <c r="AN16">
        <f t="shared" si="32"/>
        <v>0</v>
      </c>
      <c r="AO16">
        <f t="shared" si="33"/>
        <v>0</v>
      </c>
      <c r="AP16">
        <f t="shared" si="34"/>
        <v>0</v>
      </c>
      <c r="AQ16">
        <f t="shared" si="35"/>
        <v>0</v>
      </c>
      <c r="AR16" s="1">
        <f t="shared" si="36"/>
        <v>41883</v>
      </c>
      <c r="AS16" s="1">
        <f t="shared" si="1"/>
        <v>41884</v>
      </c>
      <c r="AT16" s="1">
        <f aca="true" t="shared" si="61" ref="AT16:BH16">AS16+1</f>
        <v>41885</v>
      </c>
      <c r="AU16" s="1">
        <f t="shared" si="61"/>
        <v>41886</v>
      </c>
      <c r="AV16" s="1">
        <f t="shared" si="61"/>
        <v>41887</v>
      </c>
      <c r="AW16" s="1">
        <f t="shared" si="61"/>
        <v>41888</v>
      </c>
      <c r="AX16" s="1">
        <f t="shared" si="61"/>
        <v>41889</v>
      </c>
      <c r="AY16" s="1">
        <f t="shared" si="61"/>
        <v>41890</v>
      </c>
      <c r="AZ16" s="1">
        <f t="shared" si="61"/>
        <v>41891</v>
      </c>
      <c r="BA16" s="1">
        <f t="shared" si="61"/>
        <v>41892</v>
      </c>
      <c r="BB16" s="1">
        <f t="shared" si="61"/>
        <v>41893</v>
      </c>
      <c r="BC16" s="1">
        <f t="shared" si="61"/>
        <v>41894</v>
      </c>
      <c r="BD16" s="1">
        <f t="shared" si="61"/>
        <v>41895</v>
      </c>
      <c r="BE16" s="1">
        <f t="shared" si="61"/>
        <v>41896</v>
      </c>
      <c r="BF16" s="1">
        <f t="shared" si="61"/>
        <v>41897</v>
      </c>
      <c r="BG16" s="1">
        <f t="shared" si="61"/>
        <v>41898</v>
      </c>
      <c r="BH16" s="1">
        <f t="shared" si="61"/>
        <v>41899</v>
      </c>
      <c r="BI16" s="1">
        <f aca="true" t="shared" si="62" ref="BI16:BS16">BH16+1</f>
        <v>41900</v>
      </c>
      <c r="BJ16" s="1">
        <f t="shared" si="62"/>
        <v>41901</v>
      </c>
      <c r="BK16" s="1">
        <f t="shared" si="62"/>
        <v>41902</v>
      </c>
      <c r="BL16" s="1">
        <f t="shared" si="62"/>
        <v>41903</v>
      </c>
      <c r="BM16" s="1">
        <f t="shared" si="62"/>
        <v>41904</v>
      </c>
      <c r="BN16" s="1">
        <f t="shared" si="62"/>
        <v>41905</v>
      </c>
      <c r="BO16" s="1">
        <f t="shared" si="62"/>
        <v>41906</v>
      </c>
      <c r="BP16" s="1">
        <f t="shared" si="62"/>
        <v>41907</v>
      </c>
      <c r="BQ16" s="1">
        <f t="shared" si="62"/>
        <v>41908</v>
      </c>
      <c r="BR16" s="1">
        <f t="shared" si="62"/>
        <v>41909</v>
      </c>
      <c r="BS16" s="1">
        <f t="shared" si="62"/>
        <v>41910</v>
      </c>
      <c r="BT16" s="1">
        <f>IF(MAX($AR16:BS16)=$J16,"",BS16+1)</f>
        <v>41911</v>
      </c>
      <c r="BU16" s="1">
        <f>IF(MAX($AR16:BT16)=$J16,"",BT16+1)</f>
        <v>41912</v>
      </c>
      <c r="BV16" s="1">
        <f>IF(MAX($AR16:BU16)=$J16,"",BU16+1)</f>
      </c>
    </row>
    <row r="17" spans="8:74" ht="12.75">
      <c r="H17">
        <v>14</v>
      </c>
      <c r="I17" s="1">
        <f t="shared" si="39"/>
        <v>41913</v>
      </c>
      <c r="J17" s="1">
        <f t="shared" si="40"/>
        <v>41943</v>
      </c>
      <c r="K17" s="3"/>
      <c r="L17" s="4">
        <f t="shared" si="4"/>
        <v>0</v>
      </c>
      <c r="M17">
        <f t="shared" si="5"/>
        <v>0</v>
      </c>
      <c r="N17">
        <f t="shared" si="6"/>
        <v>0</v>
      </c>
      <c r="O17">
        <f t="shared" si="7"/>
        <v>0</v>
      </c>
      <c r="P17">
        <f t="shared" si="8"/>
        <v>0</v>
      </c>
      <c r="Q17">
        <f t="shared" si="9"/>
        <v>0</v>
      </c>
      <c r="R17">
        <f t="shared" si="10"/>
        <v>0</v>
      </c>
      <c r="S17">
        <f t="shared" si="11"/>
        <v>0</v>
      </c>
      <c r="T17">
        <f t="shared" si="12"/>
        <v>0</v>
      </c>
      <c r="U17">
        <f t="shared" si="13"/>
        <v>0</v>
      </c>
      <c r="V17">
        <f t="shared" si="14"/>
        <v>0</v>
      </c>
      <c r="W17">
        <f t="shared" si="15"/>
        <v>0</v>
      </c>
      <c r="X17">
        <f t="shared" si="16"/>
        <v>0</v>
      </c>
      <c r="Y17">
        <f t="shared" si="17"/>
        <v>0</v>
      </c>
      <c r="Z17">
        <f t="shared" si="18"/>
        <v>0</v>
      </c>
      <c r="AA17">
        <f t="shared" si="19"/>
        <v>0</v>
      </c>
      <c r="AB17">
        <f t="shared" si="20"/>
        <v>0</v>
      </c>
      <c r="AC17">
        <f t="shared" si="21"/>
        <v>0</v>
      </c>
      <c r="AD17">
        <f t="shared" si="22"/>
        <v>0</v>
      </c>
      <c r="AE17">
        <f t="shared" si="23"/>
        <v>0</v>
      </c>
      <c r="AF17">
        <f t="shared" si="24"/>
        <v>0</v>
      </c>
      <c r="AG17">
        <f t="shared" si="25"/>
        <v>0</v>
      </c>
      <c r="AH17">
        <f t="shared" si="26"/>
        <v>0</v>
      </c>
      <c r="AI17">
        <f t="shared" si="27"/>
        <v>0</v>
      </c>
      <c r="AJ17">
        <f t="shared" si="28"/>
        <v>0</v>
      </c>
      <c r="AK17">
        <f t="shared" si="29"/>
        <v>0</v>
      </c>
      <c r="AL17">
        <f t="shared" si="30"/>
        <v>0</v>
      </c>
      <c r="AM17">
        <f t="shared" si="31"/>
        <v>0</v>
      </c>
      <c r="AN17">
        <f t="shared" si="32"/>
        <v>0</v>
      </c>
      <c r="AO17">
        <f t="shared" si="33"/>
        <v>0</v>
      </c>
      <c r="AP17">
        <f t="shared" si="34"/>
        <v>0</v>
      </c>
      <c r="AQ17">
        <f t="shared" si="35"/>
        <v>0</v>
      </c>
      <c r="AR17" s="1">
        <f t="shared" si="36"/>
        <v>41913</v>
      </c>
      <c r="AS17" s="1">
        <f t="shared" si="1"/>
        <v>41914</v>
      </c>
      <c r="AT17" s="1">
        <f aca="true" t="shared" si="63" ref="AT17:BH17">AS17+1</f>
        <v>41915</v>
      </c>
      <c r="AU17" s="1">
        <f t="shared" si="63"/>
        <v>41916</v>
      </c>
      <c r="AV17" s="1">
        <f t="shared" si="63"/>
        <v>41917</v>
      </c>
      <c r="AW17" s="1">
        <f t="shared" si="63"/>
        <v>41918</v>
      </c>
      <c r="AX17" s="1">
        <f t="shared" si="63"/>
        <v>41919</v>
      </c>
      <c r="AY17" s="1">
        <f t="shared" si="63"/>
        <v>41920</v>
      </c>
      <c r="AZ17" s="1">
        <f t="shared" si="63"/>
        <v>41921</v>
      </c>
      <c r="BA17" s="1">
        <f t="shared" si="63"/>
        <v>41922</v>
      </c>
      <c r="BB17" s="1">
        <f t="shared" si="63"/>
        <v>41923</v>
      </c>
      <c r="BC17" s="1">
        <f t="shared" si="63"/>
        <v>41924</v>
      </c>
      <c r="BD17" s="1">
        <f t="shared" si="63"/>
        <v>41925</v>
      </c>
      <c r="BE17" s="1">
        <f t="shared" si="63"/>
        <v>41926</v>
      </c>
      <c r="BF17" s="1">
        <f t="shared" si="63"/>
        <v>41927</v>
      </c>
      <c r="BG17" s="1">
        <f t="shared" si="63"/>
        <v>41928</v>
      </c>
      <c r="BH17" s="1">
        <f t="shared" si="63"/>
        <v>41929</v>
      </c>
      <c r="BI17" s="1">
        <f aca="true" t="shared" si="64" ref="BI17:BS17">BH17+1</f>
        <v>41930</v>
      </c>
      <c r="BJ17" s="1">
        <f t="shared" si="64"/>
        <v>41931</v>
      </c>
      <c r="BK17" s="1">
        <f t="shared" si="64"/>
        <v>41932</v>
      </c>
      <c r="BL17" s="1">
        <f t="shared" si="64"/>
        <v>41933</v>
      </c>
      <c r="BM17" s="1">
        <f t="shared" si="64"/>
        <v>41934</v>
      </c>
      <c r="BN17" s="1">
        <f t="shared" si="64"/>
        <v>41935</v>
      </c>
      <c r="BO17" s="1">
        <f t="shared" si="64"/>
        <v>41936</v>
      </c>
      <c r="BP17" s="1">
        <f t="shared" si="64"/>
        <v>41937</v>
      </c>
      <c r="BQ17" s="1">
        <f t="shared" si="64"/>
        <v>41938</v>
      </c>
      <c r="BR17" s="1">
        <f t="shared" si="64"/>
        <v>41939</v>
      </c>
      <c r="BS17" s="1">
        <f t="shared" si="64"/>
        <v>41940</v>
      </c>
      <c r="BT17" s="1">
        <f>IF(MAX($AR17:BS17)=$J17,"",BS17+1)</f>
        <v>41941</v>
      </c>
      <c r="BU17" s="1">
        <f>IF(MAX($AR17:BT17)=$J17,"",BT17+1)</f>
        <v>41942</v>
      </c>
      <c r="BV17" s="1">
        <f>IF(MAX($AR17:BU17)=$J17,"",BU17+1)</f>
        <v>41943</v>
      </c>
    </row>
    <row r="18" spans="8:74" ht="12.75">
      <c r="H18">
        <v>15</v>
      </c>
      <c r="I18" s="1">
        <f t="shared" si="39"/>
        <v>41944</v>
      </c>
      <c r="J18" s="1">
        <f t="shared" si="40"/>
        <v>41973</v>
      </c>
      <c r="K18" s="3"/>
      <c r="L18" s="4">
        <f t="shared" si="4"/>
        <v>0</v>
      </c>
      <c r="M18">
        <f t="shared" si="5"/>
        <v>0</v>
      </c>
      <c r="N18">
        <f t="shared" si="6"/>
        <v>0</v>
      </c>
      <c r="O18">
        <f t="shared" si="7"/>
        <v>0</v>
      </c>
      <c r="P18">
        <f t="shared" si="8"/>
        <v>0</v>
      </c>
      <c r="Q18">
        <f t="shared" si="9"/>
        <v>0</v>
      </c>
      <c r="R18">
        <f t="shared" si="10"/>
        <v>0</v>
      </c>
      <c r="S18">
        <f t="shared" si="11"/>
        <v>0</v>
      </c>
      <c r="T18">
        <f t="shared" si="12"/>
        <v>0</v>
      </c>
      <c r="U18">
        <f t="shared" si="13"/>
        <v>0</v>
      </c>
      <c r="V18">
        <f t="shared" si="14"/>
        <v>0</v>
      </c>
      <c r="W18">
        <f t="shared" si="15"/>
        <v>0</v>
      </c>
      <c r="X18">
        <f t="shared" si="16"/>
        <v>0</v>
      </c>
      <c r="Y18">
        <f t="shared" si="17"/>
        <v>0</v>
      </c>
      <c r="Z18">
        <f t="shared" si="18"/>
        <v>0</v>
      </c>
      <c r="AA18">
        <f t="shared" si="19"/>
        <v>0</v>
      </c>
      <c r="AB18">
        <f t="shared" si="20"/>
        <v>0</v>
      </c>
      <c r="AC18">
        <f t="shared" si="21"/>
        <v>0</v>
      </c>
      <c r="AD18">
        <f t="shared" si="22"/>
        <v>0</v>
      </c>
      <c r="AE18">
        <f t="shared" si="23"/>
        <v>0</v>
      </c>
      <c r="AF18">
        <f t="shared" si="24"/>
        <v>0</v>
      </c>
      <c r="AG18">
        <f t="shared" si="25"/>
        <v>0</v>
      </c>
      <c r="AH18">
        <f t="shared" si="26"/>
        <v>0</v>
      </c>
      <c r="AI18">
        <f t="shared" si="27"/>
        <v>0</v>
      </c>
      <c r="AJ18">
        <f t="shared" si="28"/>
        <v>0</v>
      </c>
      <c r="AK18">
        <f t="shared" si="29"/>
        <v>0</v>
      </c>
      <c r="AL18">
        <f t="shared" si="30"/>
        <v>0</v>
      </c>
      <c r="AM18">
        <f t="shared" si="31"/>
        <v>0</v>
      </c>
      <c r="AN18">
        <f t="shared" si="32"/>
        <v>0</v>
      </c>
      <c r="AO18">
        <f t="shared" si="33"/>
        <v>0</v>
      </c>
      <c r="AP18">
        <f t="shared" si="34"/>
        <v>0</v>
      </c>
      <c r="AQ18">
        <f t="shared" si="35"/>
        <v>0</v>
      </c>
      <c r="AR18" s="1">
        <f t="shared" si="36"/>
        <v>41944</v>
      </c>
      <c r="AS18" s="1">
        <f t="shared" si="1"/>
        <v>41945</v>
      </c>
      <c r="AT18" s="1">
        <f aca="true" t="shared" si="65" ref="AT18:BH18">AS18+1</f>
        <v>41946</v>
      </c>
      <c r="AU18" s="1">
        <f t="shared" si="65"/>
        <v>41947</v>
      </c>
      <c r="AV18" s="1">
        <f t="shared" si="65"/>
        <v>41948</v>
      </c>
      <c r="AW18" s="1">
        <f t="shared" si="65"/>
        <v>41949</v>
      </c>
      <c r="AX18" s="1">
        <f t="shared" si="65"/>
        <v>41950</v>
      </c>
      <c r="AY18" s="1">
        <f t="shared" si="65"/>
        <v>41951</v>
      </c>
      <c r="AZ18" s="1">
        <f t="shared" si="65"/>
        <v>41952</v>
      </c>
      <c r="BA18" s="1">
        <f t="shared" si="65"/>
        <v>41953</v>
      </c>
      <c r="BB18" s="1">
        <f t="shared" si="65"/>
        <v>41954</v>
      </c>
      <c r="BC18" s="1">
        <f t="shared" si="65"/>
        <v>41955</v>
      </c>
      <c r="BD18" s="1">
        <f t="shared" si="65"/>
        <v>41956</v>
      </c>
      <c r="BE18" s="1">
        <f t="shared" si="65"/>
        <v>41957</v>
      </c>
      <c r="BF18" s="1">
        <f t="shared" si="65"/>
        <v>41958</v>
      </c>
      <c r="BG18" s="1">
        <f t="shared" si="65"/>
        <v>41959</v>
      </c>
      <c r="BH18" s="1">
        <f t="shared" si="65"/>
        <v>41960</v>
      </c>
      <c r="BI18" s="1">
        <f aca="true" t="shared" si="66" ref="BI18:BS18">BH18+1</f>
        <v>41961</v>
      </c>
      <c r="BJ18" s="1">
        <f t="shared" si="66"/>
        <v>41962</v>
      </c>
      <c r="BK18" s="1">
        <f t="shared" si="66"/>
        <v>41963</v>
      </c>
      <c r="BL18" s="1">
        <f t="shared" si="66"/>
        <v>41964</v>
      </c>
      <c r="BM18" s="1">
        <f t="shared" si="66"/>
        <v>41965</v>
      </c>
      <c r="BN18" s="1">
        <f t="shared" si="66"/>
        <v>41966</v>
      </c>
      <c r="BO18" s="1">
        <f t="shared" si="66"/>
        <v>41967</v>
      </c>
      <c r="BP18" s="1">
        <f t="shared" si="66"/>
        <v>41968</v>
      </c>
      <c r="BQ18" s="1">
        <f t="shared" si="66"/>
        <v>41969</v>
      </c>
      <c r="BR18" s="1">
        <f t="shared" si="66"/>
        <v>41970</v>
      </c>
      <c r="BS18" s="1">
        <f t="shared" si="66"/>
        <v>41971</v>
      </c>
      <c r="BT18" s="1">
        <f>IF(MAX($AR18:BS18)=$J18,"",BS18+1)</f>
        <v>41972</v>
      </c>
      <c r="BU18" s="1">
        <f>IF(MAX($AR18:BT18)=$J18,"",BT18+1)</f>
        <v>41973</v>
      </c>
      <c r="BV18" s="1">
        <f>IF(MAX($AR18:BU18)=$J18,"",BU18+1)</f>
      </c>
    </row>
    <row r="19" spans="8:74" ht="12.75">
      <c r="H19">
        <v>16</v>
      </c>
      <c r="I19" s="1">
        <f t="shared" si="39"/>
        <v>41974</v>
      </c>
      <c r="J19" s="1">
        <f t="shared" si="40"/>
        <v>42004</v>
      </c>
      <c r="K19" s="3"/>
      <c r="L19" s="4">
        <f t="shared" si="4"/>
        <v>0</v>
      </c>
      <c r="M19">
        <f t="shared" si="5"/>
        <v>0</v>
      </c>
      <c r="N19">
        <f t="shared" si="6"/>
        <v>0</v>
      </c>
      <c r="O19">
        <f t="shared" si="7"/>
        <v>0</v>
      </c>
      <c r="P19">
        <f t="shared" si="8"/>
        <v>0</v>
      </c>
      <c r="Q19">
        <f t="shared" si="9"/>
        <v>0</v>
      </c>
      <c r="R19">
        <f t="shared" si="10"/>
        <v>0</v>
      </c>
      <c r="S19">
        <f t="shared" si="11"/>
        <v>0</v>
      </c>
      <c r="T19">
        <f t="shared" si="12"/>
        <v>0</v>
      </c>
      <c r="U19">
        <f t="shared" si="13"/>
        <v>0</v>
      </c>
      <c r="V19">
        <f t="shared" si="14"/>
        <v>0</v>
      </c>
      <c r="W19">
        <f t="shared" si="15"/>
        <v>0</v>
      </c>
      <c r="X19">
        <f t="shared" si="16"/>
        <v>0</v>
      </c>
      <c r="Y19">
        <f t="shared" si="17"/>
        <v>0</v>
      </c>
      <c r="Z19">
        <f t="shared" si="18"/>
        <v>0</v>
      </c>
      <c r="AA19">
        <f t="shared" si="19"/>
        <v>0</v>
      </c>
      <c r="AB19">
        <f t="shared" si="20"/>
        <v>0</v>
      </c>
      <c r="AC19">
        <f t="shared" si="21"/>
        <v>0</v>
      </c>
      <c r="AD19">
        <f t="shared" si="22"/>
        <v>0</v>
      </c>
      <c r="AE19">
        <f t="shared" si="23"/>
        <v>0</v>
      </c>
      <c r="AF19">
        <f t="shared" si="24"/>
        <v>0</v>
      </c>
      <c r="AG19">
        <f t="shared" si="25"/>
        <v>0</v>
      </c>
      <c r="AH19">
        <f t="shared" si="26"/>
        <v>0</v>
      </c>
      <c r="AI19">
        <f t="shared" si="27"/>
        <v>0</v>
      </c>
      <c r="AJ19">
        <f t="shared" si="28"/>
        <v>0</v>
      </c>
      <c r="AK19">
        <f t="shared" si="29"/>
        <v>0</v>
      </c>
      <c r="AL19">
        <f t="shared" si="30"/>
        <v>0</v>
      </c>
      <c r="AM19">
        <f t="shared" si="31"/>
        <v>0</v>
      </c>
      <c r="AN19">
        <f t="shared" si="32"/>
        <v>0</v>
      </c>
      <c r="AO19">
        <f t="shared" si="33"/>
        <v>0</v>
      </c>
      <c r="AP19">
        <f t="shared" si="34"/>
        <v>0</v>
      </c>
      <c r="AQ19">
        <f t="shared" si="35"/>
        <v>0</v>
      </c>
      <c r="AR19" s="1">
        <f t="shared" si="36"/>
        <v>41974</v>
      </c>
      <c r="AS19" s="1">
        <f t="shared" si="1"/>
        <v>41975</v>
      </c>
      <c r="AT19" s="1">
        <f aca="true" t="shared" si="67" ref="AT19:BH19">AS19+1</f>
        <v>41976</v>
      </c>
      <c r="AU19" s="1">
        <f t="shared" si="67"/>
        <v>41977</v>
      </c>
      <c r="AV19" s="1">
        <f t="shared" si="67"/>
        <v>41978</v>
      </c>
      <c r="AW19" s="1">
        <f t="shared" si="67"/>
        <v>41979</v>
      </c>
      <c r="AX19" s="1">
        <f t="shared" si="67"/>
        <v>41980</v>
      </c>
      <c r="AY19" s="1">
        <f t="shared" si="67"/>
        <v>41981</v>
      </c>
      <c r="AZ19" s="1">
        <f t="shared" si="67"/>
        <v>41982</v>
      </c>
      <c r="BA19" s="1">
        <f t="shared" si="67"/>
        <v>41983</v>
      </c>
      <c r="BB19" s="1">
        <f t="shared" si="67"/>
        <v>41984</v>
      </c>
      <c r="BC19" s="1">
        <f t="shared" si="67"/>
        <v>41985</v>
      </c>
      <c r="BD19" s="1">
        <f t="shared" si="67"/>
        <v>41986</v>
      </c>
      <c r="BE19" s="1">
        <f t="shared" si="67"/>
        <v>41987</v>
      </c>
      <c r="BF19" s="1">
        <f t="shared" si="67"/>
        <v>41988</v>
      </c>
      <c r="BG19" s="1">
        <f t="shared" si="67"/>
        <v>41989</v>
      </c>
      <c r="BH19" s="1">
        <f t="shared" si="67"/>
        <v>41990</v>
      </c>
      <c r="BI19" s="1">
        <f aca="true" t="shared" si="68" ref="BI19:BS19">BH19+1</f>
        <v>41991</v>
      </c>
      <c r="BJ19" s="1">
        <f t="shared" si="68"/>
        <v>41992</v>
      </c>
      <c r="BK19" s="1">
        <f t="shared" si="68"/>
        <v>41993</v>
      </c>
      <c r="BL19" s="1">
        <f t="shared" si="68"/>
        <v>41994</v>
      </c>
      <c r="BM19" s="1">
        <f t="shared" si="68"/>
        <v>41995</v>
      </c>
      <c r="BN19" s="1">
        <f t="shared" si="68"/>
        <v>41996</v>
      </c>
      <c r="BO19" s="1">
        <f t="shared" si="68"/>
        <v>41997</v>
      </c>
      <c r="BP19" s="1">
        <f t="shared" si="68"/>
        <v>41998</v>
      </c>
      <c r="BQ19" s="1">
        <f t="shared" si="68"/>
        <v>41999</v>
      </c>
      <c r="BR19" s="1">
        <f t="shared" si="68"/>
        <v>42000</v>
      </c>
      <c r="BS19" s="1">
        <f t="shared" si="68"/>
        <v>42001</v>
      </c>
      <c r="BT19" s="1">
        <f>IF(MAX($AR19:BS19)=$J19,"",BS19+1)</f>
        <v>42002</v>
      </c>
      <c r="BU19" s="1">
        <f>IF(MAX($AR19:BT19)=$J19,"",BT19+1)</f>
        <v>42003</v>
      </c>
      <c r="BV19" s="1">
        <f>IF(MAX($AR19:BU19)=$J19,"",BU19+1)</f>
        <v>42004</v>
      </c>
    </row>
    <row r="20" spans="8:74" ht="12.75">
      <c r="H20">
        <v>17</v>
      </c>
      <c r="I20" s="1">
        <f t="shared" si="39"/>
        <v>42005</v>
      </c>
      <c r="J20" s="1">
        <f t="shared" si="40"/>
        <v>42035</v>
      </c>
      <c r="K20" s="3"/>
      <c r="L20" s="4">
        <f t="shared" si="4"/>
        <v>0</v>
      </c>
      <c r="M20">
        <f t="shared" si="5"/>
        <v>0</v>
      </c>
      <c r="N20">
        <f t="shared" si="6"/>
        <v>0</v>
      </c>
      <c r="O20">
        <f t="shared" si="7"/>
        <v>0</v>
      </c>
      <c r="P20">
        <f t="shared" si="8"/>
        <v>0</v>
      </c>
      <c r="Q20">
        <f t="shared" si="9"/>
        <v>0</v>
      </c>
      <c r="R20">
        <f t="shared" si="10"/>
        <v>0</v>
      </c>
      <c r="S20">
        <f t="shared" si="11"/>
        <v>0</v>
      </c>
      <c r="T20">
        <f t="shared" si="12"/>
        <v>0</v>
      </c>
      <c r="U20">
        <f t="shared" si="13"/>
        <v>0</v>
      </c>
      <c r="V20">
        <f t="shared" si="14"/>
        <v>0</v>
      </c>
      <c r="W20">
        <f t="shared" si="15"/>
        <v>0</v>
      </c>
      <c r="X20">
        <f t="shared" si="16"/>
        <v>0</v>
      </c>
      <c r="Y20">
        <f t="shared" si="17"/>
        <v>0</v>
      </c>
      <c r="Z20">
        <f t="shared" si="18"/>
        <v>0</v>
      </c>
      <c r="AA20">
        <f t="shared" si="19"/>
        <v>0</v>
      </c>
      <c r="AB20">
        <f t="shared" si="20"/>
        <v>0</v>
      </c>
      <c r="AC20">
        <f t="shared" si="21"/>
        <v>0</v>
      </c>
      <c r="AD20">
        <f t="shared" si="22"/>
        <v>0</v>
      </c>
      <c r="AE20">
        <f t="shared" si="23"/>
        <v>0</v>
      </c>
      <c r="AF20">
        <f t="shared" si="24"/>
        <v>0</v>
      </c>
      <c r="AG20">
        <f t="shared" si="25"/>
        <v>0</v>
      </c>
      <c r="AH20">
        <f t="shared" si="26"/>
        <v>0</v>
      </c>
      <c r="AI20">
        <f t="shared" si="27"/>
        <v>0</v>
      </c>
      <c r="AJ20">
        <f t="shared" si="28"/>
        <v>0</v>
      </c>
      <c r="AK20">
        <f t="shared" si="29"/>
        <v>0</v>
      </c>
      <c r="AL20">
        <f t="shared" si="30"/>
        <v>0</v>
      </c>
      <c r="AM20">
        <f t="shared" si="31"/>
        <v>0</v>
      </c>
      <c r="AN20">
        <f t="shared" si="32"/>
        <v>0</v>
      </c>
      <c r="AO20">
        <f t="shared" si="33"/>
        <v>0</v>
      </c>
      <c r="AP20">
        <f t="shared" si="34"/>
        <v>0</v>
      </c>
      <c r="AQ20">
        <f t="shared" si="35"/>
        <v>0</v>
      </c>
      <c r="AR20" s="1">
        <f t="shared" si="36"/>
        <v>42005</v>
      </c>
      <c r="AS20" s="1">
        <f t="shared" si="1"/>
        <v>42006</v>
      </c>
      <c r="AT20" s="1">
        <f aca="true" t="shared" si="69" ref="AT20:BH20">AS20+1</f>
        <v>42007</v>
      </c>
      <c r="AU20" s="1">
        <f t="shared" si="69"/>
        <v>42008</v>
      </c>
      <c r="AV20" s="1">
        <f t="shared" si="69"/>
        <v>42009</v>
      </c>
      <c r="AW20" s="1">
        <f t="shared" si="69"/>
        <v>42010</v>
      </c>
      <c r="AX20" s="1">
        <f t="shared" si="69"/>
        <v>42011</v>
      </c>
      <c r="AY20" s="1">
        <f t="shared" si="69"/>
        <v>42012</v>
      </c>
      <c r="AZ20" s="1">
        <f t="shared" si="69"/>
        <v>42013</v>
      </c>
      <c r="BA20" s="1">
        <f t="shared" si="69"/>
        <v>42014</v>
      </c>
      <c r="BB20" s="1">
        <f t="shared" si="69"/>
        <v>42015</v>
      </c>
      <c r="BC20" s="1">
        <f t="shared" si="69"/>
        <v>42016</v>
      </c>
      <c r="BD20" s="1">
        <f t="shared" si="69"/>
        <v>42017</v>
      </c>
      <c r="BE20" s="1">
        <f t="shared" si="69"/>
        <v>42018</v>
      </c>
      <c r="BF20" s="1">
        <f t="shared" si="69"/>
        <v>42019</v>
      </c>
      <c r="BG20" s="1">
        <f t="shared" si="69"/>
        <v>42020</v>
      </c>
      <c r="BH20" s="1">
        <f t="shared" si="69"/>
        <v>42021</v>
      </c>
      <c r="BI20" s="1">
        <f aca="true" t="shared" si="70" ref="BI20:BS20">BH20+1</f>
        <v>42022</v>
      </c>
      <c r="BJ20" s="1">
        <f t="shared" si="70"/>
        <v>42023</v>
      </c>
      <c r="BK20" s="1">
        <f t="shared" si="70"/>
        <v>42024</v>
      </c>
      <c r="BL20" s="1">
        <f t="shared" si="70"/>
        <v>42025</v>
      </c>
      <c r="BM20" s="1">
        <f t="shared" si="70"/>
        <v>42026</v>
      </c>
      <c r="BN20" s="1">
        <f t="shared" si="70"/>
        <v>42027</v>
      </c>
      <c r="BO20" s="1">
        <f t="shared" si="70"/>
        <v>42028</v>
      </c>
      <c r="BP20" s="1">
        <f t="shared" si="70"/>
        <v>42029</v>
      </c>
      <c r="BQ20" s="1">
        <f t="shared" si="70"/>
        <v>42030</v>
      </c>
      <c r="BR20" s="1">
        <f t="shared" si="70"/>
        <v>42031</v>
      </c>
      <c r="BS20" s="1">
        <f t="shared" si="70"/>
        <v>42032</v>
      </c>
      <c r="BT20" s="1">
        <f>IF(MAX($AR20:BS20)=$J20,"",BS20+1)</f>
        <v>42033</v>
      </c>
      <c r="BU20" s="1">
        <f>IF(MAX($AR20:BT20)=$J20,"",BT20+1)</f>
        <v>42034</v>
      </c>
      <c r="BV20" s="1">
        <f>IF(MAX($AR20:BU20)=$J20,"",BU20+1)</f>
        <v>42035</v>
      </c>
    </row>
    <row r="21" spans="8:74" ht="12.75">
      <c r="H21">
        <v>18</v>
      </c>
      <c r="I21" s="1">
        <f t="shared" si="39"/>
        <v>42036</v>
      </c>
      <c r="J21" s="1">
        <f t="shared" si="40"/>
        <v>42063</v>
      </c>
      <c r="K21" s="3"/>
      <c r="L21" s="4">
        <f t="shared" si="4"/>
        <v>0</v>
      </c>
      <c r="M21">
        <f t="shared" si="5"/>
        <v>0</v>
      </c>
      <c r="N21">
        <f t="shared" si="6"/>
        <v>0</v>
      </c>
      <c r="O21">
        <f t="shared" si="7"/>
        <v>0</v>
      </c>
      <c r="P21">
        <f t="shared" si="8"/>
        <v>0</v>
      </c>
      <c r="Q21">
        <f t="shared" si="9"/>
        <v>0</v>
      </c>
      <c r="R21">
        <f t="shared" si="10"/>
        <v>0</v>
      </c>
      <c r="S21">
        <f t="shared" si="11"/>
        <v>0</v>
      </c>
      <c r="T21">
        <f t="shared" si="12"/>
        <v>0</v>
      </c>
      <c r="U21">
        <f t="shared" si="13"/>
        <v>0</v>
      </c>
      <c r="V21">
        <f t="shared" si="14"/>
        <v>0</v>
      </c>
      <c r="W21">
        <f t="shared" si="15"/>
        <v>0</v>
      </c>
      <c r="X21">
        <f t="shared" si="16"/>
        <v>0</v>
      </c>
      <c r="Y21">
        <f t="shared" si="17"/>
        <v>0</v>
      </c>
      <c r="Z21">
        <f t="shared" si="18"/>
        <v>0</v>
      </c>
      <c r="AA21">
        <f t="shared" si="19"/>
        <v>0</v>
      </c>
      <c r="AB21">
        <f t="shared" si="20"/>
        <v>0</v>
      </c>
      <c r="AC21">
        <f t="shared" si="21"/>
        <v>0</v>
      </c>
      <c r="AD21">
        <f t="shared" si="22"/>
        <v>0</v>
      </c>
      <c r="AE21">
        <f t="shared" si="23"/>
        <v>0</v>
      </c>
      <c r="AF21">
        <f t="shared" si="24"/>
        <v>0</v>
      </c>
      <c r="AG21">
        <f t="shared" si="25"/>
        <v>0</v>
      </c>
      <c r="AH21">
        <f t="shared" si="26"/>
        <v>0</v>
      </c>
      <c r="AI21">
        <f t="shared" si="27"/>
        <v>0</v>
      </c>
      <c r="AJ21">
        <f t="shared" si="28"/>
        <v>0</v>
      </c>
      <c r="AK21">
        <f t="shared" si="29"/>
        <v>0</v>
      </c>
      <c r="AL21">
        <f t="shared" si="30"/>
        <v>0</v>
      </c>
      <c r="AM21">
        <f t="shared" si="31"/>
        <v>0</v>
      </c>
      <c r="AN21">
        <f t="shared" si="32"/>
        <v>0</v>
      </c>
      <c r="AO21">
        <f t="shared" si="33"/>
        <v>0</v>
      </c>
      <c r="AP21">
        <f t="shared" si="34"/>
        <v>0</v>
      </c>
      <c r="AQ21">
        <f t="shared" si="35"/>
        <v>0</v>
      </c>
      <c r="AR21" s="1">
        <f t="shared" si="36"/>
        <v>42036</v>
      </c>
      <c r="AS21" s="1">
        <f t="shared" si="1"/>
        <v>42037</v>
      </c>
      <c r="AT21" s="1">
        <f aca="true" t="shared" si="71" ref="AT21:BH21">AS21+1</f>
        <v>42038</v>
      </c>
      <c r="AU21" s="1">
        <f t="shared" si="71"/>
        <v>42039</v>
      </c>
      <c r="AV21" s="1">
        <f t="shared" si="71"/>
        <v>42040</v>
      </c>
      <c r="AW21" s="1">
        <f t="shared" si="71"/>
        <v>42041</v>
      </c>
      <c r="AX21" s="1">
        <f t="shared" si="71"/>
        <v>42042</v>
      </c>
      <c r="AY21" s="1">
        <f t="shared" si="71"/>
        <v>42043</v>
      </c>
      <c r="AZ21" s="1">
        <f t="shared" si="71"/>
        <v>42044</v>
      </c>
      <c r="BA21" s="1">
        <f t="shared" si="71"/>
        <v>42045</v>
      </c>
      <c r="BB21" s="1">
        <f t="shared" si="71"/>
        <v>42046</v>
      </c>
      <c r="BC21" s="1">
        <f t="shared" si="71"/>
        <v>42047</v>
      </c>
      <c r="BD21" s="1">
        <f t="shared" si="71"/>
        <v>42048</v>
      </c>
      <c r="BE21" s="1">
        <f t="shared" si="71"/>
        <v>42049</v>
      </c>
      <c r="BF21" s="1">
        <f t="shared" si="71"/>
        <v>42050</v>
      </c>
      <c r="BG21" s="1">
        <f t="shared" si="71"/>
        <v>42051</v>
      </c>
      <c r="BH21" s="1">
        <f t="shared" si="71"/>
        <v>42052</v>
      </c>
      <c r="BI21" s="1">
        <f aca="true" t="shared" si="72" ref="BI21:BS21">BH21+1</f>
        <v>42053</v>
      </c>
      <c r="BJ21" s="1">
        <f t="shared" si="72"/>
        <v>42054</v>
      </c>
      <c r="BK21" s="1">
        <f t="shared" si="72"/>
        <v>42055</v>
      </c>
      <c r="BL21" s="1">
        <f t="shared" si="72"/>
        <v>42056</v>
      </c>
      <c r="BM21" s="1">
        <f t="shared" si="72"/>
        <v>42057</v>
      </c>
      <c r="BN21" s="1">
        <f t="shared" si="72"/>
        <v>42058</v>
      </c>
      <c r="BO21" s="1">
        <f t="shared" si="72"/>
        <v>42059</v>
      </c>
      <c r="BP21" s="1">
        <f t="shared" si="72"/>
        <v>42060</v>
      </c>
      <c r="BQ21" s="1">
        <f t="shared" si="72"/>
        <v>42061</v>
      </c>
      <c r="BR21" s="1">
        <f t="shared" si="72"/>
        <v>42062</v>
      </c>
      <c r="BS21" s="1">
        <f t="shared" si="72"/>
        <v>42063</v>
      </c>
      <c r="BT21" s="1">
        <f>IF(MAX($AR21:BS21)=$J21,"",BS21+1)</f>
      </c>
      <c r="BU21" s="1">
        <f>IF(MAX($AR21:BT21)=$J21,"",BT21+1)</f>
      </c>
      <c r="BV21" s="1">
        <f>IF(MAX($AR21:BU21)=$J21,"",BU21+1)</f>
      </c>
    </row>
    <row r="22" spans="8:74" ht="12.75">
      <c r="H22">
        <v>19</v>
      </c>
      <c r="I22" s="1">
        <f t="shared" si="39"/>
        <v>42064</v>
      </c>
      <c r="J22" s="1">
        <f t="shared" si="40"/>
        <v>42094</v>
      </c>
      <c r="K22" s="3"/>
      <c r="L22" s="4">
        <f t="shared" si="4"/>
        <v>0</v>
      </c>
      <c r="M22">
        <f t="shared" si="5"/>
        <v>0</v>
      </c>
      <c r="N22">
        <f t="shared" si="6"/>
        <v>0</v>
      </c>
      <c r="O22">
        <f t="shared" si="7"/>
        <v>0</v>
      </c>
      <c r="P22">
        <f t="shared" si="8"/>
        <v>0</v>
      </c>
      <c r="Q22">
        <f t="shared" si="9"/>
        <v>0</v>
      </c>
      <c r="R22">
        <f t="shared" si="10"/>
        <v>0</v>
      </c>
      <c r="S22">
        <f t="shared" si="11"/>
        <v>0</v>
      </c>
      <c r="T22">
        <f t="shared" si="12"/>
        <v>0</v>
      </c>
      <c r="U22">
        <f t="shared" si="13"/>
        <v>0</v>
      </c>
      <c r="V22">
        <f t="shared" si="14"/>
        <v>0</v>
      </c>
      <c r="W22">
        <f t="shared" si="15"/>
        <v>0</v>
      </c>
      <c r="X22">
        <f t="shared" si="16"/>
        <v>0</v>
      </c>
      <c r="Y22">
        <f t="shared" si="17"/>
        <v>0</v>
      </c>
      <c r="Z22">
        <f t="shared" si="18"/>
        <v>0</v>
      </c>
      <c r="AA22">
        <f t="shared" si="19"/>
        <v>0</v>
      </c>
      <c r="AB22">
        <f t="shared" si="20"/>
        <v>0</v>
      </c>
      <c r="AC22">
        <f t="shared" si="21"/>
        <v>0</v>
      </c>
      <c r="AD22">
        <f t="shared" si="22"/>
        <v>0</v>
      </c>
      <c r="AE22">
        <f t="shared" si="23"/>
        <v>0</v>
      </c>
      <c r="AF22">
        <f t="shared" si="24"/>
        <v>0</v>
      </c>
      <c r="AG22">
        <f t="shared" si="25"/>
        <v>0</v>
      </c>
      <c r="AH22">
        <f t="shared" si="26"/>
        <v>0</v>
      </c>
      <c r="AI22">
        <f t="shared" si="27"/>
        <v>0</v>
      </c>
      <c r="AJ22">
        <f t="shared" si="28"/>
        <v>0</v>
      </c>
      <c r="AK22">
        <f t="shared" si="29"/>
        <v>0</v>
      </c>
      <c r="AL22">
        <f t="shared" si="30"/>
        <v>0</v>
      </c>
      <c r="AM22">
        <f t="shared" si="31"/>
        <v>0</v>
      </c>
      <c r="AN22">
        <f t="shared" si="32"/>
        <v>0</v>
      </c>
      <c r="AO22">
        <f t="shared" si="33"/>
        <v>0</v>
      </c>
      <c r="AP22">
        <f t="shared" si="34"/>
        <v>0</v>
      </c>
      <c r="AQ22">
        <f t="shared" si="35"/>
        <v>0</v>
      </c>
      <c r="AR22" s="1">
        <f t="shared" si="36"/>
        <v>42064</v>
      </c>
      <c r="AS22" s="1">
        <f t="shared" si="1"/>
        <v>42065</v>
      </c>
      <c r="AT22" s="1">
        <f aca="true" t="shared" si="73" ref="AT22:BH22">AS22+1</f>
        <v>42066</v>
      </c>
      <c r="AU22" s="1">
        <f t="shared" si="73"/>
        <v>42067</v>
      </c>
      <c r="AV22" s="1">
        <f t="shared" si="73"/>
        <v>42068</v>
      </c>
      <c r="AW22" s="1">
        <f t="shared" si="73"/>
        <v>42069</v>
      </c>
      <c r="AX22" s="1">
        <f t="shared" si="73"/>
        <v>42070</v>
      </c>
      <c r="AY22" s="1">
        <f t="shared" si="73"/>
        <v>42071</v>
      </c>
      <c r="AZ22" s="1">
        <f t="shared" si="73"/>
        <v>42072</v>
      </c>
      <c r="BA22" s="1">
        <f t="shared" si="73"/>
        <v>42073</v>
      </c>
      <c r="BB22" s="1">
        <f t="shared" si="73"/>
        <v>42074</v>
      </c>
      <c r="BC22" s="1">
        <f t="shared" si="73"/>
        <v>42075</v>
      </c>
      <c r="BD22" s="1">
        <f t="shared" si="73"/>
        <v>42076</v>
      </c>
      <c r="BE22" s="1">
        <f t="shared" si="73"/>
        <v>42077</v>
      </c>
      <c r="BF22" s="1">
        <f t="shared" si="73"/>
        <v>42078</v>
      </c>
      <c r="BG22" s="1">
        <f t="shared" si="73"/>
        <v>42079</v>
      </c>
      <c r="BH22" s="1">
        <f t="shared" si="73"/>
        <v>42080</v>
      </c>
      <c r="BI22" s="1">
        <f aca="true" t="shared" si="74" ref="BI22:BS22">BH22+1</f>
        <v>42081</v>
      </c>
      <c r="BJ22" s="1">
        <f t="shared" si="74"/>
        <v>42082</v>
      </c>
      <c r="BK22" s="1">
        <f t="shared" si="74"/>
        <v>42083</v>
      </c>
      <c r="BL22" s="1">
        <f t="shared" si="74"/>
        <v>42084</v>
      </c>
      <c r="BM22" s="1">
        <f t="shared" si="74"/>
        <v>42085</v>
      </c>
      <c r="BN22" s="1">
        <f t="shared" si="74"/>
        <v>42086</v>
      </c>
      <c r="BO22" s="1">
        <f t="shared" si="74"/>
        <v>42087</v>
      </c>
      <c r="BP22" s="1">
        <f t="shared" si="74"/>
        <v>42088</v>
      </c>
      <c r="BQ22" s="1">
        <f t="shared" si="74"/>
        <v>42089</v>
      </c>
      <c r="BR22" s="1">
        <f t="shared" si="74"/>
        <v>42090</v>
      </c>
      <c r="BS22" s="1">
        <f t="shared" si="74"/>
        <v>42091</v>
      </c>
      <c r="BT22" s="1">
        <f>IF(MAX($AR22:BS22)=$J22,"",BS22+1)</f>
        <v>42092</v>
      </c>
      <c r="BU22" s="1">
        <f>IF(MAX($AR22:BT22)=$J22,"",BT22+1)</f>
        <v>42093</v>
      </c>
      <c r="BV22" s="1">
        <f>IF(MAX($AR22:BU22)=$J22,"",BU22+1)</f>
        <v>42094</v>
      </c>
    </row>
    <row r="23" spans="8:74" ht="12.75">
      <c r="H23">
        <v>20</v>
      </c>
      <c r="I23" s="1">
        <f t="shared" si="39"/>
        <v>42095</v>
      </c>
      <c r="J23" s="1">
        <f t="shared" si="40"/>
        <v>42124</v>
      </c>
      <c r="K23" s="3"/>
      <c r="L23" s="4">
        <f t="shared" si="4"/>
        <v>0</v>
      </c>
      <c r="M23">
        <f t="shared" si="5"/>
        <v>0</v>
      </c>
      <c r="N23">
        <f t="shared" si="6"/>
        <v>0</v>
      </c>
      <c r="O23">
        <f t="shared" si="7"/>
        <v>0</v>
      </c>
      <c r="P23">
        <f t="shared" si="8"/>
        <v>0</v>
      </c>
      <c r="Q23">
        <f t="shared" si="9"/>
        <v>0</v>
      </c>
      <c r="R23">
        <f t="shared" si="10"/>
        <v>0</v>
      </c>
      <c r="S23">
        <f t="shared" si="11"/>
        <v>0</v>
      </c>
      <c r="T23">
        <f t="shared" si="12"/>
        <v>0</v>
      </c>
      <c r="U23">
        <f t="shared" si="13"/>
        <v>0</v>
      </c>
      <c r="V23">
        <f t="shared" si="14"/>
        <v>0</v>
      </c>
      <c r="W23">
        <f t="shared" si="15"/>
        <v>0</v>
      </c>
      <c r="X23">
        <f t="shared" si="16"/>
        <v>0</v>
      </c>
      <c r="Y23">
        <f t="shared" si="17"/>
        <v>0</v>
      </c>
      <c r="Z23">
        <f t="shared" si="18"/>
        <v>0</v>
      </c>
      <c r="AA23">
        <f t="shared" si="19"/>
        <v>0</v>
      </c>
      <c r="AB23">
        <f t="shared" si="20"/>
        <v>0</v>
      </c>
      <c r="AC23">
        <f t="shared" si="21"/>
        <v>0</v>
      </c>
      <c r="AD23">
        <f t="shared" si="22"/>
        <v>0</v>
      </c>
      <c r="AE23">
        <f t="shared" si="23"/>
        <v>0</v>
      </c>
      <c r="AF23">
        <f t="shared" si="24"/>
        <v>0</v>
      </c>
      <c r="AG23">
        <f t="shared" si="25"/>
        <v>0</v>
      </c>
      <c r="AH23">
        <f t="shared" si="26"/>
        <v>0</v>
      </c>
      <c r="AI23">
        <f t="shared" si="27"/>
        <v>0</v>
      </c>
      <c r="AJ23">
        <f t="shared" si="28"/>
        <v>0</v>
      </c>
      <c r="AK23">
        <f t="shared" si="29"/>
        <v>0</v>
      </c>
      <c r="AL23">
        <f t="shared" si="30"/>
        <v>0</v>
      </c>
      <c r="AM23">
        <f t="shared" si="31"/>
        <v>0</v>
      </c>
      <c r="AN23">
        <f t="shared" si="32"/>
        <v>0</v>
      </c>
      <c r="AO23">
        <f t="shared" si="33"/>
        <v>0</v>
      </c>
      <c r="AP23">
        <f t="shared" si="34"/>
        <v>0</v>
      </c>
      <c r="AQ23">
        <f t="shared" si="35"/>
        <v>0</v>
      </c>
      <c r="AR23" s="1">
        <f t="shared" si="36"/>
        <v>42095</v>
      </c>
      <c r="AS23" s="1">
        <f t="shared" si="1"/>
        <v>42096</v>
      </c>
      <c r="AT23" s="1">
        <f aca="true" t="shared" si="75" ref="AT23:BH23">AS23+1</f>
        <v>42097</v>
      </c>
      <c r="AU23" s="1">
        <f t="shared" si="75"/>
        <v>42098</v>
      </c>
      <c r="AV23" s="1">
        <f t="shared" si="75"/>
        <v>42099</v>
      </c>
      <c r="AW23" s="1">
        <f t="shared" si="75"/>
        <v>42100</v>
      </c>
      <c r="AX23" s="1">
        <f t="shared" si="75"/>
        <v>42101</v>
      </c>
      <c r="AY23" s="1">
        <f t="shared" si="75"/>
        <v>42102</v>
      </c>
      <c r="AZ23" s="1">
        <f t="shared" si="75"/>
        <v>42103</v>
      </c>
      <c r="BA23" s="1">
        <f t="shared" si="75"/>
        <v>42104</v>
      </c>
      <c r="BB23" s="1">
        <f t="shared" si="75"/>
        <v>42105</v>
      </c>
      <c r="BC23" s="1">
        <f t="shared" si="75"/>
        <v>42106</v>
      </c>
      <c r="BD23" s="1">
        <f t="shared" si="75"/>
        <v>42107</v>
      </c>
      <c r="BE23" s="1">
        <f t="shared" si="75"/>
        <v>42108</v>
      </c>
      <c r="BF23" s="1">
        <f t="shared" si="75"/>
        <v>42109</v>
      </c>
      <c r="BG23" s="1">
        <f t="shared" si="75"/>
        <v>42110</v>
      </c>
      <c r="BH23" s="1">
        <f t="shared" si="75"/>
        <v>42111</v>
      </c>
      <c r="BI23" s="1">
        <f aca="true" t="shared" si="76" ref="BI23:BS23">BH23+1</f>
        <v>42112</v>
      </c>
      <c r="BJ23" s="1">
        <f t="shared" si="76"/>
        <v>42113</v>
      </c>
      <c r="BK23" s="1">
        <f t="shared" si="76"/>
        <v>42114</v>
      </c>
      <c r="BL23" s="1">
        <f t="shared" si="76"/>
        <v>42115</v>
      </c>
      <c r="BM23" s="1">
        <f t="shared" si="76"/>
        <v>42116</v>
      </c>
      <c r="BN23" s="1">
        <f t="shared" si="76"/>
        <v>42117</v>
      </c>
      <c r="BO23" s="1">
        <f t="shared" si="76"/>
        <v>42118</v>
      </c>
      <c r="BP23" s="1">
        <f t="shared" si="76"/>
        <v>42119</v>
      </c>
      <c r="BQ23" s="1">
        <f t="shared" si="76"/>
        <v>42120</v>
      </c>
      <c r="BR23" s="1">
        <f t="shared" si="76"/>
        <v>42121</v>
      </c>
      <c r="BS23" s="1">
        <f t="shared" si="76"/>
        <v>42122</v>
      </c>
      <c r="BT23" s="1">
        <f>IF(MAX($AR23:BS23)=$J23,"",BS23+1)</f>
        <v>42123</v>
      </c>
      <c r="BU23" s="1">
        <f>IF(MAX($AR23:BT23)=$J23,"",BT23+1)</f>
        <v>42124</v>
      </c>
      <c r="BV23" s="1">
        <f>IF(MAX($AR23:BU23)=$J23,"",BU23+1)</f>
      </c>
    </row>
    <row r="24" spans="8:74" ht="12.75">
      <c r="H24">
        <v>21</v>
      </c>
      <c r="I24" s="1">
        <f t="shared" si="39"/>
        <v>42125</v>
      </c>
      <c r="J24" s="1">
        <f t="shared" si="40"/>
        <v>42155</v>
      </c>
      <c r="K24" s="3"/>
      <c r="L24" s="4">
        <f t="shared" si="4"/>
        <v>0</v>
      </c>
      <c r="M24">
        <f t="shared" si="5"/>
        <v>0</v>
      </c>
      <c r="N24">
        <f t="shared" si="6"/>
        <v>0</v>
      </c>
      <c r="O24">
        <f t="shared" si="7"/>
        <v>0</v>
      </c>
      <c r="P24">
        <f t="shared" si="8"/>
        <v>0</v>
      </c>
      <c r="Q24">
        <f t="shared" si="9"/>
        <v>0</v>
      </c>
      <c r="R24">
        <f t="shared" si="10"/>
        <v>0</v>
      </c>
      <c r="S24">
        <f t="shared" si="11"/>
        <v>0</v>
      </c>
      <c r="T24">
        <f t="shared" si="12"/>
        <v>0</v>
      </c>
      <c r="U24">
        <f t="shared" si="13"/>
        <v>0</v>
      </c>
      <c r="V24">
        <f t="shared" si="14"/>
        <v>0</v>
      </c>
      <c r="W24">
        <f t="shared" si="15"/>
        <v>0</v>
      </c>
      <c r="X24">
        <f t="shared" si="16"/>
        <v>0</v>
      </c>
      <c r="Y24">
        <f t="shared" si="17"/>
        <v>0</v>
      </c>
      <c r="Z24">
        <f t="shared" si="18"/>
        <v>0</v>
      </c>
      <c r="AA24">
        <f t="shared" si="19"/>
        <v>0</v>
      </c>
      <c r="AB24">
        <f t="shared" si="20"/>
        <v>0</v>
      </c>
      <c r="AC24">
        <f t="shared" si="21"/>
        <v>0</v>
      </c>
      <c r="AD24">
        <f t="shared" si="22"/>
        <v>0</v>
      </c>
      <c r="AE24">
        <f t="shared" si="23"/>
        <v>0</v>
      </c>
      <c r="AF24">
        <f t="shared" si="24"/>
        <v>0</v>
      </c>
      <c r="AG24">
        <f t="shared" si="25"/>
        <v>0</v>
      </c>
      <c r="AH24">
        <f t="shared" si="26"/>
        <v>0</v>
      </c>
      <c r="AI24">
        <f t="shared" si="27"/>
        <v>0</v>
      </c>
      <c r="AJ24">
        <f t="shared" si="28"/>
        <v>0</v>
      </c>
      <c r="AK24">
        <f t="shared" si="29"/>
        <v>0</v>
      </c>
      <c r="AL24">
        <f t="shared" si="30"/>
        <v>0</v>
      </c>
      <c r="AM24">
        <f t="shared" si="31"/>
        <v>0</v>
      </c>
      <c r="AN24">
        <f t="shared" si="32"/>
        <v>0</v>
      </c>
      <c r="AO24">
        <f t="shared" si="33"/>
        <v>0</v>
      </c>
      <c r="AP24">
        <f t="shared" si="34"/>
        <v>0</v>
      </c>
      <c r="AQ24">
        <f t="shared" si="35"/>
        <v>0</v>
      </c>
      <c r="AR24" s="1">
        <f t="shared" si="36"/>
        <v>42125</v>
      </c>
      <c r="AS24" s="1">
        <f t="shared" si="1"/>
        <v>42126</v>
      </c>
      <c r="AT24" s="1">
        <f aca="true" t="shared" si="77" ref="AT24:BH24">AS24+1</f>
        <v>42127</v>
      </c>
      <c r="AU24" s="1">
        <f t="shared" si="77"/>
        <v>42128</v>
      </c>
      <c r="AV24" s="1">
        <f t="shared" si="77"/>
        <v>42129</v>
      </c>
      <c r="AW24" s="1">
        <f t="shared" si="77"/>
        <v>42130</v>
      </c>
      <c r="AX24" s="1">
        <f t="shared" si="77"/>
        <v>42131</v>
      </c>
      <c r="AY24" s="1">
        <f t="shared" si="77"/>
        <v>42132</v>
      </c>
      <c r="AZ24" s="1">
        <f t="shared" si="77"/>
        <v>42133</v>
      </c>
      <c r="BA24" s="1">
        <f t="shared" si="77"/>
        <v>42134</v>
      </c>
      <c r="BB24" s="1">
        <f t="shared" si="77"/>
        <v>42135</v>
      </c>
      <c r="BC24" s="1">
        <f t="shared" si="77"/>
        <v>42136</v>
      </c>
      <c r="BD24" s="1">
        <f t="shared" si="77"/>
        <v>42137</v>
      </c>
      <c r="BE24" s="1">
        <f t="shared" si="77"/>
        <v>42138</v>
      </c>
      <c r="BF24" s="1">
        <f t="shared" si="77"/>
        <v>42139</v>
      </c>
      <c r="BG24" s="1">
        <f t="shared" si="77"/>
        <v>42140</v>
      </c>
      <c r="BH24" s="1">
        <f t="shared" si="77"/>
        <v>42141</v>
      </c>
      <c r="BI24" s="1">
        <f aca="true" t="shared" si="78" ref="BI24:BS24">BH24+1</f>
        <v>42142</v>
      </c>
      <c r="BJ24" s="1">
        <f t="shared" si="78"/>
        <v>42143</v>
      </c>
      <c r="BK24" s="1">
        <f t="shared" si="78"/>
        <v>42144</v>
      </c>
      <c r="BL24" s="1">
        <f t="shared" si="78"/>
        <v>42145</v>
      </c>
      <c r="BM24" s="1">
        <f t="shared" si="78"/>
        <v>42146</v>
      </c>
      <c r="BN24" s="1">
        <f t="shared" si="78"/>
        <v>42147</v>
      </c>
      <c r="BO24" s="1">
        <f t="shared" si="78"/>
        <v>42148</v>
      </c>
      <c r="BP24" s="1">
        <f t="shared" si="78"/>
        <v>42149</v>
      </c>
      <c r="BQ24" s="1">
        <f t="shared" si="78"/>
        <v>42150</v>
      </c>
      <c r="BR24" s="1">
        <f t="shared" si="78"/>
        <v>42151</v>
      </c>
      <c r="BS24" s="1">
        <f t="shared" si="78"/>
        <v>42152</v>
      </c>
      <c r="BT24" s="1">
        <f>IF(MAX($AR24:BS24)=$J24,"",BS24+1)</f>
        <v>42153</v>
      </c>
      <c r="BU24" s="1">
        <f>IF(MAX($AR24:BT24)=$J24,"",BT24+1)</f>
        <v>42154</v>
      </c>
      <c r="BV24" s="1">
        <f>IF(MAX($AR24:BU24)=$J24,"",BU24+1)</f>
        <v>42155</v>
      </c>
    </row>
    <row r="25" spans="8:74" ht="12.75">
      <c r="H25">
        <v>22</v>
      </c>
      <c r="I25" s="1">
        <f t="shared" si="39"/>
        <v>42156</v>
      </c>
      <c r="J25" s="1">
        <f t="shared" si="40"/>
        <v>42185</v>
      </c>
      <c r="K25" s="3"/>
      <c r="L25" s="4">
        <f t="shared" si="4"/>
        <v>0</v>
      </c>
      <c r="M25">
        <f t="shared" si="5"/>
        <v>0</v>
      </c>
      <c r="N25">
        <f t="shared" si="6"/>
        <v>0</v>
      </c>
      <c r="O25">
        <f t="shared" si="7"/>
        <v>0</v>
      </c>
      <c r="P25">
        <f t="shared" si="8"/>
        <v>0</v>
      </c>
      <c r="Q25">
        <f t="shared" si="9"/>
        <v>0</v>
      </c>
      <c r="R25">
        <f t="shared" si="10"/>
        <v>0</v>
      </c>
      <c r="S25">
        <f t="shared" si="11"/>
        <v>0</v>
      </c>
      <c r="T25">
        <f t="shared" si="12"/>
        <v>0</v>
      </c>
      <c r="U25">
        <f t="shared" si="13"/>
        <v>0</v>
      </c>
      <c r="V25">
        <f t="shared" si="14"/>
        <v>0</v>
      </c>
      <c r="W25">
        <f t="shared" si="15"/>
        <v>0</v>
      </c>
      <c r="X25">
        <f t="shared" si="16"/>
        <v>0</v>
      </c>
      <c r="Y25">
        <f t="shared" si="17"/>
        <v>0</v>
      </c>
      <c r="Z25">
        <f t="shared" si="18"/>
        <v>0</v>
      </c>
      <c r="AA25">
        <f t="shared" si="19"/>
        <v>0</v>
      </c>
      <c r="AB25">
        <f t="shared" si="20"/>
        <v>0</v>
      </c>
      <c r="AC25">
        <f t="shared" si="21"/>
        <v>0</v>
      </c>
      <c r="AD25">
        <f t="shared" si="22"/>
        <v>0</v>
      </c>
      <c r="AE25">
        <f t="shared" si="23"/>
        <v>0</v>
      </c>
      <c r="AF25">
        <f t="shared" si="24"/>
        <v>0</v>
      </c>
      <c r="AG25">
        <f t="shared" si="25"/>
        <v>0</v>
      </c>
      <c r="AH25">
        <f t="shared" si="26"/>
        <v>0</v>
      </c>
      <c r="AI25">
        <f t="shared" si="27"/>
        <v>0</v>
      </c>
      <c r="AJ25">
        <f t="shared" si="28"/>
        <v>0</v>
      </c>
      <c r="AK25">
        <f t="shared" si="29"/>
        <v>0</v>
      </c>
      <c r="AL25">
        <f t="shared" si="30"/>
        <v>0</v>
      </c>
      <c r="AM25">
        <f t="shared" si="31"/>
        <v>0</v>
      </c>
      <c r="AN25">
        <f t="shared" si="32"/>
        <v>0</v>
      </c>
      <c r="AO25">
        <f t="shared" si="33"/>
        <v>0</v>
      </c>
      <c r="AP25">
        <f t="shared" si="34"/>
        <v>0</v>
      </c>
      <c r="AQ25">
        <f t="shared" si="35"/>
        <v>0</v>
      </c>
      <c r="AR25" s="1">
        <f t="shared" si="36"/>
        <v>42156</v>
      </c>
      <c r="AS25" s="1">
        <f t="shared" si="1"/>
        <v>42157</v>
      </c>
      <c r="AT25" s="1">
        <f aca="true" t="shared" si="79" ref="AT25:BH25">AS25+1</f>
        <v>42158</v>
      </c>
      <c r="AU25" s="1">
        <f t="shared" si="79"/>
        <v>42159</v>
      </c>
      <c r="AV25" s="1">
        <f t="shared" si="79"/>
        <v>42160</v>
      </c>
      <c r="AW25" s="1">
        <f t="shared" si="79"/>
        <v>42161</v>
      </c>
      <c r="AX25" s="1">
        <f t="shared" si="79"/>
        <v>42162</v>
      </c>
      <c r="AY25" s="1">
        <f t="shared" si="79"/>
        <v>42163</v>
      </c>
      <c r="AZ25" s="1">
        <f t="shared" si="79"/>
        <v>42164</v>
      </c>
      <c r="BA25" s="1">
        <f t="shared" si="79"/>
        <v>42165</v>
      </c>
      <c r="BB25" s="1">
        <f t="shared" si="79"/>
        <v>42166</v>
      </c>
      <c r="BC25" s="1">
        <f t="shared" si="79"/>
        <v>42167</v>
      </c>
      <c r="BD25" s="1">
        <f t="shared" si="79"/>
        <v>42168</v>
      </c>
      <c r="BE25" s="1">
        <f t="shared" si="79"/>
        <v>42169</v>
      </c>
      <c r="BF25" s="1">
        <f t="shared" si="79"/>
        <v>42170</v>
      </c>
      <c r="BG25" s="1">
        <f t="shared" si="79"/>
        <v>42171</v>
      </c>
      <c r="BH25" s="1">
        <f t="shared" si="79"/>
        <v>42172</v>
      </c>
      <c r="BI25" s="1">
        <f aca="true" t="shared" si="80" ref="BI25:BS25">BH25+1</f>
        <v>42173</v>
      </c>
      <c r="BJ25" s="1">
        <f t="shared" si="80"/>
        <v>42174</v>
      </c>
      <c r="BK25" s="1">
        <f t="shared" si="80"/>
        <v>42175</v>
      </c>
      <c r="BL25" s="1">
        <f t="shared" si="80"/>
        <v>42176</v>
      </c>
      <c r="BM25" s="1">
        <f t="shared" si="80"/>
        <v>42177</v>
      </c>
      <c r="BN25" s="1">
        <f t="shared" si="80"/>
        <v>42178</v>
      </c>
      <c r="BO25" s="1">
        <f t="shared" si="80"/>
        <v>42179</v>
      </c>
      <c r="BP25" s="1">
        <f t="shared" si="80"/>
        <v>42180</v>
      </c>
      <c r="BQ25" s="1">
        <f t="shared" si="80"/>
        <v>42181</v>
      </c>
      <c r="BR25" s="1">
        <f t="shared" si="80"/>
        <v>42182</v>
      </c>
      <c r="BS25" s="1">
        <f t="shared" si="80"/>
        <v>42183</v>
      </c>
      <c r="BT25" s="1">
        <f>IF(MAX($AR25:BS25)=$J25,"",BS25+1)</f>
        <v>42184</v>
      </c>
      <c r="BU25" s="1">
        <f>IF(MAX($AR25:BT25)=$J25,"",BT25+1)</f>
        <v>42185</v>
      </c>
      <c r="BV25" s="1">
        <f>IF(MAX($AR25:BU25)=$J25,"",BU25+1)</f>
      </c>
    </row>
    <row r="26" spans="8:74" ht="12.75">
      <c r="H26">
        <v>23</v>
      </c>
      <c r="I26" s="1">
        <f t="shared" si="39"/>
        <v>42186</v>
      </c>
      <c r="J26" s="1">
        <f t="shared" si="40"/>
        <v>42216</v>
      </c>
      <c r="K26" s="3"/>
      <c r="L26" s="4">
        <f t="shared" si="4"/>
        <v>0</v>
      </c>
      <c r="M26">
        <f t="shared" si="5"/>
        <v>0</v>
      </c>
      <c r="N26">
        <f t="shared" si="6"/>
        <v>0</v>
      </c>
      <c r="O26">
        <f t="shared" si="7"/>
        <v>0</v>
      </c>
      <c r="P26">
        <f t="shared" si="8"/>
        <v>0</v>
      </c>
      <c r="Q26">
        <f t="shared" si="9"/>
        <v>0</v>
      </c>
      <c r="R26">
        <f t="shared" si="10"/>
        <v>0</v>
      </c>
      <c r="S26">
        <f t="shared" si="11"/>
        <v>0</v>
      </c>
      <c r="T26">
        <f t="shared" si="12"/>
        <v>0</v>
      </c>
      <c r="U26">
        <f t="shared" si="13"/>
        <v>0</v>
      </c>
      <c r="V26">
        <f t="shared" si="14"/>
        <v>0</v>
      </c>
      <c r="W26">
        <f t="shared" si="15"/>
        <v>0</v>
      </c>
      <c r="X26">
        <f t="shared" si="16"/>
        <v>0</v>
      </c>
      <c r="Y26">
        <f t="shared" si="17"/>
        <v>0</v>
      </c>
      <c r="Z26">
        <f t="shared" si="18"/>
        <v>0</v>
      </c>
      <c r="AA26">
        <f t="shared" si="19"/>
        <v>0</v>
      </c>
      <c r="AB26">
        <f t="shared" si="20"/>
        <v>0</v>
      </c>
      <c r="AC26">
        <f t="shared" si="21"/>
        <v>0</v>
      </c>
      <c r="AD26">
        <f t="shared" si="22"/>
        <v>0</v>
      </c>
      <c r="AE26">
        <f t="shared" si="23"/>
        <v>0</v>
      </c>
      <c r="AF26">
        <f t="shared" si="24"/>
        <v>0</v>
      </c>
      <c r="AG26">
        <f t="shared" si="25"/>
        <v>0</v>
      </c>
      <c r="AH26">
        <f t="shared" si="26"/>
        <v>0</v>
      </c>
      <c r="AI26">
        <f t="shared" si="27"/>
        <v>0</v>
      </c>
      <c r="AJ26">
        <f t="shared" si="28"/>
        <v>0</v>
      </c>
      <c r="AK26">
        <f t="shared" si="29"/>
        <v>0</v>
      </c>
      <c r="AL26">
        <f t="shared" si="30"/>
        <v>0</v>
      </c>
      <c r="AM26">
        <f t="shared" si="31"/>
        <v>0</v>
      </c>
      <c r="AN26">
        <f t="shared" si="32"/>
        <v>0</v>
      </c>
      <c r="AO26">
        <f t="shared" si="33"/>
        <v>0</v>
      </c>
      <c r="AP26">
        <f t="shared" si="34"/>
        <v>0</v>
      </c>
      <c r="AQ26">
        <f t="shared" si="35"/>
        <v>0</v>
      </c>
      <c r="AR26" s="1">
        <f t="shared" si="36"/>
        <v>42186</v>
      </c>
      <c r="AS26" s="1">
        <f t="shared" si="1"/>
        <v>42187</v>
      </c>
      <c r="AT26" s="1">
        <f aca="true" t="shared" si="81" ref="AT26:BH26">AS26+1</f>
        <v>42188</v>
      </c>
      <c r="AU26" s="1">
        <f t="shared" si="81"/>
        <v>42189</v>
      </c>
      <c r="AV26" s="1">
        <f t="shared" si="81"/>
        <v>42190</v>
      </c>
      <c r="AW26" s="1">
        <f t="shared" si="81"/>
        <v>42191</v>
      </c>
      <c r="AX26" s="1">
        <f t="shared" si="81"/>
        <v>42192</v>
      </c>
      <c r="AY26" s="1">
        <f t="shared" si="81"/>
        <v>42193</v>
      </c>
      <c r="AZ26" s="1">
        <f t="shared" si="81"/>
        <v>42194</v>
      </c>
      <c r="BA26" s="1">
        <f t="shared" si="81"/>
        <v>42195</v>
      </c>
      <c r="BB26" s="1">
        <f t="shared" si="81"/>
        <v>42196</v>
      </c>
      <c r="BC26" s="1">
        <f t="shared" si="81"/>
        <v>42197</v>
      </c>
      <c r="BD26" s="1">
        <f t="shared" si="81"/>
        <v>42198</v>
      </c>
      <c r="BE26" s="1">
        <f t="shared" si="81"/>
        <v>42199</v>
      </c>
      <c r="BF26" s="1">
        <f t="shared" si="81"/>
        <v>42200</v>
      </c>
      <c r="BG26" s="1">
        <f t="shared" si="81"/>
        <v>42201</v>
      </c>
      <c r="BH26" s="1">
        <f t="shared" si="81"/>
        <v>42202</v>
      </c>
      <c r="BI26" s="1">
        <f aca="true" t="shared" si="82" ref="BI26:BS26">BH26+1</f>
        <v>42203</v>
      </c>
      <c r="BJ26" s="1">
        <f t="shared" si="82"/>
        <v>42204</v>
      </c>
      <c r="BK26" s="1">
        <f t="shared" si="82"/>
        <v>42205</v>
      </c>
      <c r="BL26" s="1">
        <f t="shared" si="82"/>
        <v>42206</v>
      </c>
      <c r="BM26" s="1">
        <f t="shared" si="82"/>
        <v>42207</v>
      </c>
      <c r="BN26" s="1">
        <f t="shared" si="82"/>
        <v>42208</v>
      </c>
      <c r="BO26" s="1">
        <f t="shared" si="82"/>
        <v>42209</v>
      </c>
      <c r="BP26" s="1">
        <f t="shared" si="82"/>
        <v>42210</v>
      </c>
      <c r="BQ26" s="1">
        <f t="shared" si="82"/>
        <v>42211</v>
      </c>
      <c r="BR26" s="1">
        <f t="shared" si="82"/>
        <v>42212</v>
      </c>
      <c r="BS26" s="1">
        <f t="shared" si="82"/>
        <v>42213</v>
      </c>
      <c r="BT26" s="1">
        <f>IF(MAX($AR26:BS26)=$J26,"",BS26+1)</f>
        <v>42214</v>
      </c>
      <c r="BU26" s="1">
        <f>IF(MAX($AR26:BT26)=$J26,"",BT26+1)</f>
        <v>42215</v>
      </c>
      <c r="BV26" s="1">
        <f>IF(MAX($AR26:BU26)=$J26,"",BU26+1)</f>
        <v>42216</v>
      </c>
    </row>
    <row r="27" spans="8:74" ht="12.75">
      <c r="H27">
        <v>24</v>
      </c>
      <c r="I27" s="1">
        <f t="shared" si="39"/>
        <v>42217</v>
      </c>
      <c r="J27" s="1">
        <f t="shared" si="40"/>
        <v>42247</v>
      </c>
      <c r="K27" s="3"/>
      <c r="L27" s="4">
        <f t="shared" si="4"/>
        <v>0</v>
      </c>
      <c r="M27">
        <f t="shared" si="5"/>
        <v>0</v>
      </c>
      <c r="N27">
        <f t="shared" si="6"/>
        <v>0</v>
      </c>
      <c r="O27">
        <f t="shared" si="7"/>
        <v>0</v>
      </c>
      <c r="P27">
        <f t="shared" si="8"/>
        <v>0</v>
      </c>
      <c r="Q27">
        <f t="shared" si="9"/>
        <v>0</v>
      </c>
      <c r="R27">
        <f t="shared" si="10"/>
        <v>0</v>
      </c>
      <c r="S27">
        <f t="shared" si="11"/>
        <v>0</v>
      </c>
      <c r="T27">
        <f t="shared" si="12"/>
        <v>0</v>
      </c>
      <c r="U27">
        <f t="shared" si="13"/>
        <v>0</v>
      </c>
      <c r="V27">
        <f t="shared" si="14"/>
        <v>0</v>
      </c>
      <c r="W27">
        <f t="shared" si="15"/>
        <v>0</v>
      </c>
      <c r="X27">
        <f t="shared" si="16"/>
        <v>0</v>
      </c>
      <c r="Y27">
        <f t="shared" si="17"/>
        <v>0</v>
      </c>
      <c r="Z27">
        <f t="shared" si="18"/>
        <v>0</v>
      </c>
      <c r="AA27">
        <f t="shared" si="19"/>
        <v>0</v>
      </c>
      <c r="AB27">
        <f t="shared" si="20"/>
        <v>0</v>
      </c>
      <c r="AC27">
        <f t="shared" si="21"/>
        <v>0</v>
      </c>
      <c r="AD27">
        <f t="shared" si="22"/>
        <v>0</v>
      </c>
      <c r="AE27">
        <f t="shared" si="23"/>
        <v>0</v>
      </c>
      <c r="AF27">
        <f t="shared" si="24"/>
        <v>0</v>
      </c>
      <c r="AG27">
        <f t="shared" si="25"/>
        <v>0</v>
      </c>
      <c r="AH27">
        <f t="shared" si="26"/>
        <v>0</v>
      </c>
      <c r="AI27">
        <f t="shared" si="27"/>
        <v>0</v>
      </c>
      <c r="AJ27">
        <f t="shared" si="28"/>
        <v>0</v>
      </c>
      <c r="AK27">
        <f t="shared" si="29"/>
        <v>0</v>
      </c>
      <c r="AL27">
        <f t="shared" si="30"/>
        <v>0</v>
      </c>
      <c r="AM27">
        <f t="shared" si="31"/>
        <v>0</v>
      </c>
      <c r="AN27">
        <f t="shared" si="32"/>
        <v>0</v>
      </c>
      <c r="AO27">
        <f t="shared" si="33"/>
        <v>0</v>
      </c>
      <c r="AP27">
        <f t="shared" si="34"/>
        <v>0</v>
      </c>
      <c r="AQ27">
        <f t="shared" si="35"/>
        <v>0</v>
      </c>
      <c r="AR27" s="1">
        <f t="shared" si="36"/>
        <v>42217</v>
      </c>
      <c r="AS27" s="1">
        <f t="shared" si="1"/>
        <v>42218</v>
      </c>
      <c r="AT27" s="1">
        <f aca="true" t="shared" si="83" ref="AT27:BH27">AS27+1</f>
        <v>42219</v>
      </c>
      <c r="AU27" s="1">
        <f t="shared" si="83"/>
        <v>42220</v>
      </c>
      <c r="AV27" s="1">
        <f t="shared" si="83"/>
        <v>42221</v>
      </c>
      <c r="AW27" s="1">
        <f t="shared" si="83"/>
        <v>42222</v>
      </c>
      <c r="AX27" s="1">
        <f t="shared" si="83"/>
        <v>42223</v>
      </c>
      <c r="AY27" s="1">
        <f t="shared" si="83"/>
        <v>42224</v>
      </c>
      <c r="AZ27" s="1">
        <f t="shared" si="83"/>
        <v>42225</v>
      </c>
      <c r="BA27" s="1">
        <f t="shared" si="83"/>
        <v>42226</v>
      </c>
      <c r="BB27" s="1">
        <f t="shared" si="83"/>
        <v>42227</v>
      </c>
      <c r="BC27" s="1">
        <f t="shared" si="83"/>
        <v>42228</v>
      </c>
      <c r="BD27" s="1">
        <f t="shared" si="83"/>
        <v>42229</v>
      </c>
      <c r="BE27" s="1">
        <f t="shared" si="83"/>
        <v>42230</v>
      </c>
      <c r="BF27" s="1">
        <f t="shared" si="83"/>
        <v>42231</v>
      </c>
      <c r="BG27" s="1">
        <f t="shared" si="83"/>
        <v>42232</v>
      </c>
      <c r="BH27" s="1">
        <f t="shared" si="83"/>
        <v>42233</v>
      </c>
      <c r="BI27" s="1">
        <f aca="true" t="shared" si="84" ref="BI27:BS27">BH27+1</f>
        <v>42234</v>
      </c>
      <c r="BJ27" s="1">
        <f t="shared" si="84"/>
        <v>42235</v>
      </c>
      <c r="BK27" s="1">
        <f t="shared" si="84"/>
        <v>42236</v>
      </c>
      <c r="BL27" s="1">
        <f t="shared" si="84"/>
        <v>42237</v>
      </c>
      <c r="BM27" s="1">
        <f t="shared" si="84"/>
        <v>42238</v>
      </c>
      <c r="BN27" s="1">
        <f t="shared" si="84"/>
        <v>42239</v>
      </c>
      <c r="BO27" s="1">
        <f t="shared" si="84"/>
        <v>42240</v>
      </c>
      <c r="BP27" s="1">
        <f t="shared" si="84"/>
        <v>42241</v>
      </c>
      <c r="BQ27" s="1">
        <f t="shared" si="84"/>
        <v>42242</v>
      </c>
      <c r="BR27" s="1">
        <f t="shared" si="84"/>
        <v>42243</v>
      </c>
      <c r="BS27" s="1">
        <f t="shared" si="84"/>
        <v>42244</v>
      </c>
      <c r="BT27" s="1">
        <f>IF(MAX($AR27:BS27)=$J27,"",BS27+1)</f>
        <v>42245</v>
      </c>
      <c r="BU27" s="1">
        <f>IF(MAX($AR27:BT27)=$J27,"",BT27+1)</f>
        <v>42246</v>
      </c>
      <c r="BV27" s="1">
        <f>IF(MAX($AR27:BU27)=$J27,"",BU27+1)</f>
        <v>42247</v>
      </c>
    </row>
    <row r="28" spans="8:74" ht="12.75">
      <c r="H28">
        <v>25</v>
      </c>
      <c r="I28" s="1">
        <f t="shared" si="39"/>
        <v>42248</v>
      </c>
      <c r="J28" s="1">
        <f t="shared" si="40"/>
        <v>42277</v>
      </c>
      <c r="K28" s="3"/>
      <c r="L28" s="4">
        <f t="shared" si="4"/>
        <v>0</v>
      </c>
      <c r="M28">
        <f t="shared" si="5"/>
        <v>0</v>
      </c>
      <c r="N28">
        <f t="shared" si="6"/>
        <v>0</v>
      </c>
      <c r="O28">
        <f t="shared" si="7"/>
        <v>0</v>
      </c>
      <c r="P28">
        <f t="shared" si="8"/>
        <v>0</v>
      </c>
      <c r="Q28">
        <f t="shared" si="9"/>
        <v>0</v>
      </c>
      <c r="R28">
        <f t="shared" si="10"/>
        <v>0</v>
      </c>
      <c r="S28">
        <f t="shared" si="11"/>
        <v>0</v>
      </c>
      <c r="T28">
        <f t="shared" si="12"/>
        <v>0</v>
      </c>
      <c r="U28">
        <f t="shared" si="13"/>
        <v>0</v>
      </c>
      <c r="V28">
        <f t="shared" si="14"/>
        <v>0</v>
      </c>
      <c r="W28">
        <f t="shared" si="15"/>
        <v>0</v>
      </c>
      <c r="X28">
        <f t="shared" si="16"/>
        <v>0</v>
      </c>
      <c r="Y28">
        <f t="shared" si="17"/>
        <v>0</v>
      </c>
      <c r="Z28">
        <f t="shared" si="18"/>
        <v>0</v>
      </c>
      <c r="AA28">
        <f t="shared" si="19"/>
        <v>0</v>
      </c>
      <c r="AB28">
        <f t="shared" si="20"/>
        <v>0</v>
      </c>
      <c r="AC28">
        <f t="shared" si="21"/>
        <v>0</v>
      </c>
      <c r="AD28">
        <f t="shared" si="22"/>
        <v>0</v>
      </c>
      <c r="AE28">
        <f t="shared" si="23"/>
        <v>0</v>
      </c>
      <c r="AF28">
        <f t="shared" si="24"/>
        <v>0</v>
      </c>
      <c r="AG28">
        <f t="shared" si="25"/>
        <v>0</v>
      </c>
      <c r="AH28">
        <f t="shared" si="26"/>
        <v>0</v>
      </c>
      <c r="AI28">
        <f t="shared" si="27"/>
        <v>0</v>
      </c>
      <c r="AJ28">
        <f t="shared" si="28"/>
        <v>0</v>
      </c>
      <c r="AK28">
        <f t="shared" si="29"/>
        <v>0</v>
      </c>
      <c r="AL28">
        <f t="shared" si="30"/>
        <v>0</v>
      </c>
      <c r="AM28">
        <f t="shared" si="31"/>
        <v>0</v>
      </c>
      <c r="AN28">
        <f t="shared" si="32"/>
        <v>0</v>
      </c>
      <c r="AO28">
        <f t="shared" si="33"/>
        <v>0</v>
      </c>
      <c r="AP28">
        <f t="shared" si="34"/>
        <v>0</v>
      </c>
      <c r="AQ28">
        <f t="shared" si="35"/>
        <v>0</v>
      </c>
      <c r="AR28" s="1">
        <f t="shared" si="36"/>
        <v>42248</v>
      </c>
      <c r="AS28" s="1">
        <f t="shared" si="1"/>
        <v>42249</v>
      </c>
      <c r="AT28" s="1">
        <f aca="true" t="shared" si="85" ref="AT28:BH28">AS28+1</f>
        <v>42250</v>
      </c>
      <c r="AU28" s="1">
        <f t="shared" si="85"/>
        <v>42251</v>
      </c>
      <c r="AV28" s="1">
        <f t="shared" si="85"/>
        <v>42252</v>
      </c>
      <c r="AW28" s="1">
        <f t="shared" si="85"/>
        <v>42253</v>
      </c>
      <c r="AX28" s="1">
        <f t="shared" si="85"/>
        <v>42254</v>
      </c>
      <c r="AY28" s="1">
        <f t="shared" si="85"/>
        <v>42255</v>
      </c>
      <c r="AZ28" s="1">
        <f t="shared" si="85"/>
        <v>42256</v>
      </c>
      <c r="BA28" s="1">
        <f t="shared" si="85"/>
        <v>42257</v>
      </c>
      <c r="BB28" s="1">
        <f t="shared" si="85"/>
        <v>42258</v>
      </c>
      <c r="BC28" s="1">
        <f t="shared" si="85"/>
        <v>42259</v>
      </c>
      <c r="BD28" s="1">
        <f t="shared" si="85"/>
        <v>42260</v>
      </c>
      <c r="BE28" s="1">
        <f t="shared" si="85"/>
        <v>42261</v>
      </c>
      <c r="BF28" s="1">
        <f t="shared" si="85"/>
        <v>42262</v>
      </c>
      <c r="BG28" s="1">
        <f t="shared" si="85"/>
        <v>42263</v>
      </c>
      <c r="BH28" s="1">
        <f t="shared" si="85"/>
        <v>42264</v>
      </c>
      <c r="BI28" s="1">
        <f aca="true" t="shared" si="86" ref="BI28:BS28">BH28+1</f>
        <v>42265</v>
      </c>
      <c r="BJ28" s="1">
        <f t="shared" si="86"/>
        <v>42266</v>
      </c>
      <c r="BK28" s="1">
        <f t="shared" si="86"/>
        <v>42267</v>
      </c>
      <c r="BL28" s="1">
        <f t="shared" si="86"/>
        <v>42268</v>
      </c>
      <c r="BM28" s="1">
        <f t="shared" si="86"/>
        <v>42269</v>
      </c>
      <c r="BN28" s="1">
        <f t="shared" si="86"/>
        <v>42270</v>
      </c>
      <c r="BO28" s="1">
        <f t="shared" si="86"/>
        <v>42271</v>
      </c>
      <c r="BP28" s="1">
        <f t="shared" si="86"/>
        <v>42272</v>
      </c>
      <c r="BQ28" s="1">
        <f t="shared" si="86"/>
        <v>42273</v>
      </c>
      <c r="BR28" s="1">
        <f t="shared" si="86"/>
        <v>42274</v>
      </c>
      <c r="BS28" s="1">
        <f t="shared" si="86"/>
        <v>42275</v>
      </c>
      <c r="BT28" s="1">
        <f>IF(MAX($AR28:BS28)=$J28,"",BS28+1)</f>
        <v>42276</v>
      </c>
      <c r="BU28" s="1">
        <f>IF(MAX($AR28:BT28)=$J28,"",BT28+1)</f>
        <v>42277</v>
      </c>
      <c r="BV28" s="1">
        <f>IF(MAX($AR28:BU28)=$J28,"",BU28+1)</f>
      </c>
    </row>
    <row r="29" spans="8:74" ht="12.75">
      <c r="H29">
        <v>26</v>
      </c>
      <c r="I29" s="1">
        <f t="shared" si="39"/>
        <v>42278</v>
      </c>
      <c r="J29" s="1">
        <f t="shared" si="40"/>
        <v>42308</v>
      </c>
      <c r="K29" s="3"/>
      <c r="L29" s="4">
        <f t="shared" si="4"/>
        <v>0</v>
      </c>
      <c r="M29">
        <f t="shared" si="5"/>
        <v>0</v>
      </c>
      <c r="N29">
        <f t="shared" si="6"/>
        <v>0</v>
      </c>
      <c r="O29">
        <f t="shared" si="7"/>
        <v>0</v>
      </c>
      <c r="P29">
        <f t="shared" si="8"/>
        <v>0</v>
      </c>
      <c r="Q29">
        <f t="shared" si="9"/>
        <v>0</v>
      </c>
      <c r="R29">
        <f t="shared" si="10"/>
        <v>0</v>
      </c>
      <c r="S29">
        <f t="shared" si="11"/>
        <v>0</v>
      </c>
      <c r="T29">
        <f t="shared" si="12"/>
        <v>0</v>
      </c>
      <c r="U29">
        <f t="shared" si="13"/>
        <v>0</v>
      </c>
      <c r="V29">
        <f t="shared" si="14"/>
        <v>0</v>
      </c>
      <c r="W29">
        <f t="shared" si="15"/>
        <v>0</v>
      </c>
      <c r="X29">
        <f t="shared" si="16"/>
        <v>0</v>
      </c>
      <c r="Y29">
        <f t="shared" si="17"/>
        <v>0</v>
      </c>
      <c r="Z29">
        <f t="shared" si="18"/>
        <v>0</v>
      </c>
      <c r="AA29">
        <f t="shared" si="19"/>
        <v>0</v>
      </c>
      <c r="AB29">
        <f t="shared" si="20"/>
        <v>0</v>
      </c>
      <c r="AC29">
        <f t="shared" si="21"/>
        <v>0</v>
      </c>
      <c r="AD29">
        <f t="shared" si="22"/>
        <v>0</v>
      </c>
      <c r="AE29">
        <f t="shared" si="23"/>
        <v>0</v>
      </c>
      <c r="AF29">
        <f t="shared" si="24"/>
        <v>0</v>
      </c>
      <c r="AG29">
        <f t="shared" si="25"/>
        <v>0</v>
      </c>
      <c r="AH29">
        <f t="shared" si="26"/>
        <v>0</v>
      </c>
      <c r="AI29">
        <f t="shared" si="27"/>
        <v>0</v>
      </c>
      <c r="AJ29">
        <f t="shared" si="28"/>
        <v>0</v>
      </c>
      <c r="AK29">
        <f t="shared" si="29"/>
        <v>0</v>
      </c>
      <c r="AL29">
        <f t="shared" si="30"/>
        <v>0</v>
      </c>
      <c r="AM29">
        <f t="shared" si="31"/>
        <v>0</v>
      </c>
      <c r="AN29">
        <f t="shared" si="32"/>
        <v>0</v>
      </c>
      <c r="AO29">
        <f t="shared" si="33"/>
        <v>0</v>
      </c>
      <c r="AP29">
        <f t="shared" si="34"/>
        <v>0</v>
      </c>
      <c r="AQ29">
        <f t="shared" si="35"/>
        <v>0</v>
      </c>
      <c r="AR29" s="1">
        <f t="shared" si="36"/>
        <v>42278</v>
      </c>
      <c r="AS29" s="1">
        <f t="shared" si="1"/>
        <v>42279</v>
      </c>
      <c r="AT29" s="1">
        <f aca="true" t="shared" si="87" ref="AT29:BH29">AS29+1</f>
        <v>42280</v>
      </c>
      <c r="AU29" s="1">
        <f t="shared" si="87"/>
        <v>42281</v>
      </c>
      <c r="AV29" s="1">
        <f t="shared" si="87"/>
        <v>42282</v>
      </c>
      <c r="AW29" s="1">
        <f t="shared" si="87"/>
        <v>42283</v>
      </c>
      <c r="AX29" s="1">
        <f t="shared" si="87"/>
        <v>42284</v>
      </c>
      <c r="AY29" s="1">
        <f t="shared" si="87"/>
        <v>42285</v>
      </c>
      <c r="AZ29" s="1">
        <f t="shared" si="87"/>
        <v>42286</v>
      </c>
      <c r="BA29" s="1">
        <f t="shared" si="87"/>
        <v>42287</v>
      </c>
      <c r="BB29" s="1">
        <f t="shared" si="87"/>
        <v>42288</v>
      </c>
      <c r="BC29" s="1">
        <f t="shared" si="87"/>
        <v>42289</v>
      </c>
      <c r="BD29" s="1">
        <f t="shared" si="87"/>
        <v>42290</v>
      </c>
      <c r="BE29" s="1">
        <f t="shared" si="87"/>
        <v>42291</v>
      </c>
      <c r="BF29" s="1">
        <f t="shared" si="87"/>
        <v>42292</v>
      </c>
      <c r="BG29" s="1">
        <f t="shared" si="87"/>
        <v>42293</v>
      </c>
      <c r="BH29" s="1">
        <f t="shared" si="87"/>
        <v>42294</v>
      </c>
      <c r="BI29" s="1">
        <f aca="true" t="shared" si="88" ref="BI29:BS29">BH29+1</f>
        <v>42295</v>
      </c>
      <c r="BJ29" s="1">
        <f t="shared" si="88"/>
        <v>42296</v>
      </c>
      <c r="BK29" s="1">
        <f t="shared" si="88"/>
        <v>42297</v>
      </c>
      <c r="BL29" s="1">
        <f t="shared" si="88"/>
        <v>42298</v>
      </c>
      <c r="BM29" s="1">
        <f t="shared" si="88"/>
        <v>42299</v>
      </c>
      <c r="BN29" s="1">
        <f t="shared" si="88"/>
        <v>42300</v>
      </c>
      <c r="BO29" s="1">
        <f t="shared" si="88"/>
        <v>42301</v>
      </c>
      <c r="BP29" s="1">
        <f t="shared" si="88"/>
        <v>42302</v>
      </c>
      <c r="BQ29" s="1">
        <f t="shared" si="88"/>
        <v>42303</v>
      </c>
      <c r="BR29" s="1">
        <f t="shared" si="88"/>
        <v>42304</v>
      </c>
      <c r="BS29" s="1">
        <f t="shared" si="88"/>
        <v>42305</v>
      </c>
      <c r="BT29" s="1">
        <f>IF(MAX($AR29:BS29)=$J29,"",BS29+1)</f>
        <v>42306</v>
      </c>
      <c r="BU29" s="1">
        <f>IF(MAX($AR29:BT29)=$J29,"",BT29+1)</f>
        <v>42307</v>
      </c>
      <c r="BV29" s="1">
        <f>IF(MAX($AR29:BU29)=$J29,"",BU29+1)</f>
        <v>42308</v>
      </c>
    </row>
    <row r="30" spans="8:74" ht="12.75">
      <c r="H30">
        <v>27</v>
      </c>
      <c r="I30" s="1">
        <f t="shared" si="39"/>
        <v>42309</v>
      </c>
      <c r="J30" s="1">
        <f t="shared" si="40"/>
        <v>42338</v>
      </c>
      <c r="K30" s="3"/>
      <c r="L30" s="4">
        <f t="shared" si="4"/>
        <v>0</v>
      </c>
      <c r="M30">
        <f t="shared" si="5"/>
        <v>0</v>
      </c>
      <c r="N30">
        <f t="shared" si="6"/>
        <v>0</v>
      </c>
      <c r="O30">
        <f t="shared" si="7"/>
        <v>0</v>
      </c>
      <c r="P30">
        <f t="shared" si="8"/>
        <v>0</v>
      </c>
      <c r="Q30">
        <f t="shared" si="9"/>
        <v>0</v>
      </c>
      <c r="R30">
        <f t="shared" si="10"/>
        <v>0</v>
      </c>
      <c r="S30">
        <f t="shared" si="11"/>
        <v>0</v>
      </c>
      <c r="T30">
        <f t="shared" si="12"/>
        <v>0</v>
      </c>
      <c r="U30">
        <f t="shared" si="13"/>
        <v>0</v>
      </c>
      <c r="V30">
        <f t="shared" si="14"/>
        <v>0</v>
      </c>
      <c r="W30">
        <f t="shared" si="15"/>
        <v>0</v>
      </c>
      <c r="X30">
        <f t="shared" si="16"/>
        <v>0</v>
      </c>
      <c r="Y30">
        <f t="shared" si="17"/>
        <v>0</v>
      </c>
      <c r="Z30">
        <f t="shared" si="18"/>
        <v>0</v>
      </c>
      <c r="AA30">
        <f t="shared" si="19"/>
        <v>0</v>
      </c>
      <c r="AB30">
        <f t="shared" si="20"/>
        <v>0</v>
      </c>
      <c r="AC30">
        <f t="shared" si="21"/>
        <v>0</v>
      </c>
      <c r="AD30">
        <f t="shared" si="22"/>
        <v>0</v>
      </c>
      <c r="AE30">
        <f t="shared" si="23"/>
        <v>0</v>
      </c>
      <c r="AF30">
        <f t="shared" si="24"/>
        <v>0</v>
      </c>
      <c r="AG30">
        <f t="shared" si="25"/>
        <v>0</v>
      </c>
      <c r="AH30">
        <f t="shared" si="26"/>
        <v>0</v>
      </c>
      <c r="AI30">
        <f t="shared" si="27"/>
        <v>0</v>
      </c>
      <c r="AJ30">
        <f t="shared" si="28"/>
        <v>0</v>
      </c>
      <c r="AK30">
        <f t="shared" si="29"/>
        <v>0</v>
      </c>
      <c r="AL30">
        <f t="shared" si="30"/>
        <v>0</v>
      </c>
      <c r="AM30">
        <f t="shared" si="31"/>
        <v>0</v>
      </c>
      <c r="AN30">
        <f t="shared" si="32"/>
        <v>0</v>
      </c>
      <c r="AO30">
        <f t="shared" si="33"/>
        <v>0</v>
      </c>
      <c r="AP30">
        <f t="shared" si="34"/>
        <v>0</v>
      </c>
      <c r="AQ30">
        <f t="shared" si="35"/>
        <v>0</v>
      </c>
      <c r="AR30" s="1">
        <f t="shared" si="36"/>
        <v>42309</v>
      </c>
      <c r="AS30" s="1">
        <f t="shared" si="1"/>
        <v>42310</v>
      </c>
      <c r="AT30" s="1">
        <f aca="true" t="shared" si="89" ref="AT30:BH30">AS30+1</f>
        <v>42311</v>
      </c>
      <c r="AU30" s="1">
        <f t="shared" si="89"/>
        <v>42312</v>
      </c>
      <c r="AV30" s="1">
        <f t="shared" si="89"/>
        <v>42313</v>
      </c>
      <c r="AW30" s="1">
        <f t="shared" si="89"/>
        <v>42314</v>
      </c>
      <c r="AX30" s="1">
        <f t="shared" si="89"/>
        <v>42315</v>
      </c>
      <c r="AY30" s="1">
        <f t="shared" si="89"/>
        <v>42316</v>
      </c>
      <c r="AZ30" s="1">
        <f t="shared" si="89"/>
        <v>42317</v>
      </c>
      <c r="BA30" s="1">
        <f t="shared" si="89"/>
        <v>42318</v>
      </c>
      <c r="BB30" s="1">
        <f t="shared" si="89"/>
        <v>42319</v>
      </c>
      <c r="BC30" s="1">
        <f t="shared" si="89"/>
        <v>42320</v>
      </c>
      <c r="BD30" s="1">
        <f t="shared" si="89"/>
        <v>42321</v>
      </c>
      <c r="BE30" s="1">
        <f t="shared" si="89"/>
        <v>42322</v>
      </c>
      <c r="BF30" s="1">
        <f t="shared" si="89"/>
        <v>42323</v>
      </c>
      <c r="BG30" s="1">
        <f t="shared" si="89"/>
        <v>42324</v>
      </c>
      <c r="BH30" s="1">
        <f t="shared" si="89"/>
        <v>42325</v>
      </c>
      <c r="BI30" s="1">
        <f aca="true" t="shared" si="90" ref="BI30:BS30">BH30+1</f>
        <v>42326</v>
      </c>
      <c r="BJ30" s="1">
        <f t="shared" si="90"/>
        <v>42327</v>
      </c>
      <c r="BK30" s="1">
        <f t="shared" si="90"/>
        <v>42328</v>
      </c>
      <c r="BL30" s="1">
        <f t="shared" si="90"/>
        <v>42329</v>
      </c>
      <c r="BM30" s="1">
        <f t="shared" si="90"/>
        <v>42330</v>
      </c>
      <c r="BN30" s="1">
        <f t="shared" si="90"/>
        <v>42331</v>
      </c>
      <c r="BO30" s="1">
        <f t="shared" si="90"/>
        <v>42332</v>
      </c>
      <c r="BP30" s="1">
        <f t="shared" si="90"/>
        <v>42333</v>
      </c>
      <c r="BQ30" s="1">
        <f t="shared" si="90"/>
        <v>42334</v>
      </c>
      <c r="BR30" s="1">
        <f t="shared" si="90"/>
        <v>42335</v>
      </c>
      <c r="BS30" s="1">
        <f t="shared" si="90"/>
        <v>42336</v>
      </c>
      <c r="BT30" s="1">
        <f>IF(MAX($AR30:BS30)=$J30,"",BS30+1)</f>
        <v>42337</v>
      </c>
      <c r="BU30" s="1">
        <f>IF(MAX($AR30:BT30)=$J30,"",BT30+1)</f>
        <v>42338</v>
      </c>
      <c r="BV30" s="1">
        <f>IF(MAX($AR30:BU30)=$J30,"",BU30+1)</f>
      </c>
    </row>
    <row r="31" spans="8:74" ht="12.75">
      <c r="H31">
        <v>28</v>
      </c>
      <c r="I31" s="1">
        <f t="shared" si="39"/>
        <v>42339</v>
      </c>
      <c r="J31" s="1">
        <f t="shared" si="40"/>
        <v>42369</v>
      </c>
      <c r="K31" s="3"/>
      <c r="L31" s="4">
        <f t="shared" si="4"/>
        <v>0</v>
      </c>
      <c r="M31">
        <f t="shared" si="5"/>
        <v>0</v>
      </c>
      <c r="N31">
        <f t="shared" si="6"/>
        <v>0</v>
      </c>
      <c r="O31">
        <f t="shared" si="7"/>
        <v>0</v>
      </c>
      <c r="P31">
        <f t="shared" si="8"/>
        <v>0</v>
      </c>
      <c r="Q31">
        <f t="shared" si="9"/>
        <v>0</v>
      </c>
      <c r="R31">
        <f t="shared" si="10"/>
        <v>0</v>
      </c>
      <c r="S31">
        <f t="shared" si="11"/>
        <v>0</v>
      </c>
      <c r="T31">
        <f t="shared" si="12"/>
        <v>0</v>
      </c>
      <c r="U31">
        <f t="shared" si="13"/>
        <v>0</v>
      </c>
      <c r="V31">
        <f t="shared" si="14"/>
        <v>0</v>
      </c>
      <c r="W31">
        <f t="shared" si="15"/>
        <v>0</v>
      </c>
      <c r="X31">
        <f t="shared" si="16"/>
        <v>0</v>
      </c>
      <c r="Y31">
        <f t="shared" si="17"/>
        <v>0</v>
      </c>
      <c r="Z31">
        <f t="shared" si="18"/>
        <v>0</v>
      </c>
      <c r="AA31">
        <f t="shared" si="19"/>
        <v>0</v>
      </c>
      <c r="AB31">
        <f t="shared" si="20"/>
        <v>0</v>
      </c>
      <c r="AC31">
        <f t="shared" si="21"/>
        <v>0</v>
      </c>
      <c r="AD31">
        <f t="shared" si="22"/>
        <v>0</v>
      </c>
      <c r="AE31">
        <f t="shared" si="23"/>
        <v>0</v>
      </c>
      <c r="AF31">
        <f t="shared" si="24"/>
        <v>0</v>
      </c>
      <c r="AG31">
        <f t="shared" si="25"/>
        <v>0</v>
      </c>
      <c r="AH31">
        <f t="shared" si="26"/>
        <v>0</v>
      </c>
      <c r="AI31">
        <f t="shared" si="27"/>
        <v>0</v>
      </c>
      <c r="AJ31">
        <f t="shared" si="28"/>
        <v>0</v>
      </c>
      <c r="AK31">
        <f t="shared" si="29"/>
        <v>0</v>
      </c>
      <c r="AL31">
        <f t="shared" si="30"/>
        <v>0</v>
      </c>
      <c r="AM31">
        <f t="shared" si="31"/>
        <v>0</v>
      </c>
      <c r="AN31">
        <f t="shared" si="32"/>
        <v>0</v>
      </c>
      <c r="AO31">
        <f t="shared" si="33"/>
        <v>0</v>
      </c>
      <c r="AP31">
        <f t="shared" si="34"/>
        <v>0</v>
      </c>
      <c r="AQ31">
        <f t="shared" si="35"/>
        <v>0</v>
      </c>
      <c r="AR31" s="1">
        <f t="shared" si="36"/>
        <v>42339</v>
      </c>
      <c r="AS31" s="1">
        <f t="shared" si="1"/>
        <v>42340</v>
      </c>
      <c r="AT31" s="1">
        <f aca="true" t="shared" si="91" ref="AT31:BH31">AS31+1</f>
        <v>42341</v>
      </c>
      <c r="AU31" s="1">
        <f t="shared" si="91"/>
        <v>42342</v>
      </c>
      <c r="AV31" s="1">
        <f t="shared" si="91"/>
        <v>42343</v>
      </c>
      <c r="AW31" s="1">
        <f t="shared" si="91"/>
        <v>42344</v>
      </c>
      <c r="AX31" s="1">
        <f t="shared" si="91"/>
        <v>42345</v>
      </c>
      <c r="AY31" s="1">
        <f t="shared" si="91"/>
        <v>42346</v>
      </c>
      <c r="AZ31" s="1">
        <f t="shared" si="91"/>
        <v>42347</v>
      </c>
      <c r="BA31" s="1">
        <f t="shared" si="91"/>
        <v>42348</v>
      </c>
      <c r="BB31" s="1">
        <f t="shared" si="91"/>
        <v>42349</v>
      </c>
      <c r="BC31" s="1">
        <f t="shared" si="91"/>
        <v>42350</v>
      </c>
      <c r="BD31" s="1">
        <f t="shared" si="91"/>
        <v>42351</v>
      </c>
      <c r="BE31" s="1">
        <f t="shared" si="91"/>
        <v>42352</v>
      </c>
      <c r="BF31" s="1">
        <f t="shared" si="91"/>
        <v>42353</v>
      </c>
      <c r="BG31" s="1">
        <f t="shared" si="91"/>
        <v>42354</v>
      </c>
      <c r="BH31" s="1">
        <f t="shared" si="91"/>
        <v>42355</v>
      </c>
      <c r="BI31" s="1">
        <f aca="true" t="shared" si="92" ref="BI31:BS31">BH31+1</f>
        <v>42356</v>
      </c>
      <c r="BJ31" s="1">
        <f t="shared" si="92"/>
        <v>42357</v>
      </c>
      <c r="BK31" s="1">
        <f t="shared" si="92"/>
        <v>42358</v>
      </c>
      <c r="BL31" s="1">
        <f t="shared" si="92"/>
        <v>42359</v>
      </c>
      <c r="BM31" s="1">
        <f t="shared" si="92"/>
        <v>42360</v>
      </c>
      <c r="BN31" s="1">
        <f t="shared" si="92"/>
        <v>42361</v>
      </c>
      <c r="BO31" s="1">
        <f t="shared" si="92"/>
        <v>42362</v>
      </c>
      <c r="BP31" s="1">
        <f t="shared" si="92"/>
        <v>42363</v>
      </c>
      <c r="BQ31" s="1">
        <f t="shared" si="92"/>
        <v>42364</v>
      </c>
      <c r="BR31" s="1">
        <f t="shared" si="92"/>
        <v>42365</v>
      </c>
      <c r="BS31" s="1">
        <f t="shared" si="92"/>
        <v>42366</v>
      </c>
      <c r="BT31" s="1">
        <f>IF(MAX($AR31:BS31)=$J31,"",BS31+1)</f>
        <v>42367</v>
      </c>
      <c r="BU31" s="1">
        <f>IF(MAX($AR31:BT31)=$J31,"",BT31+1)</f>
        <v>42368</v>
      </c>
      <c r="BV31" s="1">
        <f>IF(MAX($AR31:BU31)=$J31,"",BU31+1)</f>
        <v>42369</v>
      </c>
    </row>
    <row r="32" spans="8:74" ht="12.75">
      <c r="H32">
        <v>29</v>
      </c>
      <c r="I32" s="1">
        <f t="shared" si="39"/>
        <v>42370</v>
      </c>
      <c r="J32" s="1">
        <f t="shared" si="40"/>
        <v>42400</v>
      </c>
      <c r="K32" s="3"/>
      <c r="L32" s="4">
        <f t="shared" si="4"/>
        <v>0</v>
      </c>
      <c r="M32">
        <f t="shared" si="5"/>
        <v>0</v>
      </c>
      <c r="N32">
        <f t="shared" si="6"/>
        <v>0</v>
      </c>
      <c r="O32">
        <f t="shared" si="7"/>
        <v>0</v>
      </c>
      <c r="P32">
        <f t="shared" si="8"/>
        <v>0</v>
      </c>
      <c r="Q32">
        <f t="shared" si="9"/>
        <v>0</v>
      </c>
      <c r="R32">
        <f t="shared" si="10"/>
        <v>0</v>
      </c>
      <c r="S32">
        <f t="shared" si="11"/>
        <v>0</v>
      </c>
      <c r="T32">
        <f t="shared" si="12"/>
        <v>0</v>
      </c>
      <c r="U32">
        <f t="shared" si="13"/>
        <v>0</v>
      </c>
      <c r="V32">
        <f t="shared" si="14"/>
        <v>0</v>
      </c>
      <c r="W32">
        <f t="shared" si="15"/>
        <v>0</v>
      </c>
      <c r="X32">
        <f t="shared" si="16"/>
        <v>0</v>
      </c>
      <c r="Y32">
        <f t="shared" si="17"/>
        <v>0</v>
      </c>
      <c r="Z32">
        <f t="shared" si="18"/>
        <v>0</v>
      </c>
      <c r="AA32">
        <f t="shared" si="19"/>
        <v>0</v>
      </c>
      <c r="AB32">
        <f t="shared" si="20"/>
        <v>0</v>
      </c>
      <c r="AC32">
        <f t="shared" si="21"/>
        <v>0</v>
      </c>
      <c r="AD32">
        <f t="shared" si="22"/>
        <v>0</v>
      </c>
      <c r="AE32">
        <f t="shared" si="23"/>
        <v>0</v>
      </c>
      <c r="AF32">
        <f t="shared" si="24"/>
        <v>0</v>
      </c>
      <c r="AG32">
        <f t="shared" si="25"/>
        <v>0</v>
      </c>
      <c r="AH32">
        <f t="shared" si="26"/>
        <v>0</v>
      </c>
      <c r="AI32">
        <f t="shared" si="27"/>
        <v>0</v>
      </c>
      <c r="AJ32">
        <f t="shared" si="28"/>
        <v>0</v>
      </c>
      <c r="AK32">
        <f t="shared" si="29"/>
        <v>0</v>
      </c>
      <c r="AL32">
        <f t="shared" si="30"/>
        <v>0</v>
      </c>
      <c r="AM32">
        <f t="shared" si="31"/>
        <v>0</v>
      </c>
      <c r="AN32">
        <f t="shared" si="32"/>
        <v>0</v>
      </c>
      <c r="AO32">
        <f t="shared" si="33"/>
        <v>0</v>
      </c>
      <c r="AP32">
        <f t="shared" si="34"/>
        <v>0</v>
      </c>
      <c r="AQ32">
        <f t="shared" si="35"/>
        <v>0</v>
      </c>
      <c r="AR32" s="1">
        <f t="shared" si="36"/>
        <v>42370</v>
      </c>
      <c r="AS32" s="1">
        <f t="shared" si="1"/>
        <v>42371</v>
      </c>
      <c r="AT32" s="1">
        <f aca="true" t="shared" si="93" ref="AT32:BH32">AS32+1</f>
        <v>42372</v>
      </c>
      <c r="AU32" s="1">
        <f t="shared" si="93"/>
        <v>42373</v>
      </c>
      <c r="AV32" s="1">
        <f t="shared" si="93"/>
        <v>42374</v>
      </c>
      <c r="AW32" s="1">
        <f t="shared" si="93"/>
        <v>42375</v>
      </c>
      <c r="AX32" s="1">
        <f t="shared" si="93"/>
        <v>42376</v>
      </c>
      <c r="AY32" s="1">
        <f t="shared" si="93"/>
        <v>42377</v>
      </c>
      <c r="AZ32" s="1">
        <f t="shared" si="93"/>
        <v>42378</v>
      </c>
      <c r="BA32" s="1">
        <f t="shared" si="93"/>
        <v>42379</v>
      </c>
      <c r="BB32" s="1">
        <f t="shared" si="93"/>
        <v>42380</v>
      </c>
      <c r="BC32" s="1">
        <f t="shared" si="93"/>
        <v>42381</v>
      </c>
      <c r="BD32" s="1">
        <f t="shared" si="93"/>
        <v>42382</v>
      </c>
      <c r="BE32" s="1">
        <f t="shared" si="93"/>
        <v>42383</v>
      </c>
      <c r="BF32" s="1">
        <f t="shared" si="93"/>
        <v>42384</v>
      </c>
      <c r="BG32" s="1">
        <f t="shared" si="93"/>
        <v>42385</v>
      </c>
      <c r="BH32" s="1">
        <f t="shared" si="93"/>
        <v>42386</v>
      </c>
      <c r="BI32" s="1">
        <f aca="true" t="shared" si="94" ref="BI32:BS32">BH32+1</f>
        <v>42387</v>
      </c>
      <c r="BJ32" s="1">
        <f t="shared" si="94"/>
        <v>42388</v>
      </c>
      <c r="BK32" s="1">
        <f t="shared" si="94"/>
        <v>42389</v>
      </c>
      <c r="BL32" s="1">
        <f t="shared" si="94"/>
        <v>42390</v>
      </c>
      <c r="BM32" s="1">
        <f t="shared" si="94"/>
        <v>42391</v>
      </c>
      <c r="BN32" s="1">
        <f t="shared" si="94"/>
        <v>42392</v>
      </c>
      <c r="BO32" s="1">
        <f t="shared" si="94"/>
        <v>42393</v>
      </c>
      <c r="BP32" s="1">
        <f t="shared" si="94"/>
        <v>42394</v>
      </c>
      <c r="BQ32" s="1">
        <f t="shared" si="94"/>
        <v>42395</v>
      </c>
      <c r="BR32" s="1">
        <f t="shared" si="94"/>
        <v>42396</v>
      </c>
      <c r="BS32" s="1">
        <f t="shared" si="94"/>
        <v>42397</v>
      </c>
      <c r="BT32" s="1">
        <f>IF(MAX($AR32:BS32)=$J32,"",BS32+1)</f>
        <v>42398</v>
      </c>
      <c r="BU32" s="1">
        <f>IF(MAX($AR32:BT32)=$J32,"",BT32+1)</f>
        <v>42399</v>
      </c>
      <c r="BV32" s="1">
        <f>IF(MAX($AR32:BU32)=$J32,"",BU32+1)</f>
        <v>42400</v>
      </c>
    </row>
    <row r="33" spans="8:74" ht="12.75">
      <c r="H33">
        <v>30</v>
      </c>
      <c r="I33" s="1">
        <f t="shared" si="39"/>
        <v>42401</v>
      </c>
      <c r="J33" s="1">
        <f t="shared" si="40"/>
        <v>42429</v>
      </c>
      <c r="K33" s="3"/>
      <c r="L33" s="4">
        <f t="shared" si="4"/>
        <v>0</v>
      </c>
      <c r="M33">
        <f t="shared" si="5"/>
        <v>0</v>
      </c>
      <c r="N33">
        <f t="shared" si="6"/>
        <v>0</v>
      </c>
      <c r="O33">
        <f t="shared" si="7"/>
        <v>0</v>
      </c>
      <c r="P33">
        <f t="shared" si="8"/>
        <v>0</v>
      </c>
      <c r="Q33">
        <f t="shared" si="9"/>
        <v>0</v>
      </c>
      <c r="R33">
        <f t="shared" si="10"/>
        <v>0</v>
      </c>
      <c r="S33">
        <f t="shared" si="11"/>
        <v>0</v>
      </c>
      <c r="T33">
        <f t="shared" si="12"/>
        <v>0</v>
      </c>
      <c r="U33">
        <f t="shared" si="13"/>
        <v>0</v>
      </c>
      <c r="V33">
        <f t="shared" si="14"/>
        <v>0</v>
      </c>
      <c r="W33">
        <f t="shared" si="15"/>
        <v>0</v>
      </c>
      <c r="X33">
        <f t="shared" si="16"/>
        <v>0</v>
      </c>
      <c r="Y33">
        <f t="shared" si="17"/>
        <v>0</v>
      </c>
      <c r="Z33">
        <f t="shared" si="18"/>
        <v>0</v>
      </c>
      <c r="AA33">
        <f t="shared" si="19"/>
        <v>0</v>
      </c>
      <c r="AB33">
        <f t="shared" si="20"/>
        <v>0</v>
      </c>
      <c r="AC33">
        <f t="shared" si="21"/>
        <v>0</v>
      </c>
      <c r="AD33">
        <f t="shared" si="22"/>
        <v>0</v>
      </c>
      <c r="AE33">
        <f t="shared" si="23"/>
        <v>0</v>
      </c>
      <c r="AF33">
        <f t="shared" si="24"/>
        <v>0</v>
      </c>
      <c r="AG33">
        <f t="shared" si="25"/>
        <v>0</v>
      </c>
      <c r="AH33">
        <f t="shared" si="26"/>
        <v>0</v>
      </c>
      <c r="AI33">
        <f t="shared" si="27"/>
        <v>0</v>
      </c>
      <c r="AJ33">
        <f t="shared" si="28"/>
        <v>0</v>
      </c>
      <c r="AK33">
        <f t="shared" si="29"/>
        <v>0</v>
      </c>
      <c r="AL33">
        <f t="shared" si="30"/>
        <v>0</v>
      </c>
      <c r="AM33">
        <f t="shared" si="31"/>
        <v>0</v>
      </c>
      <c r="AN33">
        <f t="shared" si="32"/>
        <v>0</v>
      </c>
      <c r="AO33">
        <f t="shared" si="33"/>
        <v>0</v>
      </c>
      <c r="AP33">
        <f t="shared" si="34"/>
        <v>0</v>
      </c>
      <c r="AQ33">
        <f t="shared" si="35"/>
        <v>0</v>
      </c>
      <c r="AR33" s="1">
        <f t="shared" si="36"/>
        <v>42401</v>
      </c>
      <c r="AS33" s="1">
        <f t="shared" si="1"/>
        <v>42402</v>
      </c>
      <c r="AT33" s="1">
        <f aca="true" t="shared" si="95" ref="AT33:BH33">AS33+1</f>
        <v>42403</v>
      </c>
      <c r="AU33" s="1">
        <f t="shared" si="95"/>
        <v>42404</v>
      </c>
      <c r="AV33" s="1">
        <f t="shared" si="95"/>
        <v>42405</v>
      </c>
      <c r="AW33" s="1">
        <f t="shared" si="95"/>
        <v>42406</v>
      </c>
      <c r="AX33" s="1">
        <f t="shared" si="95"/>
        <v>42407</v>
      </c>
      <c r="AY33" s="1">
        <f t="shared" si="95"/>
        <v>42408</v>
      </c>
      <c r="AZ33" s="1">
        <f t="shared" si="95"/>
        <v>42409</v>
      </c>
      <c r="BA33" s="1">
        <f t="shared" si="95"/>
        <v>42410</v>
      </c>
      <c r="BB33" s="1">
        <f t="shared" si="95"/>
        <v>42411</v>
      </c>
      <c r="BC33" s="1">
        <f t="shared" si="95"/>
        <v>42412</v>
      </c>
      <c r="BD33" s="1">
        <f t="shared" si="95"/>
        <v>42413</v>
      </c>
      <c r="BE33" s="1">
        <f t="shared" si="95"/>
        <v>42414</v>
      </c>
      <c r="BF33" s="1">
        <f t="shared" si="95"/>
        <v>42415</v>
      </c>
      <c r="BG33" s="1">
        <f t="shared" si="95"/>
        <v>42416</v>
      </c>
      <c r="BH33" s="1">
        <f t="shared" si="95"/>
        <v>42417</v>
      </c>
      <c r="BI33" s="1">
        <f aca="true" t="shared" si="96" ref="BI33:BS33">BH33+1</f>
        <v>42418</v>
      </c>
      <c r="BJ33" s="1">
        <f t="shared" si="96"/>
        <v>42419</v>
      </c>
      <c r="BK33" s="1">
        <f t="shared" si="96"/>
        <v>42420</v>
      </c>
      <c r="BL33" s="1">
        <f t="shared" si="96"/>
        <v>42421</v>
      </c>
      <c r="BM33" s="1">
        <f t="shared" si="96"/>
        <v>42422</v>
      </c>
      <c r="BN33" s="1">
        <f t="shared" si="96"/>
        <v>42423</v>
      </c>
      <c r="BO33" s="1">
        <f t="shared" si="96"/>
        <v>42424</v>
      </c>
      <c r="BP33" s="1">
        <f t="shared" si="96"/>
        <v>42425</v>
      </c>
      <c r="BQ33" s="1">
        <f t="shared" si="96"/>
        <v>42426</v>
      </c>
      <c r="BR33" s="1">
        <f t="shared" si="96"/>
        <v>42427</v>
      </c>
      <c r="BS33" s="1">
        <f t="shared" si="96"/>
        <v>42428</v>
      </c>
      <c r="BT33" s="1">
        <f>IF(MAX($AR33:BS33)=$J33,"",BS33+1)</f>
        <v>42429</v>
      </c>
      <c r="BU33" s="1">
        <f>IF(MAX($AR33:BT33)=$J33,"",BT33+1)</f>
      </c>
      <c r="BV33" s="1">
        <f>IF(MAX($AR33:BU33)=$J33,"",BU33+1)</f>
      </c>
    </row>
    <row r="34" spans="8:74" ht="12.75">
      <c r="H34">
        <v>31</v>
      </c>
      <c r="I34" s="1">
        <f t="shared" si="39"/>
        <v>42430</v>
      </c>
      <c r="J34" s="1">
        <f t="shared" si="40"/>
        <v>42460</v>
      </c>
      <c r="K34" s="3"/>
      <c r="L34" s="4">
        <f t="shared" si="4"/>
        <v>0</v>
      </c>
      <c r="M34">
        <f t="shared" si="5"/>
        <v>0</v>
      </c>
      <c r="N34">
        <f t="shared" si="6"/>
        <v>0</v>
      </c>
      <c r="O34">
        <f t="shared" si="7"/>
        <v>0</v>
      </c>
      <c r="P34">
        <f t="shared" si="8"/>
        <v>0</v>
      </c>
      <c r="Q34">
        <f t="shared" si="9"/>
        <v>0</v>
      </c>
      <c r="R34">
        <f t="shared" si="10"/>
        <v>0</v>
      </c>
      <c r="S34">
        <f t="shared" si="11"/>
        <v>0</v>
      </c>
      <c r="T34">
        <f t="shared" si="12"/>
        <v>0</v>
      </c>
      <c r="U34">
        <f t="shared" si="13"/>
        <v>0</v>
      </c>
      <c r="V34">
        <f t="shared" si="14"/>
        <v>0</v>
      </c>
      <c r="W34">
        <f t="shared" si="15"/>
        <v>0</v>
      </c>
      <c r="X34">
        <f t="shared" si="16"/>
        <v>0</v>
      </c>
      <c r="Y34">
        <f t="shared" si="17"/>
        <v>0</v>
      </c>
      <c r="Z34">
        <f t="shared" si="18"/>
        <v>0</v>
      </c>
      <c r="AA34">
        <f t="shared" si="19"/>
        <v>0</v>
      </c>
      <c r="AB34">
        <f t="shared" si="20"/>
        <v>0</v>
      </c>
      <c r="AC34">
        <f t="shared" si="21"/>
        <v>0</v>
      </c>
      <c r="AD34">
        <f t="shared" si="22"/>
        <v>0</v>
      </c>
      <c r="AE34">
        <f t="shared" si="23"/>
        <v>0</v>
      </c>
      <c r="AF34">
        <f t="shared" si="24"/>
        <v>0</v>
      </c>
      <c r="AG34">
        <f t="shared" si="25"/>
        <v>0</v>
      </c>
      <c r="AH34">
        <f t="shared" si="26"/>
        <v>0</v>
      </c>
      <c r="AI34">
        <f t="shared" si="27"/>
        <v>0</v>
      </c>
      <c r="AJ34">
        <f t="shared" si="28"/>
        <v>0</v>
      </c>
      <c r="AK34">
        <f t="shared" si="29"/>
        <v>0</v>
      </c>
      <c r="AL34">
        <f t="shared" si="30"/>
        <v>0</v>
      </c>
      <c r="AM34">
        <f t="shared" si="31"/>
        <v>0</v>
      </c>
      <c r="AN34">
        <f t="shared" si="32"/>
        <v>0</v>
      </c>
      <c r="AO34">
        <f t="shared" si="33"/>
        <v>0</v>
      </c>
      <c r="AP34">
        <f t="shared" si="34"/>
        <v>0</v>
      </c>
      <c r="AQ34">
        <f t="shared" si="35"/>
        <v>0</v>
      </c>
      <c r="AR34" s="1">
        <f t="shared" si="36"/>
        <v>42430</v>
      </c>
      <c r="AS34" s="1">
        <f aca="true" t="shared" si="97" ref="AS34:BH34">AR34+1</f>
        <v>42431</v>
      </c>
      <c r="AT34" s="1">
        <f t="shared" si="97"/>
        <v>42432</v>
      </c>
      <c r="AU34" s="1">
        <f t="shared" si="97"/>
        <v>42433</v>
      </c>
      <c r="AV34" s="1">
        <f t="shared" si="97"/>
        <v>42434</v>
      </c>
      <c r="AW34" s="1">
        <f t="shared" si="97"/>
        <v>42435</v>
      </c>
      <c r="AX34" s="1">
        <f t="shared" si="97"/>
        <v>42436</v>
      </c>
      <c r="AY34" s="1">
        <f t="shared" si="97"/>
        <v>42437</v>
      </c>
      <c r="AZ34" s="1">
        <f t="shared" si="97"/>
        <v>42438</v>
      </c>
      <c r="BA34" s="1">
        <f t="shared" si="97"/>
        <v>42439</v>
      </c>
      <c r="BB34" s="1">
        <f t="shared" si="97"/>
        <v>42440</v>
      </c>
      <c r="BC34" s="1">
        <f t="shared" si="97"/>
        <v>42441</v>
      </c>
      <c r="BD34" s="1">
        <f t="shared" si="97"/>
        <v>42442</v>
      </c>
      <c r="BE34" s="1">
        <f t="shared" si="97"/>
        <v>42443</v>
      </c>
      <c r="BF34" s="1">
        <f t="shared" si="97"/>
        <v>42444</v>
      </c>
      <c r="BG34" s="1">
        <f t="shared" si="97"/>
        <v>42445</v>
      </c>
      <c r="BH34" s="1">
        <f t="shared" si="97"/>
        <v>42446</v>
      </c>
      <c r="BI34" s="1">
        <f aca="true" t="shared" si="98" ref="BI34:BS34">BH34+1</f>
        <v>42447</v>
      </c>
      <c r="BJ34" s="1">
        <f t="shared" si="98"/>
        <v>42448</v>
      </c>
      <c r="BK34" s="1">
        <f t="shared" si="98"/>
        <v>42449</v>
      </c>
      <c r="BL34" s="1">
        <f t="shared" si="98"/>
        <v>42450</v>
      </c>
      <c r="BM34" s="1">
        <f t="shared" si="98"/>
        <v>42451</v>
      </c>
      <c r="BN34" s="1">
        <f t="shared" si="98"/>
        <v>42452</v>
      </c>
      <c r="BO34" s="1">
        <f t="shared" si="98"/>
        <v>42453</v>
      </c>
      <c r="BP34" s="1">
        <f t="shared" si="98"/>
        <v>42454</v>
      </c>
      <c r="BQ34" s="1">
        <f t="shared" si="98"/>
        <v>42455</v>
      </c>
      <c r="BR34" s="1">
        <f t="shared" si="98"/>
        <v>42456</v>
      </c>
      <c r="BS34" s="1">
        <f t="shared" si="98"/>
        <v>42457</v>
      </c>
      <c r="BT34" s="1">
        <f>IF(MAX($AR34:BS34)=$J34,"",BS34+1)</f>
        <v>42458</v>
      </c>
      <c r="BU34" s="1">
        <f>IF(MAX($AR34:BT34)=$J34,"",BT34+1)</f>
        <v>42459</v>
      </c>
      <c r="BV34" s="1">
        <f>IF(MAX($AR34:BU34)=$J34,"",BU34+1)</f>
        <v>42460</v>
      </c>
    </row>
    <row r="35" spans="8:74" ht="12.75">
      <c r="H35">
        <v>32</v>
      </c>
      <c r="I35" s="1">
        <f t="shared" si="39"/>
        <v>42461</v>
      </c>
      <c r="J35" s="1">
        <f t="shared" si="40"/>
        <v>42490</v>
      </c>
      <c r="K35" s="3"/>
      <c r="L35" s="4">
        <f t="shared" si="4"/>
        <v>0</v>
      </c>
      <c r="M35">
        <f t="shared" si="5"/>
        <v>0</v>
      </c>
      <c r="N35">
        <f t="shared" si="6"/>
        <v>0</v>
      </c>
      <c r="O35">
        <f t="shared" si="7"/>
        <v>0</v>
      </c>
      <c r="P35">
        <f t="shared" si="8"/>
        <v>0</v>
      </c>
      <c r="Q35">
        <f t="shared" si="9"/>
        <v>0</v>
      </c>
      <c r="R35">
        <f t="shared" si="10"/>
        <v>0</v>
      </c>
      <c r="S35">
        <f t="shared" si="11"/>
        <v>0</v>
      </c>
      <c r="T35">
        <f t="shared" si="12"/>
        <v>0</v>
      </c>
      <c r="U35">
        <f t="shared" si="13"/>
        <v>0</v>
      </c>
      <c r="V35">
        <f t="shared" si="14"/>
        <v>0</v>
      </c>
      <c r="W35">
        <f t="shared" si="15"/>
        <v>0</v>
      </c>
      <c r="X35">
        <f t="shared" si="16"/>
        <v>0</v>
      </c>
      <c r="Y35">
        <f t="shared" si="17"/>
        <v>0</v>
      </c>
      <c r="Z35">
        <f t="shared" si="18"/>
        <v>0</v>
      </c>
      <c r="AA35">
        <f t="shared" si="19"/>
        <v>0</v>
      </c>
      <c r="AB35">
        <f t="shared" si="20"/>
        <v>0</v>
      </c>
      <c r="AC35">
        <f t="shared" si="21"/>
        <v>0</v>
      </c>
      <c r="AD35">
        <f t="shared" si="22"/>
        <v>0</v>
      </c>
      <c r="AE35">
        <f t="shared" si="23"/>
        <v>0</v>
      </c>
      <c r="AF35">
        <f t="shared" si="24"/>
        <v>0</v>
      </c>
      <c r="AG35">
        <f t="shared" si="25"/>
        <v>0</v>
      </c>
      <c r="AH35">
        <f t="shared" si="26"/>
        <v>0</v>
      </c>
      <c r="AI35">
        <f t="shared" si="27"/>
        <v>0</v>
      </c>
      <c r="AJ35">
        <f t="shared" si="28"/>
        <v>0</v>
      </c>
      <c r="AK35">
        <f t="shared" si="29"/>
        <v>0</v>
      </c>
      <c r="AL35">
        <f t="shared" si="30"/>
        <v>0</v>
      </c>
      <c r="AM35">
        <f t="shared" si="31"/>
        <v>0</v>
      </c>
      <c r="AN35">
        <f t="shared" si="32"/>
        <v>0</v>
      </c>
      <c r="AO35">
        <f t="shared" si="33"/>
        <v>0</v>
      </c>
      <c r="AP35">
        <f t="shared" si="34"/>
        <v>0</v>
      </c>
      <c r="AQ35">
        <f t="shared" si="35"/>
        <v>0</v>
      </c>
      <c r="AR35" s="1">
        <f t="shared" si="36"/>
        <v>42461</v>
      </c>
      <c r="AS35" s="1">
        <f aca="true" t="shared" si="99" ref="AS35:BS35">AR35+1</f>
        <v>42462</v>
      </c>
      <c r="AT35" s="1">
        <f t="shared" si="99"/>
        <v>42463</v>
      </c>
      <c r="AU35" s="1">
        <f t="shared" si="99"/>
        <v>42464</v>
      </c>
      <c r="AV35" s="1">
        <f t="shared" si="99"/>
        <v>42465</v>
      </c>
      <c r="AW35" s="1">
        <f t="shared" si="99"/>
        <v>42466</v>
      </c>
      <c r="AX35" s="1">
        <f t="shared" si="99"/>
        <v>42467</v>
      </c>
      <c r="AY35" s="1">
        <f t="shared" si="99"/>
        <v>42468</v>
      </c>
      <c r="AZ35" s="1">
        <f t="shared" si="99"/>
        <v>42469</v>
      </c>
      <c r="BA35" s="1">
        <f t="shared" si="99"/>
        <v>42470</v>
      </c>
      <c r="BB35" s="1">
        <f t="shared" si="99"/>
        <v>42471</v>
      </c>
      <c r="BC35" s="1">
        <f t="shared" si="99"/>
        <v>42472</v>
      </c>
      <c r="BD35" s="1">
        <f t="shared" si="99"/>
        <v>42473</v>
      </c>
      <c r="BE35" s="1">
        <f t="shared" si="99"/>
        <v>42474</v>
      </c>
      <c r="BF35" s="1">
        <f t="shared" si="99"/>
        <v>42475</v>
      </c>
      <c r="BG35" s="1">
        <f t="shared" si="99"/>
        <v>42476</v>
      </c>
      <c r="BH35" s="1">
        <f t="shared" si="99"/>
        <v>42477</v>
      </c>
      <c r="BI35" s="1">
        <f t="shared" si="99"/>
        <v>42478</v>
      </c>
      <c r="BJ35" s="1">
        <f t="shared" si="99"/>
        <v>42479</v>
      </c>
      <c r="BK35" s="1">
        <f t="shared" si="99"/>
        <v>42480</v>
      </c>
      <c r="BL35" s="1">
        <f t="shared" si="99"/>
        <v>42481</v>
      </c>
      <c r="BM35" s="1">
        <f t="shared" si="99"/>
        <v>42482</v>
      </c>
      <c r="BN35" s="1">
        <f t="shared" si="99"/>
        <v>42483</v>
      </c>
      <c r="BO35" s="1">
        <f t="shared" si="99"/>
        <v>42484</v>
      </c>
      <c r="BP35" s="1">
        <f t="shared" si="99"/>
        <v>42485</v>
      </c>
      <c r="BQ35" s="1">
        <f t="shared" si="99"/>
        <v>42486</v>
      </c>
      <c r="BR35" s="1">
        <f t="shared" si="99"/>
        <v>42487</v>
      </c>
      <c r="BS35" s="1">
        <f t="shared" si="99"/>
        <v>42488</v>
      </c>
      <c r="BT35" s="1">
        <f>IF(MAX($AR35:BS35)=$J35,"",BS35+1)</f>
        <v>42489</v>
      </c>
      <c r="BU35" s="1">
        <f>IF(MAX($AR35:BT35)=$J35,"",BT35+1)</f>
        <v>42490</v>
      </c>
      <c r="BV35" s="1">
        <f>IF(MAX($AR35:BU35)=$J35,"",BU35+1)</f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хххххх</dc:creator>
  <cp:keywords/>
  <dc:description/>
  <cp:lastModifiedBy>DV</cp:lastModifiedBy>
  <dcterms:created xsi:type="dcterms:W3CDTF">2013-08-30T10:40:16Z</dcterms:created>
  <dcterms:modified xsi:type="dcterms:W3CDTF">2013-09-01T04:04:45Z</dcterms:modified>
  <cp:category/>
  <cp:version/>
  <cp:contentType/>
  <cp:contentStatus/>
</cp:coreProperties>
</file>