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0895" windowHeight="1168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29" i="1"/>
  <c r="E28"/>
  <c r="E27"/>
  <c r="E26"/>
  <c r="E25"/>
  <c r="E24"/>
  <c r="D29"/>
  <c r="D28"/>
  <c r="D27"/>
  <c r="D26"/>
  <c r="D25"/>
  <c r="D24"/>
  <c r="E18"/>
  <c r="E17"/>
  <c r="E16"/>
  <c r="E15"/>
  <c r="D18"/>
  <c r="D17"/>
  <c r="D16"/>
  <c r="D15"/>
  <c r="D14" a="1"/>
  <c r="D7" a="1"/>
  <c r="D10" a="1"/>
  <c r="D6" a="1"/>
  <c r="D9" a="1"/>
  <c r="D11" a="1"/>
  <c r="D12" a="1"/>
  <c r="D13" a="1"/>
  <c r="H6" a="1"/>
  <c r="D8" a="1"/>
  <c r="H6" l="1"/>
  <c r="D11"/>
  <c r="E11" s="1"/>
  <c r="D13"/>
  <c r="D8"/>
  <c r="E8" s="1"/>
  <c r="D14"/>
  <c r="D7"/>
  <c r="E7" s="1"/>
  <c r="D10"/>
  <c r="E10" s="1"/>
  <c r="D9"/>
  <c r="E9" s="1"/>
  <c r="D12"/>
  <c r="D6"/>
  <c r="E6" s="1"/>
</calcChain>
</file>

<file path=xl/sharedStrings.xml><?xml version="1.0" encoding="utf-8"?>
<sst xmlns="http://schemas.openxmlformats.org/spreadsheetml/2006/main" count="37" uniqueCount="17">
  <si>
    <t>Товар2</t>
  </si>
  <si>
    <t>Товар3</t>
  </si>
  <si>
    <t>Товар4</t>
  </si>
  <si>
    <t>Товар5</t>
  </si>
  <si>
    <t>Товар6</t>
  </si>
  <si>
    <t>Товар10</t>
  </si>
  <si>
    <t>Товар11</t>
  </si>
  <si>
    <t>кол-во</t>
  </si>
  <si>
    <t>Цех</t>
  </si>
  <si>
    <t>Товар</t>
  </si>
  <si>
    <t>Цех №1</t>
  </si>
  <si>
    <t>Цех №2</t>
  </si>
  <si>
    <t>уч Калиева</t>
  </si>
  <si>
    <t>уч Крымова</t>
  </si>
  <si>
    <t>уч Абишева</t>
  </si>
  <si>
    <t>уч Стапанова</t>
  </si>
  <si>
    <t>приблизительно по такому принципу, только с учетом участков и цехов</t>
  </si>
</sst>
</file>

<file path=xl/styles.xml><?xml version="1.0" encoding="utf-8"?>
<styleSheet xmlns="http://schemas.openxmlformats.org/spreadsheetml/2006/main">
  <numFmts count="1">
    <numFmt numFmtId="164" formatCode="_(&quot;$&quot;* #,##0.00_);_(&quot;$&quot;* \(#,##0.00\);_(&quot;$&quot;* &quot;-&quot;??_);_(@_)"/>
  </numFmts>
  <fonts count="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2"/>
      <color theme="10"/>
      <name val="Arial Narrow"/>
      <family val="2"/>
      <charset val="204"/>
    </font>
    <font>
      <sz val="10"/>
      <name val="Arial"/>
      <family val="2"/>
      <charset val="204"/>
    </font>
    <font>
      <sz val="12"/>
      <name val="Arial Narrow"/>
      <family val="2"/>
      <charset val="204"/>
    </font>
    <font>
      <b/>
      <sz val="11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0" fontId="3" fillId="0" borderId="0"/>
    <xf numFmtId="0" fontId="4" fillId="0" borderId="0"/>
  </cellStyleXfs>
  <cellXfs count="31">
    <xf numFmtId="0" fontId="0" fillId="0" borderId="0" xfId="0"/>
    <xf numFmtId="0" fontId="0" fillId="0" borderId="1" xfId="0" applyBorder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0" fillId="0" borderId="1" xfId="0" applyFill="1" applyBorder="1"/>
    <xf numFmtId="0" fontId="1" fillId="0" borderId="2" xfId="0" applyFont="1" applyBorder="1" applyAlignment="1">
      <alignment horizontal="center"/>
    </xf>
    <xf numFmtId="0" fontId="0" fillId="0" borderId="4" xfId="0" applyBorder="1"/>
    <xf numFmtId="0" fontId="0" fillId="0" borderId="5" xfId="0" applyFill="1" applyBorder="1"/>
    <xf numFmtId="0" fontId="0" fillId="0" borderId="7" xfId="0" applyBorder="1"/>
    <xf numFmtId="0" fontId="0" fillId="0" borderId="7" xfId="0" applyFill="1" applyBorder="1"/>
    <xf numFmtId="0" fontId="0" fillId="0" borderId="9" xfId="0" applyBorder="1"/>
    <xf numFmtId="0" fontId="0" fillId="0" borderId="10" xfId="0" applyBorder="1"/>
    <xf numFmtId="0" fontId="0" fillId="0" borderId="5" xfId="0" applyBorder="1"/>
    <xf numFmtId="0" fontId="1" fillId="0" borderId="11" xfId="0" applyFont="1" applyBorder="1" applyAlignment="1">
      <alignment horizontal="center"/>
    </xf>
    <xf numFmtId="0" fontId="0" fillId="0" borderId="12" xfId="0" applyBorder="1" applyAlignment="1">
      <alignment horizontal="center" vertical="top"/>
    </xf>
    <xf numFmtId="0" fontId="0" fillId="0" borderId="13" xfId="0" applyBorder="1" applyAlignment="1">
      <alignment horizontal="center" vertical="top"/>
    </xf>
    <xf numFmtId="0" fontId="0" fillId="0" borderId="14" xfId="0" applyBorder="1" applyAlignment="1">
      <alignment horizontal="center" vertical="top"/>
    </xf>
    <xf numFmtId="0" fontId="0" fillId="2" borderId="4" xfId="0" applyFill="1" applyBorder="1"/>
    <xf numFmtId="0" fontId="0" fillId="2" borderId="1" xfId="0" applyFill="1" applyBorder="1"/>
    <xf numFmtId="0" fontId="0" fillId="2" borderId="9" xfId="0" applyFill="1" applyBorder="1"/>
    <xf numFmtId="0" fontId="0" fillId="0" borderId="0" xfId="0" applyFill="1"/>
    <xf numFmtId="0" fontId="5" fillId="0" borderId="0" xfId="0" applyFont="1" applyFill="1"/>
    <xf numFmtId="0" fontId="1" fillId="0" borderId="0" xfId="0" applyFont="1" applyFill="1" applyAlignment="1">
      <alignment horizontal="center"/>
    </xf>
    <xf numFmtId="0" fontId="0" fillId="2" borderId="0" xfId="0" applyFill="1" applyBorder="1"/>
    <xf numFmtId="0" fontId="0" fillId="0" borderId="3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1" fillId="0" borderId="2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5">
    <cellStyle name="Currency_TapePivot" xfId="2"/>
    <cellStyle name="Normal_TapePivot" xfId="3"/>
    <cellStyle name="Гиперссылка 2" xfId="1"/>
    <cellStyle name="Обычный" xfId="0" builtinId="0"/>
    <cellStyle name="Обычный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T32"/>
  <sheetViews>
    <sheetView tabSelected="1" workbookViewId="0">
      <selection activeCell="D8" sqref="D8"/>
    </sheetView>
  </sheetViews>
  <sheetFormatPr defaultRowHeight="15"/>
  <cols>
    <col min="2" max="3" width="15.42578125" customWidth="1"/>
    <col min="4" max="4" width="13.28515625" customWidth="1"/>
    <col min="5" max="5" width="11.7109375" customWidth="1"/>
  </cols>
  <sheetData>
    <row r="3" spans="2:20">
      <c r="M3" s="21"/>
      <c r="N3" s="21"/>
      <c r="O3" s="22"/>
      <c r="P3" s="21"/>
      <c r="Q3" s="21"/>
      <c r="R3" s="21"/>
      <c r="S3" s="21"/>
      <c r="T3" s="21"/>
    </row>
    <row r="4" spans="2:20" s="2" customFormat="1">
      <c r="B4" s="28" t="s">
        <v>8</v>
      </c>
      <c r="C4" s="6"/>
      <c r="D4" s="28" t="s">
        <v>9</v>
      </c>
      <c r="E4" s="28" t="s">
        <v>7</v>
      </c>
      <c r="F4" s="3"/>
      <c r="G4" s="3"/>
      <c r="H4" s="3"/>
      <c r="I4" s="3"/>
      <c r="J4" s="3"/>
      <c r="K4" s="3"/>
      <c r="L4" s="3"/>
      <c r="M4" s="23"/>
      <c r="N4" s="23"/>
      <c r="O4" s="23"/>
      <c r="P4" s="23"/>
      <c r="Q4" s="23"/>
      <c r="R4" s="23"/>
      <c r="S4" s="23"/>
      <c r="T4" s="23"/>
    </row>
    <row r="5" spans="2:20" s="2" customFormat="1" ht="15.75" thickBot="1">
      <c r="B5" s="29"/>
      <c r="C5" s="14"/>
      <c r="D5" s="29"/>
      <c r="E5" s="29"/>
      <c r="F5" s="3"/>
      <c r="G5" s="3"/>
      <c r="H5" s="3"/>
      <c r="I5" s="3"/>
      <c r="J5" s="3"/>
      <c r="K5" s="3"/>
      <c r="L5" s="3"/>
      <c r="M5" s="23"/>
      <c r="N5" s="23"/>
      <c r="O5" s="23"/>
      <c r="P5" s="23"/>
      <c r="Q5" s="23"/>
      <c r="R5" s="23"/>
      <c r="S5" s="23"/>
      <c r="T5" s="23"/>
    </row>
    <row r="6" spans="2:20">
      <c r="B6" s="25" t="s">
        <v>10</v>
      </c>
      <c r="C6" s="15" t="s">
        <v>12</v>
      </c>
      <c r="D6" s="18" t="str">
        <f t="array" aca="1" ref="D6" ca="1">IFERROR(INDIRECT("Лист2!C"&amp;SMALL(IF(ISBLANK(Лист2!$D$5:$D$13),"",ROW(Лист2!$C$5:$C$13)),ROW(A1))),"")</f>
        <v>Товар10</v>
      </c>
      <c r="E6" s="7">
        <f ca="1">INDEX(Лист2!$D$5:$G$22,MATCH(Лист1!D6,Лист2!$C$5:$C$13,0),MATCH(Лист1!$C$6,Лист2!$D$4:$G$4,0))</f>
        <v>66</v>
      </c>
      <c r="F6" s="4"/>
      <c r="G6" s="4"/>
      <c r="H6" s="24" t="str">
        <f t="array" aca="1" ref="H6" ca="1">IFERROR(INDIRECT("Лист2!C"&amp;SMALL(IF(ISBLANK(Лист2!$D$5:$D$13),"",ROW(Лист2!$C$5:$C$13)),ROW(E1))),"")</f>
        <v>Товар10</v>
      </c>
      <c r="I6" s="4" t="s">
        <v>16</v>
      </c>
      <c r="J6" s="4"/>
      <c r="K6" s="4"/>
      <c r="L6" s="4"/>
      <c r="M6" s="21"/>
      <c r="N6" s="21"/>
      <c r="O6" s="21"/>
      <c r="P6" s="21"/>
      <c r="Q6" s="21"/>
      <c r="R6" s="21"/>
      <c r="S6" s="21"/>
      <c r="T6" s="21"/>
    </row>
    <row r="7" spans="2:20">
      <c r="B7" s="26"/>
      <c r="C7" s="16"/>
      <c r="D7" s="19" t="str">
        <f t="array" aca="1" ref="D7" ca="1">IFERROR(INDIRECT("Лист2!C"&amp;SMALL(IF(ISBLANK(Лист2!$D$5:$D$13),"",ROW(Лист2!$C$5:$C$13)),ROW(A2))),"")</f>
        <v>Товар2</v>
      </c>
      <c r="E7" s="1">
        <f ca="1">INDEX(Лист2!$D$5:$G$22,MATCH(Лист1!D7,Лист2!$C$5:$C$13,0),MATCH(Лист1!$C$6,Лист2!$D$4:$G$4,0))</f>
        <v>2</v>
      </c>
      <c r="F7" s="4"/>
      <c r="G7" s="4"/>
      <c r="H7" s="4"/>
      <c r="I7" s="4"/>
      <c r="J7" s="4"/>
      <c r="K7" s="4"/>
      <c r="L7" s="4"/>
      <c r="M7" s="21"/>
      <c r="N7" s="21"/>
      <c r="O7" s="21"/>
      <c r="P7" s="21"/>
      <c r="Q7" s="21"/>
      <c r="R7" s="21"/>
      <c r="S7" s="21"/>
      <c r="T7" s="21"/>
    </row>
    <row r="8" spans="2:20">
      <c r="B8" s="26"/>
      <c r="C8" s="16"/>
      <c r="D8" s="19" t="str">
        <f t="array" aca="1" ref="D8" ca="1">IFERROR(INDIRECT("Лист2!C"&amp;SMALL(IF(ISBLANK(Лист2!$D$5:$D$13),"",ROW(Лист2!$C$5:$C$13)),ROW(A3))),"")</f>
        <v>Товар3</v>
      </c>
      <c r="E8" s="1">
        <f ca="1">INDEX(Лист2!$D$5:$G$22,MATCH(Лист1!D8,Лист2!$C$5:$C$13,0),MATCH(Лист1!$C$6,Лист2!$D$4:$G$4,0))</f>
        <v>6</v>
      </c>
      <c r="F8" s="4"/>
      <c r="G8" s="4"/>
      <c r="H8" s="4"/>
      <c r="I8" s="4"/>
      <c r="J8" s="4"/>
      <c r="K8" s="4"/>
      <c r="L8" s="4"/>
      <c r="M8" s="21"/>
      <c r="N8" s="21"/>
      <c r="O8" s="21"/>
      <c r="P8" s="21"/>
      <c r="Q8" s="21"/>
      <c r="R8" s="21"/>
      <c r="S8" s="21"/>
      <c r="T8" s="21"/>
    </row>
    <row r="9" spans="2:20">
      <c r="B9" s="26"/>
      <c r="C9" s="16"/>
      <c r="D9" s="19" t="str">
        <f t="array" aca="1" ref="D9" ca="1">IFERROR(INDIRECT("Лист2!C"&amp;SMALL(IF(ISBLANK(Лист2!$D$5:$D$13),"",ROW(Лист2!$C$5:$C$13)),ROW(A4))),"")</f>
        <v>Товар5</v>
      </c>
      <c r="E9" s="1">
        <f ca="1">INDEX(Лист2!$D$5:$G$22,MATCH(Лист1!D9,Лист2!$C$5:$C$13,0),MATCH(Лист1!$C$6,Лист2!$D$4:$G$4,0))</f>
        <v>8</v>
      </c>
      <c r="F9" s="4"/>
      <c r="G9" s="4"/>
      <c r="H9" s="4"/>
      <c r="I9" s="4"/>
      <c r="J9" s="4"/>
      <c r="K9" s="4"/>
      <c r="L9" s="4"/>
      <c r="M9" s="21"/>
      <c r="N9" s="21"/>
      <c r="O9" s="21"/>
      <c r="P9" s="21"/>
      <c r="Q9" s="21"/>
      <c r="R9" s="21"/>
      <c r="S9" s="21"/>
      <c r="T9" s="21"/>
    </row>
    <row r="10" spans="2:20">
      <c r="B10" s="26"/>
      <c r="C10" s="16"/>
      <c r="D10" s="19" t="str">
        <f t="array" aca="1" ref="D10" ca="1">IFERROR(INDIRECT("Лист2!C"&amp;SMALL(IF(ISBLANK(Лист2!$D$5:$D$13),"",ROW(Лист2!$C$5:$C$13)),ROW(A5))),"")</f>
        <v>Товар6</v>
      </c>
      <c r="E10" s="1">
        <f ca="1">INDEX(Лист2!$D$5:$G$22,MATCH(Лист1!D10,Лист2!$C$5:$C$13,0),MATCH(Лист1!$C$6,Лист2!$D$4:$G$4,0))</f>
        <v>9</v>
      </c>
      <c r="F10" s="4"/>
      <c r="G10" s="4"/>
      <c r="H10" s="4"/>
      <c r="I10" s="4"/>
      <c r="J10" s="4"/>
      <c r="K10" s="4"/>
      <c r="L10" s="4"/>
      <c r="M10" s="21"/>
      <c r="N10" s="21"/>
      <c r="O10" s="21"/>
      <c r="P10" s="21"/>
      <c r="Q10" s="21"/>
      <c r="R10" s="21"/>
      <c r="S10" s="21"/>
      <c r="T10" s="21"/>
    </row>
    <row r="11" spans="2:20">
      <c r="B11" s="26"/>
      <c r="C11" s="16"/>
      <c r="D11" s="19" t="str">
        <f t="array" aca="1" ref="D11" ca="1">IFERROR(INDIRECT("Лист2!C"&amp;SMALL(IF(ISBLANK(Лист2!$D$5:$D$13),"",ROW(Лист2!$C$5:$C$13)),ROW(A6))),"")</f>
        <v>Товар5</v>
      </c>
      <c r="E11" s="1">
        <f ca="1">INDEX(Лист2!$D$5:$G$22,MATCH(Лист1!D11,Лист2!$C$5:$C$13,0),MATCH(Лист1!$C$6,Лист2!$D$4:$G$4,0))</f>
        <v>8</v>
      </c>
      <c r="F11" s="4"/>
      <c r="G11" s="4"/>
      <c r="H11" s="4"/>
      <c r="I11" s="4"/>
      <c r="J11" s="4"/>
      <c r="K11" s="4"/>
      <c r="L11" s="4"/>
      <c r="M11" s="21"/>
      <c r="N11" s="21"/>
      <c r="O11" s="21"/>
      <c r="P11" s="21"/>
      <c r="Q11" s="21"/>
      <c r="R11" s="21"/>
      <c r="S11" s="21"/>
      <c r="T11" s="21"/>
    </row>
    <row r="12" spans="2:20">
      <c r="B12" s="26"/>
      <c r="C12" s="16"/>
      <c r="D12" s="19" t="str">
        <f t="array" aca="1" ref="D12" ca="1">IFERROR(INDIRECT("Лист2!C"&amp;SMALL(IF(ISBLANK(Лист2!$D$5:$D$13),"",ROW(Лист2!$C$5:$C$13)),ROW(A7))),"")</f>
        <v/>
      </c>
      <c r="E12" s="1"/>
      <c r="F12" s="4"/>
      <c r="G12" s="4"/>
      <c r="H12" s="4"/>
      <c r="I12" s="4"/>
      <c r="J12" s="4"/>
      <c r="K12" s="4"/>
      <c r="L12" s="4"/>
      <c r="M12" s="21"/>
      <c r="N12" s="21"/>
      <c r="O12" s="21"/>
      <c r="P12" s="21"/>
      <c r="Q12" s="21"/>
      <c r="R12" s="21"/>
      <c r="S12" s="21"/>
      <c r="T12" s="21"/>
    </row>
    <row r="13" spans="2:20">
      <c r="B13" s="26"/>
      <c r="C13" s="16"/>
      <c r="D13" s="19" t="str">
        <f t="array" aca="1" ref="D13" ca="1">IFERROR(INDIRECT("Лист2!C"&amp;SMALL(IF(ISBLANK(Лист2!$D$5:$D$13),"",ROW(Лист2!$C$5:$C$13)),ROW(A8))),"")</f>
        <v/>
      </c>
      <c r="E13" s="1"/>
      <c r="F13" s="4"/>
      <c r="G13" s="4"/>
      <c r="H13" s="4"/>
      <c r="I13" s="4"/>
      <c r="J13" s="4"/>
      <c r="K13" s="4"/>
      <c r="L13" s="4"/>
      <c r="M13" s="21"/>
      <c r="N13" s="21"/>
      <c r="O13" s="21"/>
      <c r="P13" s="21"/>
      <c r="Q13" s="21"/>
      <c r="R13" s="21"/>
      <c r="S13" s="21"/>
      <c r="T13" s="21"/>
    </row>
    <row r="14" spans="2:20" ht="15.75" thickBot="1">
      <c r="B14" s="27"/>
      <c r="C14" s="17"/>
      <c r="D14" s="20" t="str">
        <f t="array" aca="1" ref="D14" ca="1">IFERROR(INDIRECT("Лист2!C"&amp;SMALL(IF(ISBLANK(Лист2!$D$5:$D$13),"",ROW(Лист2!$C$5:$C$13)),ROW(A9))),"")</f>
        <v/>
      </c>
      <c r="E14" s="11"/>
      <c r="F14" s="4"/>
      <c r="G14" s="4"/>
      <c r="H14" s="4"/>
      <c r="I14" s="4"/>
      <c r="J14" s="4"/>
      <c r="K14" s="4"/>
      <c r="L14" s="4"/>
      <c r="M14" s="21"/>
      <c r="N14" s="21"/>
      <c r="O14" s="21"/>
      <c r="P14" s="21"/>
      <c r="Q14" s="21"/>
      <c r="R14" s="21"/>
      <c r="S14" s="21"/>
      <c r="T14" s="21"/>
    </row>
    <row r="15" spans="2:20">
      <c r="B15" s="25" t="s">
        <v>11</v>
      </c>
      <c r="C15" s="15" t="s">
        <v>13</v>
      </c>
      <c r="D15" s="18" t="str">
        <f>Лист2!C16</f>
        <v>Товар2</v>
      </c>
      <c r="E15" s="7">
        <f>Лист2!E16</f>
        <v>3</v>
      </c>
      <c r="F15" s="4"/>
      <c r="G15" s="4"/>
      <c r="H15" s="4"/>
      <c r="I15" s="4"/>
      <c r="J15" s="4"/>
      <c r="K15" s="4"/>
      <c r="L15" s="4"/>
    </row>
    <row r="16" spans="2:20">
      <c r="B16" s="26"/>
      <c r="C16" s="16"/>
      <c r="D16" s="19" t="str">
        <f>Лист2!C18</f>
        <v>Товар4</v>
      </c>
      <c r="E16" s="1">
        <f>Лист2!E18</f>
        <v>4</v>
      </c>
      <c r="F16" s="4"/>
      <c r="G16" s="4"/>
      <c r="H16" s="4"/>
      <c r="I16" s="4"/>
      <c r="J16" s="4"/>
      <c r="K16" s="4"/>
      <c r="L16" s="4"/>
    </row>
    <row r="17" spans="2:12">
      <c r="B17" s="26"/>
      <c r="C17" s="16"/>
      <c r="D17" s="19" t="str">
        <f>Лист2!C19</f>
        <v>Товар5</v>
      </c>
      <c r="E17" s="1">
        <f>Лист2!E19</f>
        <v>8</v>
      </c>
      <c r="F17" s="4"/>
      <c r="G17" s="4"/>
      <c r="H17" s="4"/>
      <c r="I17" s="4"/>
      <c r="J17" s="4"/>
      <c r="K17" s="4"/>
      <c r="L17" s="4"/>
    </row>
    <row r="18" spans="2:12">
      <c r="B18" s="26"/>
      <c r="C18" s="16"/>
      <c r="D18" s="19" t="str">
        <f>Лист2!C20</f>
        <v>Товар6</v>
      </c>
      <c r="E18" s="1">
        <f>Лист2!E20</f>
        <v>11</v>
      </c>
      <c r="F18" s="4"/>
      <c r="G18" s="4"/>
      <c r="H18" s="4"/>
      <c r="I18" s="4"/>
      <c r="J18" s="4"/>
      <c r="K18" s="4"/>
      <c r="L18" s="4"/>
    </row>
    <row r="19" spans="2:12">
      <c r="B19" s="26"/>
      <c r="C19" s="16"/>
      <c r="D19" s="19"/>
      <c r="E19" s="1"/>
      <c r="F19" s="4"/>
      <c r="G19" s="4"/>
      <c r="H19" s="4"/>
      <c r="I19" s="4"/>
      <c r="J19" s="4"/>
      <c r="K19" s="4"/>
      <c r="L19" s="4"/>
    </row>
    <row r="20" spans="2:12">
      <c r="B20" s="26"/>
      <c r="C20" s="16"/>
      <c r="D20" s="19"/>
      <c r="E20" s="1"/>
      <c r="F20" s="4"/>
      <c r="G20" s="4"/>
      <c r="H20" s="4"/>
      <c r="I20" s="4"/>
      <c r="J20" s="4"/>
      <c r="K20" s="4"/>
      <c r="L20" s="4"/>
    </row>
    <row r="21" spans="2:12">
      <c r="B21" s="26"/>
      <c r="C21" s="16"/>
      <c r="D21" s="19"/>
      <c r="E21" s="1"/>
      <c r="F21" s="4"/>
      <c r="G21" s="4"/>
      <c r="H21" s="4"/>
      <c r="I21" s="4"/>
      <c r="J21" s="4"/>
      <c r="K21" s="4"/>
      <c r="L21" s="4"/>
    </row>
    <row r="22" spans="2:12">
      <c r="B22" s="26"/>
      <c r="C22" s="16"/>
      <c r="D22" s="19"/>
      <c r="E22" s="1"/>
      <c r="F22" s="4"/>
      <c r="G22" s="4"/>
      <c r="H22" s="4"/>
      <c r="I22" s="4"/>
      <c r="J22" s="4"/>
      <c r="K22" s="4"/>
      <c r="L22" s="4"/>
    </row>
    <row r="23" spans="2:12" ht="15.75" thickBot="1">
      <c r="B23" s="27"/>
      <c r="C23" s="17"/>
      <c r="D23" s="20"/>
      <c r="E23" s="11"/>
      <c r="F23" s="4"/>
      <c r="G23" s="4"/>
      <c r="H23" s="4"/>
      <c r="I23" s="4"/>
      <c r="J23" s="4"/>
      <c r="K23" s="4"/>
      <c r="L23" s="4"/>
    </row>
    <row r="24" spans="2:12">
      <c r="B24" s="25" t="s">
        <v>10</v>
      </c>
      <c r="C24" s="15" t="s">
        <v>14</v>
      </c>
      <c r="D24" s="18" t="str">
        <f>Лист2!C5</f>
        <v>Товар10</v>
      </c>
      <c r="E24" s="7">
        <f>Лист2!F5</f>
        <v>5</v>
      </c>
    </row>
    <row r="25" spans="2:12">
      <c r="B25" s="26"/>
      <c r="C25" s="16"/>
      <c r="D25" s="19" t="str">
        <f>Лист2!C6</f>
        <v>Товар11</v>
      </c>
      <c r="E25" s="1">
        <f>Лист2!F6</f>
        <v>85</v>
      </c>
    </row>
    <row r="26" spans="2:12">
      <c r="B26" s="26"/>
      <c r="C26" s="16"/>
      <c r="D26" s="19" t="str">
        <f>Лист2!C7</f>
        <v>Товар2</v>
      </c>
      <c r="E26" s="1">
        <f>Лист2!F7</f>
        <v>63</v>
      </c>
    </row>
    <row r="27" spans="2:12">
      <c r="B27" s="26"/>
      <c r="C27" s="16"/>
      <c r="D27" s="19" t="str">
        <f>Лист2!C8</f>
        <v>Товар3</v>
      </c>
      <c r="E27" s="1">
        <f>Лист2!F8</f>
        <v>1</v>
      </c>
    </row>
    <row r="28" spans="2:12">
      <c r="B28" s="26"/>
      <c r="C28" s="16"/>
      <c r="D28" s="19" t="str">
        <f>Лист2!C10</f>
        <v>Товар5</v>
      </c>
      <c r="E28" s="1">
        <f>Лист2!F10</f>
        <v>6</v>
      </c>
    </row>
    <row r="29" spans="2:12">
      <c r="B29" s="26"/>
      <c r="C29" s="16"/>
      <c r="D29" s="19" t="str">
        <f>Лист2!C11</f>
        <v>Товар6</v>
      </c>
      <c r="E29" s="1">
        <f>Лист2!F11</f>
        <v>12</v>
      </c>
    </row>
    <row r="30" spans="2:12">
      <c r="B30" s="26"/>
      <c r="C30" s="16"/>
      <c r="D30" s="19"/>
      <c r="E30" s="1"/>
    </row>
    <row r="31" spans="2:12">
      <c r="B31" s="26"/>
      <c r="C31" s="16"/>
      <c r="D31" s="19"/>
      <c r="E31" s="1"/>
    </row>
    <row r="32" spans="2:12" ht="15.75" thickBot="1">
      <c r="B32" s="27"/>
      <c r="C32" s="17"/>
      <c r="D32" s="20"/>
      <c r="E32" s="11"/>
    </row>
  </sheetData>
  <mergeCells count="6">
    <mergeCell ref="B24:B32"/>
    <mergeCell ref="E4:E5"/>
    <mergeCell ref="B6:B14"/>
    <mergeCell ref="B15:B23"/>
    <mergeCell ref="B4:B5"/>
    <mergeCell ref="D4:D5"/>
  </mergeCells>
  <dataValidations count="2">
    <dataValidation type="list" allowBlank="1" showInputMessage="1" showErrorMessage="1" sqref="B15:B32">
      <formula1>"Цех №1, Цех №2"</formula1>
    </dataValidation>
    <dataValidation type="list" allowBlank="1" showInputMessage="1" showErrorMessage="1" sqref="C6 C15 C24">
      <formula1>"уч Калиева, уч Крымова,уч Абишева, уч Степанова"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G22"/>
  <sheetViews>
    <sheetView workbookViewId="0">
      <selection activeCell="F8" sqref="F8"/>
    </sheetView>
  </sheetViews>
  <sheetFormatPr defaultRowHeight="15"/>
  <cols>
    <col min="2" max="2" width="12.42578125" customWidth="1"/>
    <col min="3" max="3" width="11.85546875" customWidth="1"/>
    <col min="4" max="4" width="12.28515625" customWidth="1"/>
    <col min="5" max="5" width="12.5703125" customWidth="1"/>
    <col min="6" max="6" width="12.7109375" customWidth="1"/>
    <col min="7" max="7" width="13.5703125" customWidth="1"/>
  </cols>
  <sheetData>
    <row r="3" spans="2:7">
      <c r="B3" s="28" t="s">
        <v>8</v>
      </c>
      <c r="C3" s="28" t="s">
        <v>9</v>
      </c>
      <c r="D3" s="30" t="s">
        <v>7</v>
      </c>
      <c r="E3" s="30"/>
      <c r="F3" s="30"/>
      <c r="G3" s="30"/>
    </row>
    <row r="4" spans="2:7" ht="15.75" thickBot="1">
      <c r="B4" s="29"/>
      <c r="C4" s="29"/>
      <c r="D4" s="6" t="s">
        <v>12</v>
      </c>
      <c r="E4" s="6" t="s">
        <v>13</v>
      </c>
      <c r="F4" s="6" t="s">
        <v>14</v>
      </c>
      <c r="G4" s="6" t="s">
        <v>15</v>
      </c>
    </row>
    <row r="5" spans="2:7">
      <c r="B5" s="25" t="s">
        <v>10</v>
      </c>
      <c r="C5" s="7" t="s">
        <v>5</v>
      </c>
      <c r="D5" s="7">
        <v>66</v>
      </c>
      <c r="E5" s="7">
        <v>54</v>
      </c>
      <c r="F5" s="7">
        <v>5</v>
      </c>
      <c r="G5" s="8">
        <v>6</v>
      </c>
    </row>
    <row r="6" spans="2:7">
      <c r="B6" s="26"/>
      <c r="C6" s="1" t="s">
        <v>6</v>
      </c>
      <c r="D6" s="1"/>
      <c r="E6" s="1">
        <v>26</v>
      </c>
      <c r="F6" s="1">
        <v>85</v>
      </c>
      <c r="G6" s="9">
        <v>9</v>
      </c>
    </row>
    <row r="7" spans="2:7">
      <c r="B7" s="26"/>
      <c r="C7" s="1" t="s">
        <v>0</v>
      </c>
      <c r="D7" s="1">
        <v>2</v>
      </c>
      <c r="E7" s="1">
        <v>3</v>
      </c>
      <c r="F7" s="1">
        <v>63</v>
      </c>
      <c r="G7" s="9"/>
    </row>
    <row r="8" spans="2:7">
      <c r="B8" s="26"/>
      <c r="C8" s="1" t="s">
        <v>1</v>
      </c>
      <c r="D8" s="1">
        <v>6</v>
      </c>
      <c r="E8" s="1"/>
      <c r="F8" s="5">
        <v>1</v>
      </c>
      <c r="G8" s="9"/>
    </row>
    <row r="9" spans="2:7">
      <c r="B9" s="26"/>
      <c r="C9" s="1" t="s">
        <v>2</v>
      </c>
      <c r="D9" s="1"/>
      <c r="E9" s="1">
        <v>4</v>
      </c>
      <c r="F9" s="1"/>
      <c r="G9" s="9">
        <v>65</v>
      </c>
    </row>
    <row r="10" spans="2:7">
      <c r="B10" s="26"/>
      <c r="C10" s="1" t="s">
        <v>3</v>
      </c>
      <c r="D10" s="1">
        <v>8</v>
      </c>
      <c r="E10" s="1">
        <v>8</v>
      </c>
      <c r="F10" s="5">
        <v>6</v>
      </c>
      <c r="G10" s="9"/>
    </row>
    <row r="11" spans="2:7">
      <c r="B11" s="26"/>
      <c r="C11" s="1" t="s">
        <v>4</v>
      </c>
      <c r="D11" s="1">
        <v>9</v>
      </c>
      <c r="E11" s="1">
        <v>11</v>
      </c>
      <c r="F11" s="5">
        <v>12</v>
      </c>
      <c r="G11" s="10">
        <v>78</v>
      </c>
    </row>
    <row r="12" spans="2:7">
      <c r="B12" s="26"/>
      <c r="C12" s="1" t="s">
        <v>3</v>
      </c>
      <c r="D12" s="1">
        <v>2</v>
      </c>
      <c r="E12" s="1"/>
      <c r="F12" s="1"/>
      <c r="G12" s="9"/>
    </row>
    <row r="13" spans="2:7" ht="15.75" thickBot="1">
      <c r="B13" s="27"/>
      <c r="C13" s="11" t="s">
        <v>4</v>
      </c>
      <c r="D13" s="11"/>
      <c r="E13" s="11"/>
      <c r="F13" s="11"/>
      <c r="G13" s="12"/>
    </row>
    <row r="14" spans="2:7">
      <c r="B14" s="25" t="s">
        <v>11</v>
      </c>
      <c r="C14" s="7" t="s">
        <v>5</v>
      </c>
      <c r="D14" s="7">
        <v>66</v>
      </c>
      <c r="E14" s="7"/>
      <c r="F14" s="7">
        <v>78</v>
      </c>
      <c r="G14" s="13">
        <v>6</v>
      </c>
    </row>
    <row r="15" spans="2:7">
      <c r="B15" s="26"/>
      <c r="C15" s="1" t="s">
        <v>6</v>
      </c>
      <c r="D15" s="1"/>
      <c r="E15" s="1"/>
      <c r="F15" s="5">
        <v>11</v>
      </c>
      <c r="G15" s="9"/>
    </row>
    <row r="16" spans="2:7">
      <c r="B16" s="26"/>
      <c r="C16" s="1" t="s">
        <v>0</v>
      </c>
      <c r="D16" s="1">
        <v>2</v>
      </c>
      <c r="E16" s="1">
        <v>3</v>
      </c>
      <c r="F16" s="5">
        <v>3</v>
      </c>
      <c r="G16" s="10">
        <v>87</v>
      </c>
    </row>
    <row r="17" spans="2:7">
      <c r="B17" s="26"/>
      <c r="C17" s="1" t="s">
        <v>1</v>
      </c>
      <c r="D17" s="1">
        <v>6</v>
      </c>
      <c r="E17" s="1"/>
      <c r="F17" s="1"/>
      <c r="G17" s="9"/>
    </row>
    <row r="18" spans="2:7">
      <c r="B18" s="26"/>
      <c r="C18" s="1" t="s">
        <v>2</v>
      </c>
      <c r="D18" s="1"/>
      <c r="E18" s="1">
        <v>4</v>
      </c>
      <c r="F18" s="1"/>
      <c r="G18" s="9">
        <v>65</v>
      </c>
    </row>
    <row r="19" spans="2:7">
      <c r="B19" s="26"/>
      <c r="C19" s="1" t="s">
        <v>3</v>
      </c>
      <c r="D19" s="1">
        <v>8</v>
      </c>
      <c r="E19" s="1">
        <v>8</v>
      </c>
      <c r="F19" s="5">
        <v>8</v>
      </c>
      <c r="G19" s="9"/>
    </row>
    <row r="20" spans="2:7">
      <c r="B20" s="26"/>
      <c r="C20" s="1" t="s">
        <v>4</v>
      </c>
      <c r="D20" s="1">
        <v>9</v>
      </c>
      <c r="E20" s="1">
        <v>11</v>
      </c>
      <c r="F20" s="1"/>
      <c r="G20" s="9"/>
    </row>
    <row r="21" spans="2:7">
      <c r="B21" s="26"/>
      <c r="C21" s="1" t="s">
        <v>3</v>
      </c>
      <c r="D21" s="1">
        <v>2</v>
      </c>
      <c r="E21" s="1"/>
      <c r="F21" s="1">
        <v>2</v>
      </c>
      <c r="G21" s="9"/>
    </row>
    <row r="22" spans="2:7" ht="15.75" thickBot="1">
      <c r="B22" s="27"/>
      <c r="C22" s="11" t="s">
        <v>4</v>
      </c>
      <c r="D22" s="11"/>
      <c r="E22" s="11"/>
      <c r="F22" s="11"/>
      <c r="G22" s="12">
        <v>1</v>
      </c>
    </row>
  </sheetData>
  <mergeCells count="5">
    <mergeCell ref="B3:B4"/>
    <mergeCell ref="C3:C4"/>
    <mergeCell ref="D3:G3"/>
    <mergeCell ref="B5:B13"/>
    <mergeCell ref="B14:B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MeirzhanD</cp:lastModifiedBy>
  <dcterms:created xsi:type="dcterms:W3CDTF">2013-09-16T17:22:06Z</dcterms:created>
  <dcterms:modified xsi:type="dcterms:W3CDTF">2013-09-18T04:16:45Z</dcterms:modified>
</cp:coreProperties>
</file>