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395" windowHeight="12585" activeTab="1"/>
  </bookViews>
  <sheets>
    <sheet name="архив" sheetId="1" r:id="rId1"/>
    <sheet name="заполнение - 1" sheetId="2" r:id="rId2"/>
    <sheet name="заполнение - 2" sheetId="4" r:id="rId3"/>
    <sheet name="1" sheetId="5" r:id="rId4"/>
    <sheet name="2" sheetId="6" r:id="rId5"/>
  </sheets>
  <calcPr calcId="145621"/>
</workbook>
</file>

<file path=xl/calcChain.xml><?xml version="1.0" encoding="utf-8"?>
<calcChain xmlns="http://schemas.openxmlformats.org/spreadsheetml/2006/main">
  <c r="B14" i="6" l="1" a="1"/>
  <c r="B14" i="6"/>
  <c r="B15" i="6" a="1"/>
  <c r="B15" i="6"/>
  <c r="B4" i="6" a="1"/>
  <c r="B4" i="6"/>
  <c r="C4" i="6"/>
  <c r="B5" i="6" a="1"/>
  <c r="B5" i="6"/>
  <c r="C5" i="6"/>
  <c r="B6" i="6" a="1"/>
  <c r="B6" i="6"/>
  <c r="C6" i="6"/>
  <c r="B7" i="6" a="1"/>
  <c r="B7" i="6"/>
  <c r="C7" i="6"/>
  <c r="B8" i="6" a="1"/>
  <c r="B8" i="6"/>
  <c r="C8" i="6"/>
  <c r="B9" i="6" a="1"/>
  <c r="B9" i="6"/>
  <c r="B10" i="6" a="1"/>
  <c r="B10" i="6"/>
  <c r="B11" i="6" a="1"/>
  <c r="B11" i="6"/>
  <c r="B12" i="6" a="1"/>
  <c r="B12" i="6"/>
  <c r="B13" i="6" a="1"/>
  <c r="B13" i="6"/>
  <c r="B3" i="6" a="1"/>
  <c r="B3" i="6"/>
  <c r="C3" i="6"/>
  <c r="B4" i="5" a="1"/>
  <c r="B4" i="5"/>
  <c r="C4" i="5"/>
  <c r="B5" i="5" a="1"/>
  <c r="B5" i="5"/>
  <c r="C5" i="5"/>
  <c r="B6" i="5" a="1"/>
  <c r="B6" i="5"/>
  <c r="C6" i="5"/>
  <c r="B7" i="5" a="1"/>
  <c r="B7" i="5"/>
  <c r="C7" i="5"/>
  <c r="B8" i="5" a="1"/>
  <c r="B8" i="5"/>
  <c r="C8" i="5"/>
  <c r="B9" i="5" a="1"/>
  <c r="B9" i="5"/>
  <c r="C9" i="5"/>
  <c r="B10" i="5" a="1"/>
  <c r="B10" i="5"/>
  <c r="B11" i="5" a="1"/>
  <c r="B11" i="5"/>
  <c r="B12" i="5" a="1"/>
  <c r="B12" i="5"/>
  <c r="B13" i="5" a="1"/>
  <c r="B13" i="5"/>
  <c r="B14" i="5" a="1"/>
  <c r="B14" i="5"/>
  <c r="B15" i="5" a="1"/>
  <c r="B15" i="5"/>
  <c r="B3" i="5" a="1"/>
  <c r="B3" i="5"/>
  <c r="C3" i="5"/>
  <c r="D3" i="4" a="1"/>
  <c r="D3" i="4"/>
  <c r="E3" i="4" a="1"/>
  <c r="E3" i="4"/>
  <c r="F3" i="4" a="1"/>
  <c r="F3" i="4"/>
  <c r="G3" i="4" a="1"/>
  <c r="G3" i="4"/>
  <c r="H3" i="4" a="1"/>
  <c r="H3" i="4"/>
  <c r="I3" i="4" a="1"/>
  <c r="I3" i="4"/>
  <c r="J3" i="4" a="1"/>
  <c r="J3" i="4"/>
  <c r="K3" i="4" a="1"/>
  <c r="K3" i="4"/>
  <c r="L3" i="4" a="1"/>
  <c r="L3" i="4"/>
  <c r="D4" i="4" a="1"/>
  <c r="D4" i="4"/>
  <c r="E4" i="4" a="1"/>
  <c r="E4" i="4"/>
  <c r="F4" i="4" a="1"/>
  <c r="F4" i="4"/>
  <c r="G4" i="4" a="1"/>
  <c r="G4" i="4"/>
  <c r="H4" i="4" a="1"/>
  <c r="H4" i="4"/>
  <c r="I4" i="4" a="1"/>
  <c r="I4" i="4"/>
  <c r="J4" i="4" a="1"/>
  <c r="J4" i="4"/>
  <c r="K4" i="4" a="1"/>
  <c r="K4" i="4"/>
  <c r="L4" i="4" a="1"/>
  <c r="L4" i="4"/>
  <c r="D5" i="4" a="1"/>
  <c r="D5" i="4"/>
  <c r="E5" i="4" a="1"/>
  <c r="E5" i="4"/>
  <c r="F5" i="4" a="1"/>
  <c r="F5" i="4"/>
  <c r="G5" i="4" a="1"/>
  <c r="G5" i="4"/>
  <c r="H5" i="4" a="1"/>
  <c r="H5" i="4"/>
  <c r="I5" i="4" a="1"/>
  <c r="I5" i="4"/>
  <c r="J5" i="4" a="1"/>
  <c r="J5" i="4"/>
  <c r="K5" i="4" a="1"/>
  <c r="K5" i="4"/>
  <c r="L5" i="4" a="1"/>
  <c r="L5" i="4"/>
  <c r="D6" i="4" a="1"/>
  <c r="D6" i="4"/>
  <c r="E6" i="4" a="1"/>
  <c r="E6" i="4"/>
  <c r="F6" i="4" a="1"/>
  <c r="F6" i="4"/>
  <c r="G6" i="4" a="1"/>
  <c r="G6" i="4"/>
  <c r="H6" i="4" a="1"/>
  <c r="H6" i="4"/>
  <c r="I6" i="4" a="1"/>
  <c r="I6" i="4"/>
  <c r="J6" i="4" a="1"/>
  <c r="J6" i="4"/>
  <c r="K6" i="4" a="1"/>
  <c r="K6" i="4"/>
  <c r="L6" i="4" a="1"/>
  <c r="L6" i="4"/>
  <c r="D7" i="4" a="1"/>
  <c r="D7" i="4"/>
  <c r="E7" i="4" a="1"/>
  <c r="E7" i="4"/>
  <c r="F7" i="4" a="1"/>
  <c r="F7" i="4"/>
  <c r="G7" i="4" a="1"/>
  <c r="G7" i="4"/>
  <c r="H7" i="4" a="1"/>
  <c r="H7" i="4"/>
  <c r="I7" i="4" a="1"/>
  <c r="I7" i="4"/>
  <c r="J7" i="4" a="1"/>
  <c r="J7" i="4"/>
  <c r="K7" i="4" a="1"/>
  <c r="K7" i="4"/>
  <c r="L7" i="4" a="1"/>
  <c r="L7" i="4"/>
  <c r="D8" i="4" a="1"/>
  <c r="D8" i="4"/>
  <c r="E8" i="4" a="1"/>
  <c r="E8" i="4"/>
  <c r="F8" i="4" a="1"/>
  <c r="F8" i="4"/>
  <c r="G8" i="4" a="1"/>
  <c r="G8" i="4"/>
  <c r="H8" i="4" a="1"/>
  <c r="H8" i="4"/>
  <c r="I8" i="4" a="1"/>
  <c r="I8" i="4"/>
  <c r="J8" i="4" a="1"/>
  <c r="J8" i="4"/>
  <c r="K8" i="4" a="1"/>
  <c r="K8" i="4"/>
  <c r="L8" i="4" a="1"/>
  <c r="L8" i="4"/>
  <c r="D9" i="4" a="1"/>
  <c r="D9" i="4"/>
  <c r="E9" i="4" a="1"/>
  <c r="E9" i="4"/>
  <c r="F9" i="4" a="1"/>
  <c r="F9" i="4"/>
  <c r="G9" i="4" a="1"/>
  <c r="G9" i="4"/>
  <c r="H9" i="4" a="1"/>
  <c r="H9" i="4"/>
  <c r="I9" i="4" a="1"/>
  <c r="I9" i="4"/>
  <c r="J9" i="4" a="1"/>
  <c r="J9" i="4"/>
  <c r="K9" i="4" a="1"/>
  <c r="K9" i="4"/>
  <c r="L9" i="4" a="1"/>
  <c r="L9" i="4"/>
  <c r="D10" i="4" a="1"/>
  <c r="D10" i="4"/>
  <c r="E10" i="4" a="1"/>
  <c r="E10" i="4"/>
  <c r="F10" i="4" a="1"/>
  <c r="F10" i="4"/>
  <c r="G10" i="4" a="1"/>
  <c r="G10" i="4"/>
  <c r="H10" i="4" a="1"/>
  <c r="H10" i="4"/>
  <c r="I10" i="4" a="1"/>
  <c r="I10" i="4"/>
  <c r="J10" i="4" a="1"/>
  <c r="J10" i="4"/>
  <c r="K10" i="4" a="1"/>
  <c r="K10" i="4"/>
  <c r="L10" i="4" a="1"/>
  <c r="L10" i="4"/>
  <c r="D11" i="4" a="1"/>
  <c r="D11" i="4"/>
  <c r="E11" i="4" a="1"/>
  <c r="E11" i="4"/>
  <c r="F11" i="4" a="1"/>
  <c r="F11" i="4"/>
  <c r="G11" i="4" a="1"/>
  <c r="G11" i="4"/>
  <c r="H11" i="4" a="1"/>
  <c r="H11" i="4"/>
  <c r="I11" i="4" a="1"/>
  <c r="I11" i="4"/>
  <c r="J11" i="4" a="1"/>
  <c r="J11" i="4"/>
  <c r="K11" i="4" a="1"/>
  <c r="K11" i="4"/>
  <c r="L11" i="4" a="1"/>
  <c r="L11" i="4"/>
  <c r="C4" i="4" a="1"/>
  <c r="C4" i="4"/>
  <c r="C5" i="4" a="1"/>
  <c r="C5" i="4"/>
  <c r="C6" i="4" a="1"/>
  <c r="C6" i="4"/>
  <c r="C7" i="4" a="1"/>
  <c r="C7" i="4"/>
  <c r="C8" i="4" a="1"/>
  <c r="C8" i="4"/>
  <c r="C9" i="4" a="1"/>
  <c r="C9" i="4"/>
  <c r="C10" i="4" a="1"/>
  <c r="C10" i="4"/>
  <c r="C11" i="4" a="1"/>
  <c r="C11" i="4"/>
  <c r="C3" i="4" a="1"/>
  <c r="C3" i="4"/>
  <c r="D3" i="2" a="1"/>
  <c r="D3" i="2"/>
  <c r="E3" i="2" a="1"/>
  <c r="E3" i="2"/>
  <c r="F3" i="2" a="1"/>
  <c r="F3" i="2"/>
  <c r="G3" i="2" a="1"/>
  <c r="G3" i="2"/>
  <c r="H3" i="2" a="1"/>
  <c r="H3" i="2"/>
  <c r="I3" i="2" a="1"/>
  <c r="I3" i="2"/>
  <c r="J3" i="2" a="1"/>
  <c r="J3" i="2"/>
  <c r="K3" i="2" a="1"/>
  <c r="K3" i="2"/>
  <c r="L3" i="2" a="1"/>
  <c r="L3" i="2"/>
  <c r="D4" i="2" a="1"/>
  <c r="D4" i="2"/>
  <c r="E4" i="2" a="1"/>
  <c r="E4" i="2"/>
  <c r="F4" i="2" a="1"/>
  <c r="F4" i="2"/>
  <c r="G4" i="2" a="1"/>
  <c r="G4" i="2"/>
  <c r="H4" i="2" a="1"/>
  <c r="H4" i="2"/>
  <c r="I4" i="2" a="1"/>
  <c r="I4" i="2"/>
  <c r="J4" i="2" a="1"/>
  <c r="J4" i="2"/>
  <c r="K4" i="2" a="1"/>
  <c r="K4" i="2"/>
  <c r="L4" i="2" a="1"/>
  <c r="L4" i="2"/>
  <c r="D5" i="2" a="1"/>
  <c r="D5" i="2"/>
  <c r="E5" i="2" a="1"/>
  <c r="E5" i="2"/>
  <c r="F5" i="2" a="1"/>
  <c r="F5" i="2"/>
  <c r="G5" i="2" a="1"/>
  <c r="G5" i="2"/>
  <c r="H5" i="2" a="1"/>
  <c r="H5" i="2"/>
  <c r="I5" i="2" a="1"/>
  <c r="I5" i="2"/>
  <c r="J5" i="2" a="1"/>
  <c r="J5" i="2"/>
  <c r="K5" i="2" a="1"/>
  <c r="K5" i="2"/>
  <c r="L5" i="2" a="1"/>
  <c r="L5" i="2"/>
  <c r="D6" i="2" a="1"/>
  <c r="D6" i="2"/>
  <c r="E6" i="2" a="1"/>
  <c r="E6" i="2"/>
  <c r="F6" i="2" a="1"/>
  <c r="F6" i="2"/>
  <c r="G6" i="2" a="1"/>
  <c r="G6" i="2"/>
  <c r="H6" i="2" a="1"/>
  <c r="H6" i="2"/>
  <c r="I6" i="2" a="1"/>
  <c r="I6" i="2"/>
  <c r="J6" i="2" a="1"/>
  <c r="J6" i="2"/>
  <c r="K6" i="2" a="1"/>
  <c r="K6" i="2"/>
  <c r="L6" i="2" a="1"/>
  <c r="L6" i="2"/>
  <c r="D7" i="2" a="1"/>
  <c r="D7" i="2"/>
  <c r="E7" i="2" a="1"/>
  <c r="E7" i="2"/>
  <c r="F7" i="2" a="1"/>
  <c r="F7" i="2"/>
  <c r="G7" i="2" a="1"/>
  <c r="G7" i="2"/>
  <c r="H7" i="2" a="1"/>
  <c r="H7" i="2"/>
  <c r="I7" i="2" a="1"/>
  <c r="I7" i="2"/>
  <c r="J7" i="2" a="1"/>
  <c r="J7" i="2"/>
  <c r="K7" i="2" a="1"/>
  <c r="K7" i="2"/>
  <c r="L7" i="2" a="1"/>
  <c r="L7" i="2"/>
  <c r="D8" i="2" a="1"/>
  <c r="D8" i="2"/>
  <c r="E8" i="2" a="1"/>
  <c r="E8" i="2"/>
  <c r="F8" i="2" a="1"/>
  <c r="F8" i="2"/>
  <c r="G8" i="2" a="1"/>
  <c r="G8" i="2"/>
  <c r="H8" i="2" a="1"/>
  <c r="H8" i="2"/>
  <c r="I8" i="2" a="1"/>
  <c r="I8" i="2"/>
  <c r="J8" i="2" a="1"/>
  <c r="J8" i="2"/>
  <c r="K8" i="2" a="1"/>
  <c r="K8" i="2"/>
  <c r="L8" i="2" a="1"/>
  <c r="L8" i="2"/>
  <c r="D9" i="2" a="1"/>
  <c r="D9" i="2"/>
  <c r="E9" i="2" a="1"/>
  <c r="E9" i="2"/>
  <c r="F9" i="2" a="1"/>
  <c r="F9" i="2"/>
  <c r="G9" i="2" a="1"/>
  <c r="G9" i="2"/>
  <c r="H9" i="2" a="1"/>
  <c r="H9" i="2"/>
  <c r="I9" i="2" a="1"/>
  <c r="I9" i="2"/>
  <c r="J9" i="2" a="1"/>
  <c r="J9" i="2"/>
  <c r="K9" i="2" a="1"/>
  <c r="K9" i="2"/>
  <c r="L9" i="2" a="1"/>
  <c r="L9" i="2"/>
  <c r="D10" i="2" a="1"/>
  <c r="D10" i="2"/>
  <c r="E10" i="2" a="1"/>
  <c r="E10" i="2"/>
  <c r="F10" i="2" a="1"/>
  <c r="F10" i="2"/>
  <c r="G10" i="2" a="1"/>
  <c r="G10" i="2"/>
  <c r="H10" i="2" a="1"/>
  <c r="H10" i="2"/>
  <c r="I10" i="2" a="1"/>
  <c r="I10" i="2"/>
  <c r="J10" i="2" a="1"/>
  <c r="J10" i="2"/>
  <c r="K10" i="2" a="1"/>
  <c r="K10" i="2"/>
  <c r="L10" i="2" a="1"/>
  <c r="L10" i="2"/>
  <c r="D11" i="2" a="1"/>
  <c r="D11" i="2"/>
  <c r="E11" i="2" a="1"/>
  <c r="E11" i="2"/>
  <c r="F11" i="2" a="1"/>
  <c r="F11" i="2"/>
  <c r="G11" i="2" a="1"/>
  <c r="G11" i="2"/>
  <c r="H11" i="2" a="1"/>
  <c r="H11" i="2"/>
  <c r="I11" i="2" a="1"/>
  <c r="I11" i="2"/>
  <c r="J11" i="2" a="1"/>
  <c r="J11" i="2"/>
  <c r="K11" i="2" a="1"/>
  <c r="K11" i="2"/>
  <c r="L11" i="2" a="1"/>
  <c r="L11" i="2"/>
  <c r="C4" i="2" a="1"/>
  <c r="C4" i="2"/>
  <c r="C5" i="2" a="1"/>
  <c r="C5" i="2"/>
  <c r="C6" i="2" a="1"/>
  <c r="C6" i="2"/>
  <c r="C7" i="2" a="1"/>
  <c r="C7" i="2"/>
  <c r="C8" i="2" a="1"/>
  <c r="C8" i="2"/>
  <c r="C9" i="2" a="1"/>
  <c r="C9" i="2"/>
  <c r="C10" i="2" a="1"/>
  <c r="C10" i="2"/>
  <c r="C11" i="2" a="1"/>
  <c r="C11" i="2"/>
  <c r="C3" i="2" a="1"/>
  <c r="C3" i="2"/>
  <c r="K3" i="1"/>
  <c r="K4" i="1"/>
  <c r="K5" i="1"/>
  <c r="K6" i="1"/>
  <c r="K7" i="1"/>
  <c r="K8" i="1"/>
  <c r="K9" i="1"/>
  <c r="K10" i="1"/>
  <c r="K2" i="1"/>
  <c r="E15" i="6"/>
  <c r="I15" i="6"/>
  <c r="F15" i="6"/>
  <c r="J15" i="6"/>
  <c r="C15" i="6"/>
  <c r="G15" i="6"/>
  <c r="K15" i="6"/>
  <c r="D15" i="6"/>
  <c r="H15" i="6"/>
  <c r="L15" i="6"/>
  <c r="E14" i="6"/>
  <c r="I14" i="6"/>
  <c r="F14" i="6"/>
  <c r="J14" i="6"/>
  <c r="C14" i="6"/>
  <c r="G14" i="6"/>
  <c r="K14" i="6"/>
  <c r="D14" i="6"/>
  <c r="H14" i="6"/>
  <c r="L14" i="6"/>
  <c r="E12" i="5"/>
  <c r="I12" i="5"/>
  <c r="F12" i="5"/>
  <c r="J12" i="5"/>
  <c r="C12" i="5"/>
  <c r="G12" i="5"/>
  <c r="K12" i="5"/>
  <c r="D12" i="5"/>
  <c r="H12" i="5"/>
  <c r="L12" i="5"/>
  <c r="E13" i="5"/>
  <c r="I13" i="5"/>
  <c r="F13" i="5"/>
  <c r="J13" i="5"/>
  <c r="C13" i="5"/>
  <c r="G13" i="5"/>
  <c r="K13" i="5"/>
  <c r="D13" i="5"/>
  <c r="H13" i="5"/>
  <c r="L13" i="5"/>
  <c r="F15" i="5"/>
  <c r="J15" i="5"/>
  <c r="C15" i="5"/>
  <c r="G15" i="5"/>
  <c r="K15" i="5"/>
  <c r="D15" i="5"/>
  <c r="H15" i="5"/>
  <c r="L15" i="5"/>
  <c r="E15" i="5"/>
  <c r="I15" i="5"/>
  <c r="E11" i="5"/>
  <c r="I11" i="5"/>
  <c r="F11" i="5"/>
  <c r="J11" i="5"/>
  <c r="C11" i="5"/>
  <c r="G11" i="5"/>
  <c r="K11" i="5"/>
  <c r="D11" i="5"/>
  <c r="H11" i="5"/>
  <c r="L11" i="5"/>
  <c r="F14" i="5"/>
  <c r="J14" i="5"/>
  <c r="C14" i="5"/>
  <c r="G14" i="5"/>
  <c r="K14" i="5"/>
  <c r="I14" i="5"/>
  <c r="D14" i="5"/>
  <c r="H14" i="5"/>
  <c r="L14" i="5"/>
  <c r="E14" i="5"/>
  <c r="E10" i="5"/>
  <c r="I10" i="5"/>
  <c r="F10" i="5"/>
  <c r="J10" i="5"/>
  <c r="C10" i="5"/>
  <c r="G10" i="5"/>
  <c r="K10" i="5"/>
  <c r="D10" i="5"/>
  <c r="H10" i="5"/>
  <c r="L10" i="5"/>
  <c r="F12" i="6"/>
  <c r="J12" i="6"/>
  <c r="C12" i="6"/>
  <c r="G12" i="6"/>
  <c r="K12" i="6"/>
  <c r="I12" i="6"/>
  <c r="D12" i="6"/>
  <c r="H12" i="6"/>
  <c r="L12" i="6"/>
  <c r="E12" i="6"/>
  <c r="E11" i="6"/>
  <c r="I11" i="6"/>
  <c r="F11" i="6"/>
  <c r="J11" i="6"/>
  <c r="C11" i="6"/>
  <c r="G11" i="6"/>
  <c r="K11" i="6"/>
  <c r="D11" i="6"/>
  <c r="H11" i="6"/>
  <c r="L11" i="6"/>
  <c r="E10" i="6"/>
  <c r="I10" i="6"/>
  <c r="F10" i="6"/>
  <c r="J10" i="6"/>
  <c r="C10" i="6"/>
  <c r="G10" i="6"/>
  <c r="K10" i="6"/>
  <c r="D10" i="6"/>
  <c r="H10" i="6"/>
  <c r="L10" i="6"/>
  <c r="F13" i="6"/>
  <c r="J13" i="6"/>
  <c r="C13" i="6"/>
  <c r="G13" i="6"/>
  <c r="K13" i="6"/>
  <c r="D13" i="6"/>
  <c r="H13" i="6"/>
  <c r="L13" i="6"/>
  <c r="E13" i="6"/>
  <c r="I13" i="6"/>
  <c r="E9" i="6"/>
  <c r="I9" i="6"/>
  <c r="F9" i="6"/>
  <c r="J9" i="6"/>
  <c r="C9" i="6"/>
  <c r="G9" i="6"/>
  <c r="K9" i="6"/>
  <c r="D9" i="6"/>
  <c r="H9" i="6"/>
  <c r="L9" i="6"/>
  <c r="J8" i="6"/>
  <c r="F8" i="6"/>
  <c r="K7" i="6"/>
  <c r="G7" i="6"/>
  <c r="L6" i="6"/>
  <c r="H6" i="6"/>
  <c r="D6" i="6"/>
  <c r="I5" i="6"/>
  <c r="E5" i="6"/>
  <c r="J4" i="6"/>
  <c r="F4" i="6"/>
  <c r="K3" i="6"/>
  <c r="G3" i="6"/>
  <c r="I8" i="6"/>
  <c r="E8" i="6"/>
  <c r="J7" i="6"/>
  <c r="F7" i="6"/>
  <c r="K6" i="6"/>
  <c r="G6" i="6"/>
  <c r="L5" i="6"/>
  <c r="H5" i="6"/>
  <c r="D5" i="6"/>
  <c r="I4" i="6"/>
  <c r="E4" i="6"/>
  <c r="J3" i="6"/>
  <c r="F3" i="6"/>
  <c r="L8" i="6"/>
  <c r="H8" i="6"/>
  <c r="D8" i="6"/>
  <c r="I7" i="6"/>
  <c r="E7" i="6"/>
  <c r="J6" i="6"/>
  <c r="F6" i="6"/>
  <c r="K5" i="6"/>
  <c r="G5" i="6"/>
  <c r="L4" i="6"/>
  <c r="H4" i="6"/>
  <c r="D4" i="6"/>
  <c r="I3" i="6"/>
  <c r="E3" i="6"/>
  <c r="K8" i="6"/>
  <c r="G8" i="6"/>
  <c r="L7" i="6"/>
  <c r="H7" i="6"/>
  <c r="D7" i="6"/>
  <c r="I6" i="6"/>
  <c r="E6" i="6"/>
  <c r="J5" i="6"/>
  <c r="F5" i="6"/>
  <c r="K4" i="6"/>
  <c r="G4" i="6"/>
  <c r="L3" i="6"/>
  <c r="H3" i="6"/>
  <c r="D3" i="6"/>
  <c r="I9" i="5"/>
  <c r="E9" i="5"/>
  <c r="J8" i="5"/>
  <c r="F8" i="5"/>
  <c r="K7" i="5"/>
  <c r="G7" i="5"/>
  <c r="L6" i="5"/>
  <c r="H6" i="5"/>
  <c r="D6" i="5"/>
  <c r="I5" i="5"/>
  <c r="E5" i="5"/>
  <c r="J4" i="5"/>
  <c r="F4" i="5"/>
  <c r="K3" i="5"/>
  <c r="G3" i="5"/>
  <c r="L9" i="5"/>
  <c r="H9" i="5"/>
  <c r="D9" i="5"/>
  <c r="I8" i="5"/>
  <c r="E8" i="5"/>
  <c r="J7" i="5"/>
  <c r="F7" i="5"/>
  <c r="K6" i="5"/>
  <c r="G6" i="5"/>
  <c r="L5" i="5"/>
  <c r="H5" i="5"/>
  <c r="D5" i="5"/>
  <c r="I4" i="5"/>
  <c r="E4" i="5"/>
  <c r="J3" i="5"/>
  <c r="F3" i="5"/>
  <c r="K9" i="5"/>
  <c r="G9" i="5"/>
  <c r="L8" i="5"/>
  <c r="H8" i="5"/>
  <c r="D8" i="5"/>
  <c r="I7" i="5"/>
  <c r="E7" i="5"/>
  <c r="J6" i="5"/>
  <c r="F6" i="5"/>
  <c r="K5" i="5"/>
  <c r="G5" i="5"/>
  <c r="L4" i="5"/>
  <c r="H4" i="5"/>
  <c r="D4" i="5"/>
  <c r="I3" i="5"/>
  <c r="E3" i="5"/>
  <c r="J9" i="5"/>
  <c r="F9" i="5"/>
  <c r="K8" i="5"/>
  <c r="G8" i="5"/>
  <c r="L7" i="5"/>
  <c r="H7" i="5"/>
  <c r="D7" i="5"/>
  <c r="I6" i="5"/>
  <c r="E6" i="5"/>
  <c r="J5" i="5"/>
  <c r="F5" i="5"/>
  <c r="K4" i="5"/>
  <c r="G4" i="5"/>
  <c r="L3" i="5"/>
  <c r="H3" i="5"/>
  <c r="D3" i="5"/>
</calcChain>
</file>

<file path=xl/sharedStrings.xml><?xml version="1.0" encoding="utf-8"?>
<sst xmlns="http://schemas.openxmlformats.org/spreadsheetml/2006/main" count="15" uniqueCount="5">
  <si>
    <t>дата</t>
  </si>
  <si>
    <t>итог</t>
  </si>
  <si>
    <t>№</t>
  </si>
  <si>
    <t>№ позиции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</si>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</sst>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13"/>
      <name val="Calibri"/>
      <family val="2"/>
      <charset val="204"/>
    </font>
    <font>
      <sz val="10"/>
      <name val="Calibri"/>
      <family val="2"/>
      <charset val="204"/>
    </font>
    <font>
      <sz val="10"/>
      <color indexed="13"/>
      <name val="Calibri"/>
      <family val="2"/>
    </font>
    <font>
      <sz val="11"/>
      <name val="Calibri"/>
      <family val="2"/>
      <charset val="204"/>
    </font>
    <font>
      <sz val="10"/>
      <name val="Calibri"/>
      <family val="2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7" xfId="1" applyFont="1" applyFill="1" applyBorder="1" applyAlignment="1">
      <alignment horizontal="center" vertical="center" wrapText="1"/>
    </xf>
    <xf numFmtId="14" fontId="4" fillId="0" borderId="7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"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C2" sqref="C2"/>
    </sheetView>
  </sheetViews>
  <sheetFormatPr defaultColWidth="6.140625" defaultRowHeight="15" x14ac:dyDescent="0.25"/>
  <cols>
    <col min="1" max="1" width="6.140625" style="11"/>
    <col min="2" max="2" width="10.140625" style="11" customWidth="1"/>
    <col min="3" max="16384" width="6.140625" style="11"/>
  </cols>
  <sheetData>
    <row r="1" spans="1:11" ht="39" thickBot="1" x14ac:dyDescent="0.3">
      <c r="A1" s="1" t="s">
        <v>2</v>
      </c>
      <c r="B1" s="2" t="s">
        <v>0</v>
      </c>
      <c r="C1" s="4" t="s">
        <v>3</v>
      </c>
      <c r="D1" s="24" t="s">
        <v>4</v>
      </c>
      <c r="E1" s="25"/>
      <c r="F1" s="25"/>
      <c r="G1" s="25"/>
      <c r="H1" s="25"/>
      <c r="I1" s="25"/>
      <c r="J1" s="26"/>
      <c r="K1" s="3" t="s">
        <v>1</v>
      </c>
    </row>
    <row r="2" spans="1:11" x14ac:dyDescent="0.25">
      <c r="A2" s="5">
        <v>1</v>
      </c>
      <c r="B2" s="6">
        <v>41416</v>
      </c>
      <c r="C2" s="7">
        <v>1</v>
      </c>
      <c r="D2" s="8">
        <v>1</v>
      </c>
      <c r="E2" s="9">
        <v>2</v>
      </c>
      <c r="F2" s="9">
        <v>3</v>
      </c>
      <c r="G2" s="9">
        <v>4</v>
      </c>
      <c r="H2" s="9">
        <v>5</v>
      </c>
      <c r="I2" s="9">
        <v>6</v>
      </c>
      <c r="J2" s="9">
        <v>7</v>
      </c>
      <c r="K2" s="11">
        <f>SUM(D2:J2)</f>
        <v>28</v>
      </c>
    </row>
    <row r="3" spans="1:11" x14ac:dyDescent="0.25">
      <c r="A3" s="10">
        <v>2</v>
      </c>
      <c r="B3" s="6">
        <v>41417</v>
      </c>
      <c r="C3" s="7">
        <v>8</v>
      </c>
      <c r="D3" s="8">
        <v>8</v>
      </c>
      <c r="E3" s="9">
        <v>9</v>
      </c>
      <c r="F3" s="9">
        <v>10</v>
      </c>
      <c r="G3" s="9">
        <v>1</v>
      </c>
      <c r="H3" s="9">
        <v>2</v>
      </c>
      <c r="I3" s="9">
        <v>3</v>
      </c>
      <c r="J3" s="9">
        <v>4</v>
      </c>
      <c r="K3" s="11">
        <f t="shared" ref="K3:K10" si="0">SUM(D3:J3)</f>
        <v>37</v>
      </c>
    </row>
    <row r="4" spans="1:11" x14ac:dyDescent="0.25">
      <c r="A4" s="10">
        <v>3</v>
      </c>
      <c r="B4" s="6">
        <v>41418</v>
      </c>
      <c r="C4" s="7">
        <v>15</v>
      </c>
      <c r="D4" s="8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11">
        <f t="shared" si="0"/>
        <v>49</v>
      </c>
    </row>
    <row r="5" spans="1:11" x14ac:dyDescent="0.25">
      <c r="A5" s="10">
        <v>4</v>
      </c>
      <c r="B5" s="6">
        <v>41419</v>
      </c>
      <c r="C5" s="7">
        <v>22</v>
      </c>
      <c r="D5" s="8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>
        <v>7</v>
      </c>
      <c r="K5" s="11">
        <f t="shared" si="0"/>
        <v>28</v>
      </c>
    </row>
    <row r="6" spans="1:11" x14ac:dyDescent="0.25">
      <c r="A6" s="10">
        <v>5</v>
      </c>
      <c r="B6" s="6">
        <v>41420</v>
      </c>
      <c r="C6" s="7">
        <v>29</v>
      </c>
      <c r="D6" s="8">
        <v>8</v>
      </c>
      <c r="E6" s="9">
        <v>9</v>
      </c>
      <c r="F6" s="9">
        <v>10</v>
      </c>
      <c r="G6" s="9">
        <v>1</v>
      </c>
      <c r="H6" s="9">
        <v>2</v>
      </c>
      <c r="I6" s="9">
        <v>3</v>
      </c>
      <c r="J6" s="9">
        <v>4</v>
      </c>
      <c r="K6" s="11">
        <f t="shared" si="0"/>
        <v>37</v>
      </c>
    </row>
    <row r="7" spans="1:11" x14ac:dyDescent="0.25">
      <c r="A7" s="10">
        <v>6</v>
      </c>
      <c r="B7" s="6">
        <v>41421</v>
      </c>
      <c r="C7" s="7">
        <v>36</v>
      </c>
      <c r="D7" s="8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</v>
      </c>
      <c r="K7" s="11">
        <f t="shared" si="0"/>
        <v>40</v>
      </c>
    </row>
    <row r="8" spans="1:11" x14ac:dyDescent="0.25">
      <c r="A8" s="10">
        <v>7</v>
      </c>
      <c r="B8" s="6">
        <v>41422</v>
      </c>
      <c r="C8" s="7">
        <v>43</v>
      </c>
      <c r="D8" s="8">
        <v>2</v>
      </c>
      <c r="E8" s="9">
        <v>3</v>
      </c>
      <c r="F8" s="9">
        <v>4</v>
      </c>
      <c r="G8" s="9">
        <v>5</v>
      </c>
      <c r="H8" s="9">
        <v>6</v>
      </c>
      <c r="I8" s="9">
        <v>7</v>
      </c>
      <c r="J8" s="9">
        <v>8</v>
      </c>
      <c r="K8" s="11">
        <f t="shared" si="0"/>
        <v>35</v>
      </c>
    </row>
    <row r="9" spans="1:11" x14ac:dyDescent="0.25">
      <c r="A9" s="10">
        <v>8</v>
      </c>
      <c r="B9" s="6">
        <v>41423</v>
      </c>
      <c r="C9" s="7">
        <v>50</v>
      </c>
      <c r="D9" s="8">
        <v>9</v>
      </c>
      <c r="E9" s="9">
        <v>10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11">
        <f t="shared" si="0"/>
        <v>34</v>
      </c>
    </row>
    <row r="10" spans="1:11" x14ac:dyDescent="0.25">
      <c r="A10" s="10">
        <v>9</v>
      </c>
      <c r="B10" s="6">
        <v>41424</v>
      </c>
      <c r="C10" s="7">
        <v>57</v>
      </c>
      <c r="D10" s="8">
        <v>5</v>
      </c>
      <c r="E10" s="9">
        <v>6</v>
      </c>
      <c r="F10" s="9">
        <v>7</v>
      </c>
      <c r="G10" s="9">
        <v>8</v>
      </c>
      <c r="H10" s="9">
        <v>9</v>
      </c>
      <c r="I10" s="9">
        <v>10</v>
      </c>
      <c r="J10" s="9">
        <v>1</v>
      </c>
      <c r="K10" s="11">
        <f t="shared" si="0"/>
        <v>46</v>
      </c>
    </row>
  </sheetData>
  <mergeCells count="1">
    <mergeCell ref="D1:J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C3" sqref="C3"/>
    </sheetView>
  </sheetViews>
  <sheetFormatPr defaultColWidth="5.140625" defaultRowHeight="15" x14ac:dyDescent="0.25"/>
  <cols>
    <col min="3" max="3" width="7.42578125" bestFit="1" customWidth="1"/>
  </cols>
  <sheetData>
    <row r="1" spans="1:13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11"/>
      <c r="B2" s="14"/>
      <c r="C2" s="15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7">
        <v>10</v>
      </c>
      <c r="M2" s="11"/>
    </row>
    <row r="3" spans="1:13" x14ac:dyDescent="0.25">
      <c r="A3" s="11"/>
      <c r="B3" s="13">
        <v>1</v>
      </c>
      <c r="C3" s="11">
        <f t="array" ref="C3">INDEX(архив!$A$2:$A$100,SMALL(IF(MMULT(--(архив!$D$2:$J$100=C$2),TRANSPOSE(COLUMN(архив!$D$2:$J$2))),ROW($1:$99)),ROW(A1)))</f>
        <v>1</v>
      </c>
      <c r="D3" s="11">
        <f t="array" ref="D3">INDEX(архив!$A$2:$A$100,SMALL(IF(MMULT(--(архив!$D$2:$J$100=D$2),TRANSPOSE(COLUMN(архив!$D$2:$J$2))),ROW($1:$99)),ROW(B1)))</f>
        <v>1</v>
      </c>
      <c r="E3" s="11">
        <f t="array" ref="E3">INDEX(архив!$A$2:$A$100,SMALL(IF(MMULT(--(архив!$D$2:$J$100=E$2),TRANSPOSE(COLUMN(архив!$D$2:$J$2))),ROW($1:$99)),ROW(C1)))</f>
        <v>1</v>
      </c>
      <c r="F3" s="11">
        <f t="array" ref="F3">INDEX(архив!$A$2:$A$100,SMALL(IF(MMULT(--(архив!$D$2:$J$100=F$2),TRANSPOSE(COLUMN(архив!$D$2:$J$2))),ROW($1:$99)),ROW(D1)))</f>
        <v>1</v>
      </c>
      <c r="G3" s="11">
        <f t="array" ref="G3">INDEX(архив!$A$2:$A$100,SMALL(IF(MMULT(--(архив!$D$2:$J$100=G$2),TRANSPOSE(COLUMN(архив!$D$2:$J$2))),ROW($1:$99)),ROW(E1)))</f>
        <v>1</v>
      </c>
      <c r="H3" s="11">
        <f t="array" ref="H3">INDEX(архив!$A$2:$A$100,SMALL(IF(MMULT(--(архив!$D$2:$J$100=H$2),TRANSPOSE(COLUMN(архив!$D$2:$J$2))),ROW($1:$99)),ROW(F1)))</f>
        <v>1</v>
      </c>
      <c r="I3" s="11">
        <f t="array" ref="I3">INDEX(архив!$A$2:$A$100,SMALL(IF(MMULT(--(архив!$D$2:$J$100=I$2),TRANSPOSE(COLUMN(архив!$D$2:$J$2))),ROW($1:$99)),ROW(G1)))</f>
        <v>1</v>
      </c>
      <c r="J3" s="11">
        <f t="array" ref="J3">INDEX(архив!$A$2:$A$100,SMALL(IF(MMULT(--(архив!$D$2:$J$100=J$2),TRANSPOSE(COLUMN(архив!$D$2:$J$2))),ROW($1:$99)),ROW(H1)))</f>
        <v>2</v>
      </c>
      <c r="K3" s="11">
        <f t="array" ref="K3">INDEX(архив!$A$2:$A$100,SMALL(IF(MMULT(--(архив!$D$2:$J$100=K$2),TRANSPOSE(COLUMN(архив!$D$2:$J$2))),ROW($1:$99)),ROW(I1)))</f>
        <v>2</v>
      </c>
      <c r="L3" s="11">
        <f t="array" ref="L3">INDEX(архив!$A$2:$A$100,SMALL(IF(MMULT(--(архив!$D$2:$J$100=L$2),TRANSPOSE(COLUMN(архив!$D$2:$J$2))),ROW($1:$99)),ROW(J1)))</f>
        <v>2</v>
      </c>
      <c r="M3" s="11"/>
    </row>
    <row r="4" spans="1:13" x14ac:dyDescent="0.25">
      <c r="A4" s="11"/>
      <c r="B4" s="12">
        <v>2</v>
      </c>
      <c r="C4" s="11">
        <f t="array" ref="C4">INDEX(архив!$A$2:$A$100,SMALL(IF(MMULT(--(архив!$D$2:$J$100=C$2),TRANSPOSE(COLUMN(архив!$D$2:$J$2))),ROW($1:$99)),ROW(A2)))</f>
        <v>2</v>
      </c>
      <c r="D4" s="11">
        <f t="array" ref="D4">INDEX(архив!$A$2:$A$100,SMALL(IF(MMULT(--(архив!$D$2:$J$100=D$2),TRANSPOSE(COLUMN(архив!$D$2:$J$2))),ROW($1:$99)),ROW(B2)))</f>
        <v>2</v>
      </c>
      <c r="E4" s="11">
        <f t="array" ref="E4">INDEX(архив!$A$2:$A$100,SMALL(IF(MMULT(--(архив!$D$2:$J$100=E$2),TRANSPOSE(COLUMN(архив!$D$2:$J$2))),ROW($1:$99)),ROW(C2)))</f>
        <v>2</v>
      </c>
      <c r="F4" s="11">
        <f t="array" ref="F4">INDEX(архив!$A$2:$A$100,SMALL(IF(MMULT(--(архив!$D$2:$J$100=F$2),TRANSPOSE(COLUMN(архив!$D$2:$J$2))),ROW($1:$99)),ROW(D2)))</f>
        <v>2</v>
      </c>
      <c r="G4" s="11">
        <f t="array" ref="G4">INDEX(архив!$A$2:$A$100,SMALL(IF(MMULT(--(архив!$D$2:$J$100=G$2),TRANSPOSE(COLUMN(архив!$D$2:$J$2))),ROW($1:$99)),ROW(E2)))</f>
        <v>3</v>
      </c>
      <c r="H4" s="11">
        <f t="array" ref="H4">INDEX(архив!$A$2:$A$100,SMALL(IF(MMULT(--(архив!$D$2:$J$100=H$2),TRANSPOSE(COLUMN(архив!$D$2:$J$2))),ROW($1:$99)),ROW(F2)))</f>
        <v>3</v>
      </c>
      <c r="I4" s="11">
        <f t="array" ref="I4">INDEX(архив!$A$2:$A$100,SMALL(IF(MMULT(--(архив!$D$2:$J$100=I$2),TRANSPOSE(COLUMN(архив!$D$2:$J$2))),ROW($1:$99)),ROW(G2)))</f>
        <v>3</v>
      </c>
      <c r="J4" s="11">
        <f t="array" ref="J4">INDEX(архив!$A$2:$A$100,SMALL(IF(MMULT(--(архив!$D$2:$J$100=J$2),TRANSPOSE(COLUMN(архив!$D$2:$J$2))),ROW($1:$99)),ROW(H2)))</f>
        <v>3</v>
      </c>
      <c r="K4" s="11">
        <f t="array" ref="K4">INDEX(архив!$A$2:$A$100,SMALL(IF(MMULT(--(архив!$D$2:$J$100=K$2),TRANSPOSE(COLUMN(архив!$D$2:$J$2))),ROW($1:$99)),ROW(I2)))</f>
        <v>3</v>
      </c>
      <c r="L4" s="11">
        <f t="array" ref="L4">INDEX(архив!$A$2:$A$100,SMALL(IF(MMULT(--(архив!$D$2:$J$100=L$2),TRANSPOSE(COLUMN(архив!$D$2:$J$2))),ROW($1:$99)),ROW(J2)))</f>
        <v>3</v>
      </c>
      <c r="M4" s="11"/>
    </row>
    <row r="5" spans="1:13" x14ac:dyDescent="0.25">
      <c r="A5" s="11"/>
      <c r="B5" s="12">
        <v>3</v>
      </c>
      <c r="C5" s="11">
        <f t="array" ref="C5">INDEX(архив!$A$2:$A$100,SMALL(IF(MMULT(--(архив!$D$2:$J$100=C$2),TRANSPOSE(COLUMN(архив!$D$2:$J$2))),ROW($1:$99)),ROW(A3)))</f>
        <v>4</v>
      </c>
      <c r="D5" s="11">
        <f t="array" ref="D5">INDEX(архив!$A$2:$A$100,SMALL(IF(MMULT(--(архив!$D$2:$J$100=D$2),TRANSPOSE(COLUMN(архив!$D$2:$J$2))),ROW($1:$99)),ROW(B3)))</f>
        <v>4</v>
      </c>
      <c r="E5" s="11">
        <f t="array" ref="E5">INDEX(архив!$A$2:$A$100,SMALL(IF(MMULT(--(архив!$D$2:$J$100=E$2),TRANSPOSE(COLUMN(архив!$D$2:$J$2))),ROW($1:$99)),ROW(C3)))</f>
        <v>4</v>
      </c>
      <c r="F5" s="11">
        <f t="array" ref="F5">INDEX(архив!$A$2:$A$100,SMALL(IF(MMULT(--(архив!$D$2:$J$100=F$2),TRANSPOSE(COLUMN(архив!$D$2:$J$2))),ROW($1:$99)),ROW(D3)))</f>
        <v>3</v>
      </c>
      <c r="G5" s="11">
        <f t="array" ref="G5">INDEX(архив!$A$2:$A$100,SMALL(IF(MMULT(--(архив!$D$2:$J$100=G$2),TRANSPOSE(COLUMN(архив!$D$2:$J$2))),ROW($1:$99)),ROW(E3)))</f>
        <v>4</v>
      </c>
      <c r="H5" s="11">
        <f t="array" ref="H5">INDEX(архив!$A$2:$A$100,SMALL(IF(MMULT(--(архив!$D$2:$J$100=H$2),TRANSPOSE(COLUMN(архив!$D$2:$J$2))),ROW($1:$99)),ROW(F3)))</f>
        <v>4</v>
      </c>
      <c r="I5" s="11">
        <f t="array" ref="I5">INDEX(архив!$A$2:$A$100,SMALL(IF(MMULT(--(архив!$D$2:$J$100=I$2),TRANSPOSE(COLUMN(архив!$D$2:$J$2))),ROW($1:$99)),ROW(G3)))</f>
        <v>4</v>
      </c>
      <c r="J5" s="11">
        <f t="array" ref="J5">INDEX(архив!$A$2:$A$100,SMALL(IF(MMULT(--(архив!$D$2:$J$100=J$2),TRANSPOSE(COLUMN(архив!$D$2:$J$2))),ROW($1:$99)),ROW(H3)))</f>
        <v>5</v>
      </c>
      <c r="K5" s="11">
        <f t="array" ref="K5">INDEX(архив!$A$2:$A$100,SMALL(IF(MMULT(--(архив!$D$2:$J$100=K$2),TRANSPOSE(COLUMN(архив!$D$2:$J$2))),ROW($1:$99)),ROW(I3)))</f>
        <v>5</v>
      </c>
      <c r="L5" s="11">
        <f t="array" ref="L5">INDEX(архив!$A$2:$A$100,SMALL(IF(MMULT(--(архив!$D$2:$J$100=L$2),TRANSPOSE(COLUMN(архив!$D$2:$J$2))),ROW($1:$99)),ROW(J3)))</f>
        <v>5</v>
      </c>
      <c r="M5" s="11"/>
    </row>
    <row r="6" spans="1:13" x14ac:dyDescent="0.25">
      <c r="A6" s="11"/>
      <c r="B6" s="12">
        <v>4</v>
      </c>
      <c r="C6" s="11">
        <f t="array" ref="C6">INDEX(архив!$A$2:$A$100,SMALL(IF(MMULT(--(архив!$D$2:$J$100=C$2),TRANSPOSE(COLUMN(архив!$D$2:$J$2))),ROW($1:$99)),ROW(A4)))</f>
        <v>5</v>
      </c>
      <c r="D6" s="11">
        <f t="array" ref="D6">INDEX(архив!$A$2:$A$100,SMALL(IF(MMULT(--(архив!$D$2:$J$100=D$2),TRANSPOSE(COLUMN(архив!$D$2:$J$2))),ROW($1:$99)),ROW(B4)))</f>
        <v>5</v>
      </c>
      <c r="E6" s="11">
        <f t="array" ref="E6">INDEX(архив!$A$2:$A$100,SMALL(IF(MMULT(--(архив!$D$2:$J$100=E$2),TRANSPOSE(COLUMN(архив!$D$2:$J$2))),ROW($1:$99)),ROW(C4)))</f>
        <v>5</v>
      </c>
      <c r="F6" s="11">
        <f t="array" ref="F6">INDEX(архив!$A$2:$A$100,SMALL(IF(MMULT(--(архив!$D$2:$J$100=F$2),TRANSPOSE(COLUMN(архив!$D$2:$J$2))),ROW($1:$99)),ROW(D4)))</f>
        <v>4</v>
      </c>
      <c r="G6" s="11">
        <f t="array" ref="G6">INDEX(архив!$A$2:$A$100,SMALL(IF(MMULT(--(архив!$D$2:$J$100=G$2),TRANSPOSE(COLUMN(архив!$D$2:$J$2))),ROW($1:$99)),ROW(E4)))</f>
        <v>6</v>
      </c>
      <c r="H6" s="11">
        <f t="array" ref="H6">INDEX(архив!$A$2:$A$100,SMALL(IF(MMULT(--(архив!$D$2:$J$100=H$2),TRANSPOSE(COLUMN(архив!$D$2:$J$2))),ROW($1:$99)),ROW(F4)))</f>
        <v>6</v>
      </c>
      <c r="I6" s="11">
        <f t="array" ref="I6">INDEX(архив!$A$2:$A$100,SMALL(IF(MMULT(--(архив!$D$2:$J$100=I$2),TRANSPOSE(COLUMN(архив!$D$2:$J$2))),ROW($1:$99)),ROW(G4)))</f>
        <v>6</v>
      </c>
      <c r="J6" s="11">
        <f t="array" ref="J6">INDEX(архив!$A$2:$A$100,SMALL(IF(MMULT(--(архив!$D$2:$J$100=J$2),TRANSPOSE(COLUMN(архив!$D$2:$J$2))),ROW($1:$99)),ROW(H4)))</f>
        <v>6</v>
      </c>
      <c r="K6" s="11">
        <f t="array" ref="K6">INDEX(архив!$A$2:$A$100,SMALL(IF(MMULT(--(архив!$D$2:$J$100=K$2),TRANSPOSE(COLUMN(архив!$D$2:$J$2))),ROW($1:$99)),ROW(I4)))</f>
        <v>6</v>
      </c>
      <c r="L6" s="11">
        <f t="array" ref="L6">INDEX(архив!$A$2:$A$100,SMALL(IF(MMULT(--(архив!$D$2:$J$100=L$2),TRANSPOSE(COLUMN(архив!$D$2:$J$2))),ROW($1:$99)),ROW(J4)))</f>
        <v>8</v>
      </c>
      <c r="M6" s="11"/>
    </row>
    <row r="7" spans="1:13" x14ac:dyDescent="0.25">
      <c r="A7" s="11"/>
      <c r="B7" s="12">
        <v>5</v>
      </c>
      <c r="C7" s="11">
        <f t="array" ref="C7">INDEX(архив!$A$2:$A$100,SMALL(IF(MMULT(--(архив!$D$2:$J$100=C$2),TRANSPOSE(COLUMN(архив!$D$2:$J$2))),ROW($1:$99)),ROW(A5)))</f>
        <v>6</v>
      </c>
      <c r="D7" s="11">
        <f t="array" ref="D7">INDEX(архив!$A$2:$A$100,SMALL(IF(MMULT(--(архив!$D$2:$J$100=D$2),TRANSPOSE(COLUMN(архив!$D$2:$J$2))),ROW($1:$99)),ROW(B5)))</f>
        <v>7</v>
      </c>
      <c r="E7" s="11">
        <f t="array" ref="E7">INDEX(архив!$A$2:$A$100,SMALL(IF(MMULT(--(архив!$D$2:$J$100=E$2),TRANSPOSE(COLUMN(архив!$D$2:$J$2))),ROW($1:$99)),ROW(C5)))</f>
        <v>7</v>
      </c>
      <c r="F7" s="11">
        <f t="array" ref="F7">INDEX(архив!$A$2:$A$100,SMALL(IF(MMULT(--(архив!$D$2:$J$100=F$2),TRANSPOSE(COLUMN(архив!$D$2:$J$2))),ROW($1:$99)),ROW(D5)))</f>
        <v>5</v>
      </c>
      <c r="G7" s="11">
        <f t="array" ref="G7">INDEX(архив!$A$2:$A$100,SMALL(IF(MMULT(--(архив!$D$2:$J$100=G$2),TRANSPOSE(COLUMN(архив!$D$2:$J$2))),ROW($1:$99)),ROW(E5)))</f>
        <v>7</v>
      </c>
      <c r="H7" s="11">
        <f t="array" ref="H7">INDEX(архив!$A$2:$A$100,SMALL(IF(MMULT(--(архив!$D$2:$J$100=H$2),TRANSPOSE(COLUMN(архив!$D$2:$J$2))),ROW($1:$99)),ROW(F5)))</f>
        <v>7</v>
      </c>
      <c r="I7" s="11">
        <f t="array" ref="I7">INDEX(архив!$A$2:$A$100,SMALL(IF(MMULT(--(архив!$D$2:$J$100=I$2),TRANSPOSE(COLUMN(архив!$D$2:$J$2))),ROW($1:$99)),ROW(G5)))</f>
        <v>7</v>
      </c>
      <c r="J7" s="11">
        <f t="array" ref="J7">INDEX(архив!$A$2:$A$100,SMALL(IF(MMULT(--(архив!$D$2:$J$100=J$2),TRANSPOSE(COLUMN(архив!$D$2:$J$2))),ROW($1:$99)),ROW(H5)))</f>
        <v>7</v>
      </c>
      <c r="K7" s="11">
        <f t="array" ref="K7">INDEX(архив!$A$2:$A$100,SMALL(IF(MMULT(--(архив!$D$2:$J$100=K$2),TRANSPOSE(COLUMN(архив!$D$2:$J$2))),ROW($1:$99)),ROW(I5)))</f>
        <v>8</v>
      </c>
      <c r="L7" s="11">
        <f t="array" ref="L7">INDEX(архив!$A$2:$A$100,SMALL(IF(MMULT(--(архив!$D$2:$J$100=L$2),TRANSPOSE(COLUMN(архив!$D$2:$J$2))),ROW($1:$99)),ROW(J5)))</f>
        <v>9</v>
      </c>
      <c r="M7" s="11"/>
    </row>
    <row r="8" spans="1:13" x14ac:dyDescent="0.25">
      <c r="A8" s="11"/>
      <c r="B8" s="12">
        <v>6</v>
      </c>
      <c r="C8" s="11">
        <f t="array" ref="C8">INDEX(архив!$A$2:$A$100,SMALL(IF(MMULT(--(архив!$D$2:$J$100=C$2),TRANSPOSE(COLUMN(архив!$D$2:$J$2))),ROW($1:$99)),ROW(A6)))</f>
        <v>8</v>
      </c>
      <c r="D8" s="11">
        <f t="array" ref="D8">INDEX(архив!$A$2:$A$100,SMALL(IF(MMULT(--(архив!$D$2:$J$100=D$2),TRANSPOSE(COLUMN(архив!$D$2:$J$2))),ROW($1:$99)),ROW(B6)))</f>
        <v>8</v>
      </c>
      <c r="E8" s="11">
        <f t="array" ref="E8">INDEX(архив!$A$2:$A$100,SMALL(IF(MMULT(--(архив!$D$2:$J$100=E$2),TRANSPOSE(COLUMN(архив!$D$2:$J$2))),ROW($1:$99)),ROW(C6)))</f>
        <v>8</v>
      </c>
      <c r="F8" s="11">
        <f t="array" ref="F8">INDEX(архив!$A$2:$A$100,SMALL(IF(MMULT(--(архив!$D$2:$J$100=F$2),TRANSPOSE(COLUMN(архив!$D$2:$J$2))),ROW($1:$99)),ROW(D6)))</f>
        <v>6</v>
      </c>
      <c r="G8" s="11">
        <f t="array" ref="G8">INDEX(архив!$A$2:$A$100,SMALL(IF(MMULT(--(архив!$D$2:$J$100=G$2),TRANSPOSE(COLUMN(архив!$D$2:$J$2))),ROW($1:$99)),ROW(E6)))</f>
        <v>8</v>
      </c>
      <c r="H8" s="11">
        <f t="array" ref="H8">INDEX(архив!$A$2:$A$100,SMALL(IF(MMULT(--(архив!$D$2:$J$100=H$2),TRANSPOSE(COLUMN(архив!$D$2:$J$2))),ROW($1:$99)),ROW(F6)))</f>
        <v>9</v>
      </c>
      <c r="I8" s="11">
        <f t="array" ref="I8">INDEX(архив!$A$2:$A$100,SMALL(IF(MMULT(--(архив!$D$2:$J$100=I$2),TRANSPOSE(COLUMN(архив!$D$2:$J$2))),ROW($1:$99)),ROW(G6)))</f>
        <v>9</v>
      </c>
      <c r="J8" s="11">
        <f t="array" ref="J8">INDEX(архив!$A$2:$A$100,SMALL(IF(MMULT(--(архив!$D$2:$J$100=J$2),TRANSPOSE(COLUMN(архив!$D$2:$J$2))),ROW($1:$99)),ROW(H6)))</f>
        <v>9</v>
      </c>
      <c r="K8" s="11">
        <f t="array" ref="K8">INDEX(архив!$A$2:$A$100,SMALL(IF(MMULT(--(архив!$D$2:$J$100=K$2),TRANSPOSE(COLUMN(архив!$D$2:$J$2))),ROW($1:$99)),ROW(I6)))</f>
        <v>9</v>
      </c>
      <c r="L8" s="11" t="e">
        <f t="array" ref="L8">INDEX(архив!$A$2:$A$100,SMALL(IF(MMULT(--(архив!$D$2:$J$100=L$2),TRANSPOSE(COLUMN(архив!$D$2:$J$2))),ROW($1:$99)),ROW(J6)))</f>
        <v>#NUM!</v>
      </c>
      <c r="M8" s="11"/>
    </row>
    <row r="9" spans="1:13" x14ac:dyDescent="0.25">
      <c r="A9" s="11"/>
      <c r="B9" s="12">
        <v>7</v>
      </c>
      <c r="C9" s="11">
        <f t="array" ref="C9">INDEX(архив!$A$2:$A$100,SMALL(IF(MMULT(--(архив!$D$2:$J$100=C$2),TRANSPOSE(COLUMN(архив!$D$2:$J$2))),ROW($1:$99)),ROW(A7)))</f>
        <v>9</v>
      </c>
      <c r="D9" s="11" t="e">
        <f t="array" ref="D9">INDEX(архив!$A$2:$A$100,SMALL(IF(MMULT(--(архив!$D$2:$J$100=D$2),TRANSPOSE(COLUMN(архив!$D$2:$J$2))),ROW($1:$99)),ROW(B7)))</f>
        <v>#NUM!</v>
      </c>
      <c r="E9" s="11" t="e">
        <f t="array" ref="E9">INDEX(архив!$A$2:$A$100,SMALL(IF(MMULT(--(архив!$D$2:$J$100=E$2),TRANSPOSE(COLUMN(архив!$D$2:$J$2))),ROW($1:$99)),ROW(C7)))</f>
        <v>#NUM!</v>
      </c>
      <c r="F9" s="11">
        <f t="array" ref="F9">INDEX(архив!$A$2:$A$100,SMALL(IF(MMULT(--(архив!$D$2:$J$100=F$2),TRANSPOSE(COLUMN(архив!$D$2:$J$2))),ROW($1:$99)),ROW(D7)))</f>
        <v>7</v>
      </c>
      <c r="G9" s="11">
        <f t="array" ref="G9">INDEX(архив!$A$2:$A$100,SMALL(IF(MMULT(--(архив!$D$2:$J$100=G$2),TRANSPOSE(COLUMN(архив!$D$2:$J$2))),ROW($1:$99)),ROW(E7)))</f>
        <v>9</v>
      </c>
      <c r="H9" s="11" t="e">
        <f t="array" ref="H9">INDEX(архив!$A$2:$A$100,SMALL(IF(MMULT(--(архив!$D$2:$J$100=H$2),TRANSPOSE(COLUMN(архив!$D$2:$J$2))),ROW($1:$99)),ROW(F7)))</f>
        <v>#NUM!</v>
      </c>
      <c r="I9" s="11" t="e">
        <f t="array" ref="I9">INDEX(архив!$A$2:$A$100,SMALL(IF(MMULT(--(архив!$D$2:$J$100=I$2),TRANSPOSE(COLUMN(архив!$D$2:$J$2))),ROW($1:$99)),ROW(G7)))</f>
        <v>#NUM!</v>
      </c>
      <c r="J9" s="11" t="e">
        <f t="array" ref="J9">INDEX(архив!$A$2:$A$100,SMALL(IF(MMULT(--(архив!$D$2:$J$100=J$2),TRANSPOSE(COLUMN(архив!$D$2:$J$2))),ROW($1:$99)),ROW(H7)))</f>
        <v>#NUM!</v>
      </c>
      <c r="K9" s="11" t="e">
        <f t="array" ref="K9">INDEX(архив!$A$2:$A$100,SMALL(IF(MMULT(--(архив!$D$2:$J$100=K$2),TRANSPOSE(COLUMN(архив!$D$2:$J$2))),ROW($1:$99)),ROW(I7)))</f>
        <v>#NUM!</v>
      </c>
      <c r="L9" s="11" t="e">
        <f t="array" ref="L9">INDEX(архив!$A$2:$A$100,SMALL(IF(MMULT(--(архив!$D$2:$J$100=L$2),TRANSPOSE(COLUMN(архив!$D$2:$J$2))),ROW($1:$99)),ROW(J7)))</f>
        <v>#NUM!</v>
      </c>
      <c r="M9" s="11"/>
    </row>
    <row r="10" spans="1:13" x14ac:dyDescent="0.25">
      <c r="A10" s="11"/>
      <c r="B10" s="12">
        <v>8</v>
      </c>
      <c r="C10" s="11" t="e">
        <f t="array" ref="C10">INDEX(архив!$A$2:$A$100,SMALL(IF(MMULT(--(архив!$D$2:$J$100=C$2),TRANSPOSE(COLUMN(архив!$D$2:$J$2))),ROW($1:$99)),ROW(A8)))</f>
        <v>#NUM!</v>
      </c>
      <c r="D10" s="11" t="e">
        <f t="array" ref="D10">INDEX(архив!$A$2:$A$100,SMALL(IF(MMULT(--(архив!$D$2:$J$100=D$2),TRANSPOSE(COLUMN(архив!$D$2:$J$2))),ROW($1:$99)),ROW(B8)))</f>
        <v>#NUM!</v>
      </c>
      <c r="E10" s="11" t="e">
        <f t="array" ref="E10">INDEX(архив!$A$2:$A$100,SMALL(IF(MMULT(--(архив!$D$2:$J$100=E$2),TRANSPOSE(COLUMN(архив!$D$2:$J$2))),ROW($1:$99)),ROW(C8)))</f>
        <v>#NUM!</v>
      </c>
      <c r="F10" s="11">
        <f t="array" ref="F10">INDEX(архив!$A$2:$A$100,SMALL(IF(MMULT(--(архив!$D$2:$J$100=F$2),TRANSPOSE(COLUMN(архив!$D$2:$J$2))),ROW($1:$99)),ROW(D8)))</f>
        <v>8</v>
      </c>
      <c r="G10" s="11" t="e">
        <f t="array" ref="G10">INDEX(архив!$A$2:$A$100,SMALL(IF(MMULT(--(архив!$D$2:$J$100=G$2),TRANSPOSE(COLUMN(архив!$D$2:$J$2))),ROW($1:$99)),ROW(E8)))</f>
        <v>#NUM!</v>
      </c>
      <c r="H10" s="11" t="e">
        <f t="array" ref="H10">INDEX(архив!$A$2:$A$100,SMALL(IF(MMULT(--(архив!$D$2:$J$100=H$2),TRANSPOSE(COLUMN(архив!$D$2:$J$2))),ROW($1:$99)),ROW(F8)))</f>
        <v>#NUM!</v>
      </c>
      <c r="I10" s="11" t="e">
        <f t="array" ref="I10">INDEX(архив!$A$2:$A$100,SMALL(IF(MMULT(--(архив!$D$2:$J$100=I$2),TRANSPOSE(COLUMN(архив!$D$2:$J$2))),ROW($1:$99)),ROW(G8)))</f>
        <v>#NUM!</v>
      </c>
      <c r="J10" s="11" t="e">
        <f t="array" ref="J10">INDEX(архив!$A$2:$A$100,SMALL(IF(MMULT(--(архив!$D$2:$J$100=J$2),TRANSPOSE(COLUMN(архив!$D$2:$J$2))),ROW($1:$99)),ROW(H8)))</f>
        <v>#NUM!</v>
      </c>
      <c r="K10" s="11" t="e">
        <f t="array" ref="K10">INDEX(архив!$A$2:$A$100,SMALL(IF(MMULT(--(архив!$D$2:$J$100=K$2),TRANSPOSE(COLUMN(архив!$D$2:$J$2))),ROW($1:$99)),ROW(I8)))</f>
        <v>#NUM!</v>
      </c>
      <c r="L10" s="11" t="e">
        <f t="array" ref="L10">INDEX(архив!$A$2:$A$100,SMALL(IF(MMULT(--(архив!$D$2:$J$100=L$2),TRANSPOSE(COLUMN(архив!$D$2:$J$2))),ROW($1:$99)),ROW(J8)))</f>
        <v>#NUM!</v>
      </c>
      <c r="M10" s="11"/>
    </row>
    <row r="11" spans="1:13" x14ac:dyDescent="0.25">
      <c r="A11" s="11"/>
      <c r="B11" s="12">
        <v>9</v>
      </c>
      <c r="C11" s="11" t="e">
        <f t="array" ref="C11">INDEX(архив!$A$2:$A$100,SMALL(IF(MMULT(--(архив!$D$2:$J$100=C$2),TRANSPOSE(COLUMN(архив!$D$2:$J$2))),ROW($1:$99)),ROW(A9)))</f>
        <v>#NUM!</v>
      </c>
      <c r="D11" s="11" t="e">
        <f t="array" ref="D11">INDEX(архив!$A$2:$A$100,SMALL(IF(MMULT(--(архив!$D$2:$J$100=D$2),TRANSPOSE(COLUMN(архив!$D$2:$J$2))),ROW($1:$99)),ROW(B9)))</f>
        <v>#NUM!</v>
      </c>
      <c r="E11" s="11" t="e">
        <f t="array" ref="E11">INDEX(архив!$A$2:$A$100,SMALL(IF(MMULT(--(архив!$D$2:$J$100=E$2),TRANSPOSE(COLUMN(архив!$D$2:$J$2))),ROW($1:$99)),ROW(C9)))</f>
        <v>#NUM!</v>
      </c>
      <c r="F11" s="11" t="e">
        <f t="array" ref="F11">INDEX(архив!$A$2:$A$100,SMALL(IF(MMULT(--(архив!$D$2:$J$100=F$2),TRANSPOSE(COLUMN(архив!$D$2:$J$2))),ROW($1:$99)),ROW(D9)))</f>
        <v>#NUM!</v>
      </c>
      <c r="G11" s="11" t="e">
        <f t="array" ref="G11">INDEX(архив!$A$2:$A$100,SMALL(IF(MMULT(--(архив!$D$2:$J$100=G$2),TRANSPOSE(COLUMN(архив!$D$2:$J$2))),ROW($1:$99)),ROW(E9)))</f>
        <v>#NUM!</v>
      </c>
      <c r="H11" s="11" t="e">
        <f t="array" ref="H11">INDEX(архив!$A$2:$A$100,SMALL(IF(MMULT(--(архив!$D$2:$J$100=H$2),TRANSPOSE(COLUMN(архив!$D$2:$J$2))),ROW($1:$99)),ROW(F9)))</f>
        <v>#NUM!</v>
      </c>
      <c r="I11" s="11" t="e">
        <f t="array" ref="I11">INDEX(архив!$A$2:$A$100,SMALL(IF(MMULT(--(архив!$D$2:$J$100=I$2),TRANSPOSE(COLUMN(архив!$D$2:$J$2))),ROW($1:$99)),ROW(G9)))</f>
        <v>#NUM!</v>
      </c>
      <c r="J11" s="11" t="e">
        <f t="array" ref="J11">INDEX(архив!$A$2:$A$100,SMALL(IF(MMULT(--(архив!$D$2:$J$100=J$2),TRANSPOSE(COLUMN(архив!$D$2:$J$2))),ROW($1:$99)),ROW(H9)))</f>
        <v>#NUM!</v>
      </c>
      <c r="K11" s="11" t="e">
        <f t="array" ref="K11">INDEX(архив!$A$2:$A$100,SMALL(IF(MMULT(--(архив!$D$2:$J$100=K$2),TRANSPOSE(COLUMN(архив!$D$2:$J$2))),ROW($1:$99)),ROW(I9)))</f>
        <v>#NUM!</v>
      </c>
      <c r="L11" s="11" t="e">
        <f t="array" ref="L11">INDEX(архив!$A$2:$A$100,SMALL(IF(MMULT(--(архив!$D$2:$J$100=L$2),TRANSPOSE(COLUMN(архив!$D$2:$J$2))),ROW($1:$99)),ROW(J9)))</f>
        <v>#NUM!</v>
      </c>
      <c r="M11" s="11"/>
    </row>
    <row r="12" spans="1:13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</sheetData>
  <sheetCalcPr fullCalcOnLoad="1"/>
  <phoneticPr fontId="6" type="noConversion"/>
  <conditionalFormatting sqref="C3:L11">
    <cfRule type="containsErrors" dxfId="5" priority="1" stopIfTrue="1">
      <formula>ISERROR(C3)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C3" sqref="C3"/>
    </sheetView>
  </sheetViews>
  <sheetFormatPr defaultColWidth="5.140625" defaultRowHeight="15" x14ac:dyDescent="0.25"/>
  <sheetData>
    <row r="1" spans="1:13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11"/>
      <c r="B2" s="14"/>
      <c r="C2" s="15">
        <v>1</v>
      </c>
      <c r="D2" s="16">
        <v>2</v>
      </c>
      <c r="E2" s="16">
        <v>3</v>
      </c>
      <c r="F2" s="16">
        <v>4</v>
      </c>
      <c r="G2" s="16">
        <v>5</v>
      </c>
      <c r="H2" s="16">
        <v>6</v>
      </c>
      <c r="I2" s="16">
        <v>7</v>
      </c>
      <c r="J2" s="16">
        <v>8</v>
      </c>
      <c r="K2" s="16">
        <v>9</v>
      </c>
      <c r="L2" s="17">
        <v>10</v>
      </c>
      <c r="M2" s="11"/>
    </row>
    <row r="3" spans="1:13" x14ac:dyDescent="0.25">
      <c r="A3" s="11"/>
      <c r="B3" s="13">
        <v>1</v>
      </c>
      <c r="C3" s="11">
        <f t="array" ref="C3">INDEX(архив!$C$2:$C$100,SMALL(IF(MMULT(--(архив!$D$2:$J$100=C$2),TRANSPOSE(COLUMN(архив!$D$2:$J$2))),ROW($1:$99)),ROW(A1)))</f>
        <v>1</v>
      </c>
      <c r="D3" s="11">
        <f t="array" ref="D3">INDEX(архив!$C$2:$C$100,SMALL(IF(MMULT(--(архив!$D$2:$J$100=D$2),TRANSPOSE(COLUMN(архив!$D$2:$J$2))),ROW($1:$99)),ROW(B1)))</f>
        <v>1</v>
      </c>
      <c r="E3" s="11">
        <f t="array" ref="E3">INDEX(архив!$C$2:$C$100,SMALL(IF(MMULT(--(архив!$D$2:$J$100=E$2),TRANSPOSE(COLUMN(архив!$D$2:$J$2))),ROW($1:$99)),ROW(C1)))</f>
        <v>1</v>
      </c>
      <c r="F3" s="11">
        <f t="array" ref="F3">INDEX(архив!$C$2:$C$100,SMALL(IF(MMULT(--(архив!$D$2:$J$100=F$2),TRANSPOSE(COLUMN(архив!$D$2:$J$2))),ROW($1:$99)),ROW(D1)))</f>
        <v>1</v>
      </c>
      <c r="G3" s="11">
        <f t="array" ref="G3">INDEX(архив!$C$2:$C$100,SMALL(IF(MMULT(--(архив!$D$2:$J$100=G$2),TRANSPOSE(COLUMN(архив!$D$2:$J$2))),ROW($1:$99)),ROW(E1)))</f>
        <v>1</v>
      </c>
      <c r="H3" s="11">
        <f t="array" ref="H3">INDEX(архив!$C$2:$C$100,SMALL(IF(MMULT(--(архив!$D$2:$J$100=H$2),TRANSPOSE(COLUMN(архив!$D$2:$J$2))),ROW($1:$99)),ROW(F1)))</f>
        <v>1</v>
      </c>
      <c r="I3" s="11">
        <f t="array" ref="I3">INDEX(архив!$C$2:$C$100,SMALL(IF(MMULT(--(архив!$D$2:$J$100=I$2),TRANSPOSE(COLUMN(архив!$D$2:$J$2))),ROW($1:$99)),ROW(G1)))</f>
        <v>1</v>
      </c>
      <c r="J3" s="11">
        <f t="array" ref="J3">INDEX(архив!$C$2:$C$100,SMALL(IF(MMULT(--(архив!$D$2:$J$100=J$2),TRANSPOSE(COLUMN(архив!$D$2:$J$2))),ROW($1:$99)),ROW(H1)))</f>
        <v>8</v>
      </c>
      <c r="K3" s="11">
        <f t="array" ref="K3">INDEX(архив!$C$2:$C$100,SMALL(IF(MMULT(--(архив!$D$2:$J$100=K$2),TRANSPOSE(COLUMN(архив!$D$2:$J$2))),ROW($1:$99)),ROW(I1)))</f>
        <v>8</v>
      </c>
      <c r="L3" s="11">
        <f t="array" ref="L3">INDEX(архив!$C$2:$C$100,SMALL(IF(MMULT(--(архив!$D$2:$J$100=L$2),TRANSPOSE(COLUMN(архив!$D$2:$J$2))),ROW($1:$99)),ROW(J1)))</f>
        <v>8</v>
      </c>
      <c r="M3" s="11"/>
    </row>
    <row r="4" spans="1:13" x14ac:dyDescent="0.25">
      <c r="A4" s="11"/>
      <c r="B4" s="12">
        <v>2</v>
      </c>
      <c r="C4" s="11">
        <f t="array" ref="C4">INDEX(архив!$C$2:$C$100,SMALL(IF(MMULT(--(архив!$D$2:$J$100=C$2),TRANSPOSE(COLUMN(архив!$D$2:$J$2))),ROW($1:$99)),ROW(A2)))</f>
        <v>8</v>
      </c>
      <c r="D4" s="11">
        <f t="array" ref="D4">INDEX(архив!$C$2:$C$100,SMALL(IF(MMULT(--(архив!$D$2:$J$100=D$2),TRANSPOSE(COLUMN(архив!$D$2:$J$2))),ROW($1:$99)),ROW(B2)))</f>
        <v>8</v>
      </c>
      <c r="E4" s="11">
        <f t="array" ref="E4">INDEX(архив!$C$2:$C$100,SMALL(IF(MMULT(--(архив!$D$2:$J$100=E$2),TRANSPOSE(COLUMN(архив!$D$2:$J$2))),ROW($1:$99)),ROW(C2)))</f>
        <v>8</v>
      </c>
      <c r="F4" s="11">
        <f t="array" ref="F4">INDEX(архив!$C$2:$C$100,SMALL(IF(MMULT(--(архив!$D$2:$J$100=F$2),TRANSPOSE(COLUMN(архив!$D$2:$J$2))),ROW($1:$99)),ROW(D2)))</f>
        <v>8</v>
      </c>
      <c r="G4" s="11">
        <f t="array" ref="G4">INDEX(архив!$C$2:$C$100,SMALL(IF(MMULT(--(архив!$D$2:$J$100=G$2),TRANSPOSE(COLUMN(архив!$D$2:$J$2))),ROW($1:$99)),ROW(E2)))</f>
        <v>15</v>
      </c>
      <c r="H4" s="11">
        <f t="array" ref="H4">INDEX(архив!$C$2:$C$100,SMALL(IF(MMULT(--(архив!$D$2:$J$100=H$2),TRANSPOSE(COLUMN(архив!$D$2:$J$2))),ROW($1:$99)),ROW(F2)))</f>
        <v>15</v>
      </c>
      <c r="I4" s="11">
        <f t="array" ref="I4">INDEX(архив!$C$2:$C$100,SMALL(IF(MMULT(--(архив!$D$2:$J$100=I$2),TRANSPOSE(COLUMN(архив!$D$2:$J$2))),ROW($1:$99)),ROW(G2)))</f>
        <v>15</v>
      </c>
      <c r="J4" s="11">
        <f t="array" ref="J4">INDEX(архив!$C$2:$C$100,SMALL(IF(MMULT(--(архив!$D$2:$J$100=J$2),TRANSPOSE(COLUMN(архив!$D$2:$J$2))),ROW($1:$99)),ROW(H2)))</f>
        <v>15</v>
      </c>
      <c r="K4" s="11">
        <f t="array" ref="K4">INDEX(архив!$C$2:$C$100,SMALL(IF(MMULT(--(архив!$D$2:$J$100=K$2),TRANSPOSE(COLUMN(архив!$D$2:$J$2))),ROW($1:$99)),ROW(I2)))</f>
        <v>15</v>
      </c>
      <c r="L4" s="11">
        <f t="array" ref="L4">INDEX(архив!$C$2:$C$100,SMALL(IF(MMULT(--(архив!$D$2:$J$100=L$2),TRANSPOSE(COLUMN(архив!$D$2:$J$2))),ROW($1:$99)),ROW(J2)))</f>
        <v>15</v>
      </c>
      <c r="M4" s="11"/>
    </row>
    <row r="5" spans="1:13" x14ac:dyDescent="0.25">
      <c r="A5" s="11"/>
      <c r="B5" s="12">
        <v>3</v>
      </c>
      <c r="C5" s="11">
        <f t="array" ref="C5">INDEX(архив!$C$2:$C$100,SMALL(IF(MMULT(--(архив!$D$2:$J$100=C$2),TRANSPOSE(COLUMN(архив!$D$2:$J$2))),ROW($1:$99)),ROW(A3)))</f>
        <v>22</v>
      </c>
      <c r="D5" s="11">
        <f t="array" ref="D5">INDEX(архив!$C$2:$C$100,SMALL(IF(MMULT(--(архив!$D$2:$J$100=D$2),TRANSPOSE(COLUMN(архив!$D$2:$J$2))),ROW($1:$99)),ROW(B3)))</f>
        <v>22</v>
      </c>
      <c r="E5" s="11">
        <f t="array" ref="E5">INDEX(архив!$C$2:$C$100,SMALL(IF(MMULT(--(архив!$D$2:$J$100=E$2),TRANSPOSE(COLUMN(архив!$D$2:$J$2))),ROW($1:$99)),ROW(C3)))</f>
        <v>22</v>
      </c>
      <c r="F5" s="11">
        <f t="array" ref="F5">INDEX(архив!$C$2:$C$100,SMALL(IF(MMULT(--(архив!$D$2:$J$100=F$2),TRANSPOSE(COLUMN(архив!$D$2:$J$2))),ROW($1:$99)),ROW(D3)))</f>
        <v>15</v>
      </c>
      <c r="G5" s="11">
        <f t="array" ref="G5">INDEX(архив!$C$2:$C$100,SMALL(IF(MMULT(--(архив!$D$2:$J$100=G$2),TRANSPOSE(COLUMN(архив!$D$2:$J$2))),ROW($1:$99)),ROW(E3)))</f>
        <v>22</v>
      </c>
      <c r="H5" s="11">
        <f t="array" ref="H5">INDEX(архив!$C$2:$C$100,SMALL(IF(MMULT(--(архив!$D$2:$J$100=H$2),TRANSPOSE(COLUMN(архив!$D$2:$J$2))),ROW($1:$99)),ROW(F3)))</f>
        <v>22</v>
      </c>
      <c r="I5" s="11">
        <f t="array" ref="I5">INDEX(архив!$C$2:$C$100,SMALL(IF(MMULT(--(архив!$D$2:$J$100=I$2),TRANSPOSE(COLUMN(архив!$D$2:$J$2))),ROW($1:$99)),ROW(G3)))</f>
        <v>22</v>
      </c>
      <c r="J5" s="11">
        <f t="array" ref="J5">INDEX(архив!$C$2:$C$100,SMALL(IF(MMULT(--(архив!$D$2:$J$100=J$2),TRANSPOSE(COLUMN(архив!$D$2:$J$2))),ROW($1:$99)),ROW(H3)))</f>
        <v>29</v>
      </c>
      <c r="K5" s="11">
        <f t="array" ref="K5">INDEX(архив!$C$2:$C$100,SMALL(IF(MMULT(--(архив!$D$2:$J$100=K$2),TRANSPOSE(COLUMN(архив!$D$2:$J$2))),ROW($1:$99)),ROW(I3)))</f>
        <v>29</v>
      </c>
      <c r="L5" s="11">
        <f t="array" ref="L5">INDEX(архив!$C$2:$C$100,SMALL(IF(MMULT(--(архив!$D$2:$J$100=L$2),TRANSPOSE(COLUMN(архив!$D$2:$J$2))),ROW($1:$99)),ROW(J3)))</f>
        <v>29</v>
      </c>
      <c r="M5" s="11"/>
    </row>
    <row r="6" spans="1:13" x14ac:dyDescent="0.25">
      <c r="A6" s="11"/>
      <c r="B6" s="12">
        <v>4</v>
      </c>
      <c r="C6" s="11">
        <f t="array" ref="C6">INDEX(архив!$C$2:$C$100,SMALL(IF(MMULT(--(архив!$D$2:$J$100=C$2),TRANSPOSE(COLUMN(архив!$D$2:$J$2))),ROW($1:$99)),ROW(A4)))</f>
        <v>29</v>
      </c>
      <c r="D6" s="11">
        <f t="array" ref="D6">INDEX(архив!$C$2:$C$100,SMALL(IF(MMULT(--(архив!$D$2:$J$100=D$2),TRANSPOSE(COLUMN(архив!$D$2:$J$2))),ROW($1:$99)),ROW(B4)))</f>
        <v>29</v>
      </c>
      <c r="E6" s="11">
        <f t="array" ref="E6">INDEX(архив!$C$2:$C$100,SMALL(IF(MMULT(--(архив!$D$2:$J$100=E$2),TRANSPOSE(COLUMN(архив!$D$2:$J$2))),ROW($1:$99)),ROW(C4)))</f>
        <v>29</v>
      </c>
      <c r="F6" s="11">
        <f t="array" ref="F6">INDEX(архив!$C$2:$C$100,SMALL(IF(MMULT(--(архив!$D$2:$J$100=F$2),TRANSPOSE(COLUMN(архив!$D$2:$J$2))),ROW($1:$99)),ROW(D4)))</f>
        <v>22</v>
      </c>
      <c r="G6" s="11">
        <f t="array" ref="G6">INDEX(архив!$C$2:$C$100,SMALL(IF(MMULT(--(архив!$D$2:$J$100=G$2),TRANSPOSE(COLUMN(архив!$D$2:$J$2))),ROW($1:$99)),ROW(E4)))</f>
        <v>36</v>
      </c>
      <c r="H6" s="11">
        <f t="array" ref="H6">INDEX(архив!$C$2:$C$100,SMALL(IF(MMULT(--(архив!$D$2:$J$100=H$2),TRANSPOSE(COLUMN(архив!$D$2:$J$2))),ROW($1:$99)),ROW(F4)))</f>
        <v>36</v>
      </c>
      <c r="I6" s="11">
        <f t="array" ref="I6">INDEX(архив!$C$2:$C$100,SMALL(IF(MMULT(--(архив!$D$2:$J$100=I$2),TRANSPOSE(COLUMN(архив!$D$2:$J$2))),ROW($1:$99)),ROW(G4)))</f>
        <v>36</v>
      </c>
      <c r="J6" s="11">
        <f t="array" ref="J6">INDEX(архив!$C$2:$C$100,SMALL(IF(MMULT(--(архив!$D$2:$J$100=J$2),TRANSPOSE(COLUMN(архив!$D$2:$J$2))),ROW($1:$99)),ROW(H4)))</f>
        <v>36</v>
      </c>
      <c r="K6" s="11">
        <f t="array" ref="K6">INDEX(архив!$C$2:$C$100,SMALL(IF(MMULT(--(архив!$D$2:$J$100=K$2),TRANSPOSE(COLUMN(архив!$D$2:$J$2))),ROW($1:$99)),ROW(I4)))</f>
        <v>36</v>
      </c>
      <c r="L6" s="11">
        <f t="array" ref="L6">INDEX(архив!$C$2:$C$100,SMALL(IF(MMULT(--(архив!$D$2:$J$100=L$2),TRANSPOSE(COLUMN(архив!$D$2:$J$2))),ROW($1:$99)),ROW(J4)))</f>
        <v>50</v>
      </c>
      <c r="M6" s="11"/>
    </row>
    <row r="7" spans="1:13" x14ac:dyDescent="0.25">
      <c r="A7" s="11"/>
      <c r="B7" s="12">
        <v>5</v>
      </c>
      <c r="C7" s="11">
        <f t="array" ref="C7">INDEX(архив!$C$2:$C$100,SMALL(IF(MMULT(--(архив!$D$2:$J$100=C$2),TRANSPOSE(COLUMN(архив!$D$2:$J$2))),ROW($1:$99)),ROW(A5)))</f>
        <v>36</v>
      </c>
      <c r="D7" s="11">
        <f t="array" ref="D7">INDEX(архив!$C$2:$C$100,SMALL(IF(MMULT(--(архив!$D$2:$J$100=D$2),TRANSPOSE(COLUMN(архив!$D$2:$J$2))),ROW($1:$99)),ROW(B5)))</f>
        <v>43</v>
      </c>
      <c r="E7" s="11">
        <f t="array" ref="E7">INDEX(архив!$C$2:$C$100,SMALL(IF(MMULT(--(архив!$D$2:$J$100=E$2),TRANSPOSE(COLUMN(архив!$D$2:$J$2))),ROW($1:$99)),ROW(C5)))</f>
        <v>43</v>
      </c>
      <c r="F7" s="11">
        <f t="array" ref="F7">INDEX(архив!$C$2:$C$100,SMALL(IF(MMULT(--(архив!$D$2:$J$100=F$2),TRANSPOSE(COLUMN(архив!$D$2:$J$2))),ROW($1:$99)),ROW(D5)))</f>
        <v>29</v>
      </c>
      <c r="G7" s="11">
        <f t="array" ref="G7">INDEX(архив!$C$2:$C$100,SMALL(IF(MMULT(--(архив!$D$2:$J$100=G$2),TRANSPOSE(COLUMN(архив!$D$2:$J$2))),ROW($1:$99)),ROW(E5)))</f>
        <v>43</v>
      </c>
      <c r="H7" s="11">
        <f t="array" ref="H7">INDEX(архив!$C$2:$C$100,SMALL(IF(MMULT(--(архив!$D$2:$J$100=H$2),TRANSPOSE(COLUMN(архив!$D$2:$J$2))),ROW($1:$99)),ROW(F5)))</f>
        <v>43</v>
      </c>
      <c r="I7" s="11">
        <f t="array" ref="I7">INDEX(архив!$C$2:$C$100,SMALL(IF(MMULT(--(архив!$D$2:$J$100=I$2),TRANSPOSE(COLUMN(архив!$D$2:$J$2))),ROW($1:$99)),ROW(G5)))</f>
        <v>43</v>
      </c>
      <c r="J7" s="11">
        <f t="array" ref="J7">INDEX(архив!$C$2:$C$100,SMALL(IF(MMULT(--(архив!$D$2:$J$100=J$2),TRANSPOSE(COLUMN(архив!$D$2:$J$2))),ROW($1:$99)),ROW(H5)))</f>
        <v>43</v>
      </c>
      <c r="K7" s="11">
        <f t="array" ref="K7">INDEX(архив!$C$2:$C$100,SMALL(IF(MMULT(--(архив!$D$2:$J$100=K$2),TRANSPOSE(COLUMN(архив!$D$2:$J$2))),ROW($1:$99)),ROW(I5)))</f>
        <v>50</v>
      </c>
      <c r="L7" s="11">
        <f t="array" ref="L7">INDEX(архив!$C$2:$C$100,SMALL(IF(MMULT(--(архив!$D$2:$J$100=L$2),TRANSPOSE(COLUMN(архив!$D$2:$J$2))),ROW($1:$99)),ROW(J5)))</f>
        <v>57</v>
      </c>
      <c r="M7" s="11"/>
    </row>
    <row r="8" spans="1:13" x14ac:dyDescent="0.25">
      <c r="A8" s="11"/>
      <c r="B8" s="12">
        <v>6</v>
      </c>
      <c r="C8" s="11">
        <f t="array" ref="C8">INDEX(архив!$C$2:$C$100,SMALL(IF(MMULT(--(архив!$D$2:$J$100=C$2),TRANSPOSE(COLUMN(архив!$D$2:$J$2))),ROW($1:$99)),ROW(A6)))</f>
        <v>50</v>
      </c>
      <c r="D8" s="11">
        <f t="array" ref="D8">INDEX(архив!$C$2:$C$100,SMALL(IF(MMULT(--(архив!$D$2:$J$100=D$2),TRANSPOSE(COLUMN(архив!$D$2:$J$2))),ROW($1:$99)),ROW(B6)))</f>
        <v>50</v>
      </c>
      <c r="E8" s="11">
        <f t="array" ref="E8">INDEX(архив!$C$2:$C$100,SMALL(IF(MMULT(--(архив!$D$2:$J$100=E$2),TRANSPOSE(COLUMN(архив!$D$2:$J$2))),ROW($1:$99)),ROW(C6)))</f>
        <v>50</v>
      </c>
      <c r="F8" s="11">
        <f t="array" ref="F8">INDEX(архив!$C$2:$C$100,SMALL(IF(MMULT(--(архив!$D$2:$J$100=F$2),TRANSPOSE(COLUMN(архив!$D$2:$J$2))),ROW($1:$99)),ROW(D6)))</f>
        <v>36</v>
      </c>
      <c r="G8" s="11">
        <f t="array" ref="G8">INDEX(архив!$C$2:$C$100,SMALL(IF(MMULT(--(архив!$D$2:$J$100=G$2),TRANSPOSE(COLUMN(архив!$D$2:$J$2))),ROW($1:$99)),ROW(E6)))</f>
        <v>50</v>
      </c>
      <c r="H8" s="11">
        <f t="array" ref="H8">INDEX(архив!$C$2:$C$100,SMALL(IF(MMULT(--(архив!$D$2:$J$100=H$2),TRANSPOSE(COLUMN(архив!$D$2:$J$2))),ROW($1:$99)),ROW(F6)))</f>
        <v>57</v>
      </c>
      <c r="I8" s="11">
        <f t="array" ref="I8">INDEX(архив!$C$2:$C$100,SMALL(IF(MMULT(--(архив!$D$2:$J$100=I$2),TRANSPOSE(COLUMN(архив!$D$2:$J$2))),ROW($1:$99)),ROW(G6)))</f>
        <v>57</v>
      </c>
      <c r="J8" s="11">
        <f t="array" ref="J8">INDEX(архив!$C$2:$C$100,SMALL(IF(MMULT(--(архив!$D$2:$J$100=J$2),TRANSPOSE(COLUMN(архив!$D$2:$J$2))),ROW($1:$99)),ROW(H6)))</f>
        <v>57</v>
      </c>
      <c r="K8" s="11">
        <f t="array" ref="K8">INDEX(архив!$C$2:$C$100,SMALL(IF(MMULT(--(архив!$D$2:$J$100=K$2),TRANSPOSE(COLUMN(архив!$D$2:$J$2))),ROW($1:$99)),ROW(I6)))</f>
        <v>57</v>
      </c>
      <c r="L8" s="11" t="e">
        <f t="array" ref="L8">INDEX(архив!$C$2:$C$100,SMALL(IF(MMULT(--(архив!$D$2:$J$100=L$2),TRANSPOSE(COLUMN(архив!$D$2:$J$2))),ROW($1:$99)),ROW(J6)))</f>
        <v>#NUM!</v>
      </c>
      <c r="M8" s="11"/>
    </row>
    <row r="9" spans="1:13" x14ac:dyDescent="0.25">
      <c r="A9" s="11"/>
      <c r="B9" s="12">
        <v>7</v>
      </c>
      <c r="C9" s="11">
        <f t="array" ref="C9">INDEX(архив!$C$2:$C$100,SMALL(IF(MMULT(--(архив!$D$2:$J$100=C$2),TRANSPOSE(COLUMN(архив!$D$2:$J$2))),ROW($1:$99)),ROW(A7)))</f>
        <v>57</v>
      </c>
      <c r="D9" s="11" t="e">
        <f t="array" ref="D9">INDEX(архив!$C$2:$C$100,SMALL(IF(MMULT(--(архив!$D$2:$J$100=D$2),TRANSPOSE(COLUMN(архив!$D$2:$J$2))),ROW($1:$99)),ROW(B7)))</f>
        <v>#NUM!</v>
      </c>
      <c r="E9" s="11" t="e">
        <f t="array" ref="E9">INDEX(архив!$C$2:$C$100,SMALL(IF(MMULT(--(архив!$D$2:$J$100=E$2),TRANSPOSE(COLUMN(архив!$D$2:$J$2))),ROW($1:$99)),ROW(C7)))</f>
        <v>#NUM!</v>
      </c>
      <c r="F9" s="11">
        <f t="array" ref="F9">INDEX(архив!$C$2:$C$100,SMALL(IF(MMULT(--(архив!$D$2:$J$100=F$2),TRANSPOSE(COLUMN(архив!$D$2:$J$2))),ROW($1:$99)),ROW(D7)))</f>
        <v>43</v>
      </c>
      <c r="G9" s="11">
        <f t="array" ref="G9">INDEX(архив!$C$2:$C$100,SMALL(IF(MMULT(--(архив!$D$2:$J$100=G$2),TRANSPOSE(COLUMN(архив!$D$2:$J$2))),ROW($1:$99)),ROW(E7)))</f>
        <v>57</v>
      </c>
      <c r="H9" s="11" t="e">
        <f t="array" ref="H9">INDEX(архив!$C$2:$C$100,SMALL(IF(MMULT(--(архив!$D$2:$J$100=H$2),TRANSPOSE(COLUMN(архив!$D$2:$J$2))),ROW($1:$99)),ROW(F7)))</f>
        <v>#NUM!</v>
      </c>
      <c r="I9" s="11" t="e">
        <f t="array" ref="I9">INDEX(архив!$C$2:$C$100,SMALL(IF(MMULT(--(архив!$D$2:$J$100=I$2),TRANSPOSE(COLUMN(архив!$D$2:$J$2))),ROW($1:$99)),ROW(G7)))</f>
        <v>#NUM!</v>
      </c>
      <c r="J9" s="11" t="e">
        <f t="array" ref="J9">INDEX(архив!$C$2:$C$100,SMALL(IF(MMULT(--(архив!$D$2:$J$100=J$2),TRANSPOSE(COLUMN(архив!$D$2:$J$2))),ROW($1:$99)),ROW(H7)))</f>
        <v>#NUM!</v>
      </c>
      <c r="K9" s="11" t="e">
        <f t="array" ref="K9">INDEX(архив!$C$2:$C$100,SMALL(IF(MMULT(--(архив!$D$2:$J$100=K$2),TRANSPOSE(COLUMN(архив!$D$2:$J$2))),ROW($1:$99)),ROW(I7)))</f>
        <v>#NUM!</v>
      </c>
      <c r="L9" s="11" t="e">
        <f t="array" ref="L9">INDEX(архив!$C$2:$C$100,SMALL(IF(MMULT(--(архив!$D$2:$J$100=L$2),TRANSPOSE(COLUMN(архив!$D$2:$J$2))),ROW($1:$99)),ROW(J7)))</f>
        <v>#NUM!</v>
      </c>
      <c r="M9" s="11"/>
    </row>
    <row r="10" spans="1:13" x14ac:dyDescent="0.25">
      <c r="A10" s="11"/>
      <c r="B10" s="12">
        <v>8</v>
      </c>
      <c r="C10" s="11" t="e">
        <f t="array" ref="C10">INDEX(архив!$C$2:$C$100,SMALL(IF(MMULT(--(архив!$D$2:$J$100=C$2),TRANSPOSE(COLUMN(архив!$D$2:$J$2))),ROW($1:$99)),ROW(A8)))</f>
        <v>#NUM!</v>
      </c>
      <c r="D10" s="11" t="e">
        <f t="array" ref="D10">INDEX(архив!$C$2:$C$100,SMALL(IF(MMULT(--(архив!$D$2:$J$100=D$2),TRANSPOSE(COLUMN(архив!$D$2:$J$2))),ROW($1:$99)),ROW(B8)))</f>
        <v>#NUM!</v>
      </c>
      <c r="E10" s="11" t="e">
        <f t="array" ref="E10">INDEX(архив!$C$2:$C$100,SMALL(IF(MMULT(--(архив!$D$2:$J$100=E$2),TRANSPOSE(COLUMN(архив!$D$2:$J$2))),ROW($1:$99)),ROW(C8)))</f>
        <v>#NUM!</v>
      </c>
      <c r="F10" s="11">
        <f t="array" ref="F10">INDEX(архив!$C$2:$C$100,SMALL(IF(MMULT(--(архив!$D$2:$J$100=F$2),TRANSPOSE(COLUMN(архив!$D$2:$J$2))),ROW($1:$99)),ROW(D8)))</f>
        <v>50</v>
      </c>
      <c r="G10" s="11" t="e">
        <f t="array" ref="G10">INDEX(архив!$C$2:$C$100,SMALL(IF(MMULT(--(архив!$D$2:$J$100=G$2),TRANSPOSE(COLUMN(архив!$D$2:$J$2))),ROW($1:$99)),ROW(E8)))</f>
        <v>#NUM!</v>
      </c>
      <c r="H10" s="11" t="e">
        <f t="array" ref="H10">INDEX(архив!$C$2:$C$100,SMALL(IF(MMULT(--(архив!$D$2:$J$100=H$2),TRANSPOSE(COLUMN(архив!$D$2:$J$2))),ROW($1:$99)),ROW(F8)))</f>
        <v>#NUM!</v>
      </c>
      <c r="I10" s="11" t="e">
        <f t="array" ref="I10">INDEX(архив!$C$2:$C$100,SMALL(IF(MMULT(--(архив!$D$2:$J$100=I$2),TRANSPOSE(COLUMN(архив!$D$2:$J$2))),ROW($1:$99)),ROW(G8)))</f>
        <v>#NUM!</v>
      </c>
      <c r="J10" s="11" t="e">
        <f t="array" ref="J10">INDEX(архив!$C$2:$C$100,SMALL(IF(MMULT(--(архив!$D$2:$J$100=J$2),TRANSPOSE(COLUMN(архив!$D$2:$J$2))),ROW($1:$99)),ROW(H8)))</f>
        <v>#NUM!</v>
      </c>
      <c r="K10" s="11" t="e">
        <f t="array" ref="K10">INDEX(архив!$C$2:$C$100,SMALL(IF(MMULT(--(архив!$D$2:$J$100=K$2),TRANSPOSE(COLUMN(архив!$D$2:$J$2))),ROW($1:$99)),ROW(I8)))</f>
        <v>#NUM!</v>
      </c>
      <c r="L10" s="11" t="e">
        <f t="array" ref="L10">INDEX(архив!$C$2:$C$100,SMALL(IF(MMULT(--(архив!$D$2:$J$100=L$2),TRANSPOSE(COLUMN(архив!$D$2:$J$2))),ROW($1:$99)),ROW(J8)))</f>
        <v>#NUM!</v>
      </c>
      <c r="M10" s="11"/>
    </row>
    <row r="11" spans="1:13" x14ac:dyDescent="0.25">
      <c r="A11" s="11"/>
      <c r="B11" s="12">
        <v>9</v>
      </c>
      <c r="C11" s="11" t="e">
        <f t="array" ref="C11">INDEX(архив!$C$2:$C$100,SMALL(IF(MMULT(--(архив!$D$2:$J$100=C$2),TRANSPOSE(COLUMN(архив!$D$2:$J$2))),ROW($1:$99)),ROW(A9)))</f>
        <v>#NUM!</v>
      </c>
      <c r="D11" s="11" t="e">
        <f t="array" ref="D11">INDEX(архив!$C$2:$C$100,SMALL(IF(MMULT(--(архив!$D$2:$J$100=D$2),TRANSPOSE(COLUMN(архив!$D$2:$J$2))),ROW($1:$99)),ROW(B9)))</f>
        <v>#NUM!</v>
      </c>
      <c r="E11" s="11" t="e">
        <f t="array" ref="E11">INDEX(архив!$C$2:$C$100,SMALL(IF(MMULT(--(архив!$D$2:$J$100=E$2),TRANSPOSE(COLUMN(архив!$D$2:$J$2))),ROW($1:$99)),ROW(C9)))</f>
        <v>#NUM!</v>
      </c>
      <c r="F11" s="11" t="e">
        <f t="array" ref="F11">INDEX(архив!$C$2:$C$100,SMALL(IF(MMULT(--(архив!$D$2:$J$100=F$2),TRANSPOSE(COLUMN(архив!$D$2:$J$2))),ROW($1:$99)),ROW(D9)))</f>
        <v>#NUM!</v>
      </c>
      <c r="G11" s="11" t="e">
        <f t="array" ref="G11">INDEX(архив!$C$2:$C$100,SMALL(IF(MMULT(--(архив!$D$2:$J$100=G$2),TRANSPOSE(COLUMN(архив!$D$2:$J$2))),ROW($1:$99)),ROW(E9)))</f>
        <v>#NUM!</v>
      </c>
      <c r="H11" s="11" t="e">
        <f t="array" ref="H11">INDEX(архив!$C$2:$C$100,SMALL(IF(MMULT(--(архив!$D$2:$J$100=H$2),TRANSPOSE(COLUMN(архив!$D$2:$J$2))),ROW($1:$99)),ROW(F9)))</f>
        <v>#NUM!</v>
      </c>
      <c r="I11" s="11" t="e">
        <f t="array" ref="I11">INDEX(архив!$C$2:$C$100,SMALL(IF(MMULT(--(архив!$D$2:$J$100=I$2),TRANSPOSE(COLUMN(архив!$D$2:$J$2))),ROW($1:$99)),ROW(G9)))</f>
        <v>#NUM!</v>
      </c>
      <c r="J11" s="11" t="e">
        <f t="array" ref="J11">INDEX(архив!$C$2:$C$100,SMALL(IF(MMULT(--(архив!$D$2:$J$100=J$2),TRANSPOSE(COLUMN(архив!$D$2:$J$2))),ROW($1:$99)),ROW(H9)))</f>
        <v>#NUM!</v>
      </c>
      <c r="K11" s="11" t="e">
        <f t="array" ref="K11">INDEX(архив!$C$2:$C$100,SMALL(IF(MMULT(--(архив!$D$2:$J$100=K$2),TRANSPOSE(COLUMN(архив!$D$2:$J$2))),ROW($1:$99)),ROW(I9)))</f>
        <v>#NUM!</v>
      </c>
      <c r="L11" s="11" t="e">
        <f t="array" ref="L11">INDEX(архив!$C$2:$C$100,SMALL(IF(MMULT(--(архив!$D$2:$J$100=L$2),TRANSPOSE(COLUMN(архив!$D$2:$J$2))),ROW($1:$99)),ROW(J9)))</f>
        <v>#NUM!</v>
      </c>
      <c r="M11" s="11"/>
    </row>
    <row r="12" spans="1:13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</sheetData>
  <sheetCalcPr fullCalcOnLoad="1"/>
  <phoneticPr fontId="6" type="noConversion"/>
  <conditionalFormatting sqref="C3:L11">
    <cfRule type="containsErrors" dxfId="4" priority="1" stopIfTrue="1">
      <formula>ISERROR(C3)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activeCell="B3" sqref="B3"/>
    </sheetView>
  </sheetViews>
  <sheetFormatPr defaultColWidth="6.140625" defaultRowHeight="15" x14ac:dyDescent="0.25"/>
  <cols>
    <col min="2" max="2" width="8.140625" bestFit="1" customWidth="1"/>
    <col min="3" max="3" width="11.7109375" customWidth="1"/>
    <col min="4" max="4" width="9.140625" bestFit="1" customWidth="1"/>
    <col min="5" max="11" width="8" bestFit="1" customWidth="1"/>
    <col min="12" max="12" width="9.140625" bestFit="1" customWidth="1"/>
    <col min="13" max="13" width="17.42578125" customWidth="1"/>
  </cols>
  <sheetData>
    <row r="2" spans="2:12" ht="25.5" x14ac:dyDescent="0.25">
      <c r="B2" s="19" t="s">
        <v>2</v>
      </c>
      <c r="C2" s="19" t="s">
        <v>0</v>
      </c>
      <c r="D2" s="19" t="s">
        <v>3</v>
      </c>
      <c r="E2" s="27" t="s">
        <v>4</v>
      </c>
      <c r="F2" s="27"/>
      <c r="G2" s="27"/>
      <c r="H2" s="27"/>
      <c r="I2" s="27"/>
      <c r="J2" s="27"/>
      <c r="K2" s="27"/>
      <c r="L2" s="19" t="s">
        <v>1</v>
      </c>
    </row>
    <row r="3" spans="2:12" x14ac:dyDescent="0.25">
      <c r="B3" s="21">
        <f t="array" ref="B3">INDEX(архив!$A$2:$A$100,SMALL(IF(MMULT(--(архив!$D$2:$J$100=1),TRANSPOSE(COLUMN(архив!$D$2:$J$2))),ROW($1:$99)),ROW(A1)))</f>
        <v>1</v>
      </c>
      <c r="C3" s="20">
        <f>VLOOKUP($B3,архив!$A$2:$K$100,COLUMN(B1),0)</f>
        <v>41416</v>
      </c>
      <c r="D3" s="22">
        <f>VLOOKUP($B3,архив!$A$2:$K$100,COLUMN(C1),0)</f>
        <v>1</v>
      </c>
      <c r="E3" s="21">
        <f>VLOOKUP($B3,архив!$A$2:$K$100,COLUMN(D1),0)</f>
        <v>1</v>
      </c>
      <c r="F3" s="21">
        <f>VLOOKUP($B3,архив!$A$2:$K$100,COLUMN(E1),0)</f>
        <v>2</v>
      </c>
      <c r="G3" s="21">
        <f>VLOOKUP($B3,архив!$A$2:$K$100,COLUMN(F1),0)</f>
        <v>3</v>
      </c>
      <c r="H3" s="21">
        <f>VLOOKUP($B3,архив!$A$2:$K$100,COLUMN(G1),0)</f>
        <v>4</v>
      </c>
      <c r="I3" s="21">
        <f>VLOOKUP($B3,архив!$A$2:$K$100,COLUMN(H1),0)</f>
        <v>5</v>
      </c>
      <c r="J3" s="21">
        <f>VLOOKUP($B3,архив!$A$2:$K$100,COLUMN(I1),0)</f>
        <v>6</v>
      </c>
      <c r="K3" s="21">
        <f>VLOOKUP($B3,архив!$A$2:$K$100,COLUMN(J1),0)</f>
        <v>7</v>
      </c>
      <c r="L3" s="23">
        <f>VLOOKUP($B3,архив!$A$2:$K$100,COLUMN(K1),0)</f>
        <v>28</v>
      </c>
    </row>
    <row r="4" spans="2:12" x14ac:dyDescent="0.25">
      <c r="B4" s="21">
        <f t="array" ref="B4">INDEX(архив!$A$2:$A$100,SMALL(IF(MMULT(--(архив!$D$2:$J$100=1),TRANSPOSE(COLUMN(архив!$D$2:$J$2))),ROW($1:$99)),ROW(A2)))</f>
        <v>2</v>
      </c>
      <c r="C4" s="20">
        <f>VLOOKUP($B4,архив!$A$2:$K$100,COLUMN(B2),0)</f>
        <v>41417</v>
      </c>
      <c r="D4" s="22">
        <f>VLOOKUP($B4,архив!$A$2:$K$100,COLUMN(C2),0)</f>
        <v>8</v>
      </c>
      <c r="E4" s="21">
        <f>VLOOKUP($B4,архив!$A$2:$K$100,COLUMN(D2),0)</f>
        <v>8</v>
      </c>
      <c r="F4" s="21">
        <f>VLOOKUP($B4,архив!$A$2:$K$100,COLUMN(E2),0)</f>
        <v>9</v>
      </c>
      <c r="G4" s="21">
        <f>VLOOKUP($B4,архив!$A$2:$K$100,COLUMN(F2),0)</f>
        <v>10</v>
      </c>
      <c r="H4" s="21">
        <f>VLOOKUP($B4,архив!$A$2:$K$100,COLUMN(G2),0)</f>
        <v>1</v>
      </c>
      <c r="I4" s="21">
        <f>VLOOKUP($B4,архив!$A$2:$K$100,COLUMN(H2),0)</f>
        <v>2</v>
      </c>
      <c r="J4" s="21">
        <f>VLOOKUP($B4,архив!$A$2:$K$100,COLUMN(I2),0)</f>
        <v>3</v>
      </c>
      <c r="K4" s="21">
        <f>VLOOKUP($B4,архив!$A$2:$K$100,COLUMN(J2),0)</f>
        <v>4</v>
      </c>
      <c r="L4" s="23">
        <f>VLOOKUP($B4,архив!$A$2:$K$100,COLUMN(K2),0)</f>
        <v>37</v>
      </c>
    </row>
    <row r="5" spans="2:12" x14ac:dyDescent="0.25">
      <c r="B5" s="21">
        <f t="array" ref="B5">INDEX(архив!$A$2:$A$100,SMALL(IF(MMULT(--(архив!$D$2:$J$100=1),TRANSPOSE(COLUMN(архив!$D$2:$J$2))),ROW($1:$99)),ROW(A3)))</f>
        <v>4</v>
      </c>
      <c r="C5" s="20">
        <f>VLOOKUP($B5,архив!$A$2:$K$100,COLUMN(B3),0)</f>
        <v>41419</v>
      </c>
      <c r="D5" s="22">
        <f>VLOOKUP($B5,архив!$A$2:$K$100,COLUMN(C3),0)</f>
        <v>22</v>
      </c>
      <c r="E5" s="21">
        <f>VLOOKUP($B5,архив!$A$2:$K$100,COLUMN(D3),0)</f>
        <v>1</v>
      </c>
      <c r="F5" s="21">
        <f>VLOOKUP($B5,архив!$A$2:$K$100,COLUMN(E3),0)</f>
        <v>2</v>
      </c>
      <c r="G5" s="21">
        <f>VLOOKUP($B5,архив!$A$2:$K$100,COLUMN(F3),0)</f>
        <v>3</v>
      </c>
      <c r="H5" s="21">
        <f>VLOOKUP($B5,архив!$A$2:$K$100,COLUMN(G3),0)</f>
        <v>4</v>
      </c>
      <c r="I5" s="21">
        <f>VLOOKUP($B5,архив!$A$2:$K$100,COLUMN(H3),0)</f>
        <v>5</v>
      </c>
      <c r="J5" s="21">
        <f>VLOOKUP($B5,архив!$A$2:$K$100,COLUMN(I3),0)</f>
        <v>6</v>
      </c>
      <c r="K5" s="21">
        <f>VLOOKUP($B5,архив!$A$2:$K$100,COLUMN(J3),0)</f>
        <v>7</v>
      </c>
      <c r="L5" s="23">
        <f>VLOOKUP($B5,архив!$A$2:$K$100,COLUMN(K3),0)</f>
        <v>28</v>
      </c>
    </row>
    <row r="6" spans="2:12" x14ac:dyDescent="0.25">
      <c r="B6" s="21">
        <f t="array" ref="B6">INDEX(архив!$A$2:$A$100,SMALL(IF(MMULT(--(архив!$D$2:$J$100=1),TRANSPOSE(COLUMN(архив!$D$2:$J$2))),ROW($1:$99)),ROW(A4)))</f>
        <v>5</v>
      </c>
      <c r="C6" s="20">
        <f>VLOOKUP($B6,архив!$A$2:$K$100,COLUMN(B4),0)</f>
        <v>41420</v>
      </c>
      <c r="D6" s="22">
        <f>VLOOKUP($B6,архив!$A$2:$K$100,COLUMN(C4),0)</f>
        <v>29</v>
      </c>
      <c r="E6" s="21">
        <f>VLOOKUP($B6,архив!$A$2:$K$100,COLUMN(D4),0)</f>
        <v>8</v>
      </c>
      <c r="F6" s="21">
        <f>VLOOKUP($B6,архив!$A$2:$K$100,COLUMN(E4),0)</f>
        <v>9</v>
      </c>
      <c r="G6" s="21">
        <f>VLOOKUP($B6,архив!$A$2:$K$100,COLUMN(F4),0)</f>
        <v>10</v>
      </c>
      <c r="H6" s="21">
        <f>VLOOKUP($B6,архив!$A$2:$K$100,COLUMN(G4),0)</f>
        <v>1</v>
      </c>
      <c r="I6" s="21">
        <f>VLOOKUP($B6,архив!$A$2:$K$100,COLUMN(H4),0)</f>
        <v>2</v>
      </c>
      <c r="J6" s="21">
        <f>VLOOKUP($B6,архив!$A$2:$K$100,COLUMN(I4),0)</f>
        <v>3</v>
      </c>
      <c r="K6" s="21">
        <f>VLOOKUP($B6,архив!$A$2:$K$100,COLUMN(J4),0)</f>
        <v>4</v>
      </c>
      <c r="L6" s="23">
        <f>VLOOKUP($B6,архив!$A$2:$K$100,COLUMN(K4),0)</f>
        <v>37</v>
      </c>
    </row>
    <row r="7" spans="2:12" x14ac:dyDescent="0.25">
      <c r="B7" s="21">
        <f t="array" ref="B7">INDEX(архив!$A$2:$A$100,SMALL(IF(MMULT(--(архив!$D$2:$J$100=1),TRANSPOSE(COLUMN(архив!$D$2:$J$2))),ROW($1:$99)),ROW(A5)))</f>
        <v>6</v>
      </c>
      <c r="C7" s="20">
        <f>VLOOKUP($B7,архив!$A$2:$K$100,COLUMN(B5),0)</f>
        <v>41421</v>
      </c>
      <c r="D7" s="22">
        <f>VLOOKUP($B7,архив!$A$2:$K$100,COLUMN(C5),0)</f>
        <v>36</v>
      </c>
      <c r="E7" s="21">
        <f>VLOOKUP($B7,архив!$A$2:$K$100,COLUMN(D5),0)</f>
        <v>4</v>
      </c>
      <c r="F7" s="21">
        <f>VLOOKUP($B7,архив!$A$2:$K$100,COLUMN(E5),0)</f>
        <v>5</v>
      </c>
      <c r="G7" s="21">
        <f>VLOOKUP($B7,архив!$A$2:$K$100,COLUMN(F5),0)</f>
        <v>6</v>
      </c>
      <c r="H7" s="21">
        <f>VLOOKUP($B7,архив!$A$2:$K$100,COLUMN(G5),0)</f>
        <v>7</v>
      </c>
      <c r="I7" s="21">
        <f>VLOOKUP($B7,архив!$A$2:$K$100,COLUMN(H5),0)</f>
        <v>8</v>
      </c>
      <c r="J7" s="21">
        <f>VLOOKUP($B7,архив!$A$2:$K$100,COLUMN(I5),0)</f>
        <v>9</v>
      </c>
      <c r="K7" s="21">
        <f>VLOOKUP($B7,архив!$A$2:$K$100,COLUMN(J5),0)</f>
        <v>1</v>
      </c>
      <c r="L7" s="23">
        <f>VLOOKUP($B7,архив!$A$2:$K$100,COLUMN(K5),0)</f>
        <v>40</v>
      </c>
    </row>
    <row r="8" spans="2:12" x14ac:dyDescent="0.25">
      <c r="B8" s="21">
        <f t="array" ref="B8">INDEX(архив!$A$2:$A$100,SMALL(IF(MMULT(--(архив!$D$2:$J$100=1),TRANSPOSE(COLUMN(архив!$D$2:$J$2))),ROW($1:$99)),ROW(A6)))</f>
        <v>8</v>
      </c>
      <c r="C8" s="20">
        <f>VLOOKUP($B8,архив!$A$2:$K$100,COLUMN(B6),0)</f>
        <v>41423</v>
      </c>
      <c r="D8" s="22">
        <f>VLOOKUP($B8,архив!$A$2:$K$100,COLUMN(C6),0)</f>
        <v>50</v>
      </c>
      <c r="E8" s="21">
        <f>VLOOKUP($B8,архив!$A$2:$K$100,COLUMN(D6),0)</f>
        <v>9</v>
      </c>
      <c r="F8" s="21">
        <f>VLOOKUP($B8,архив!$A$2:$K$100,COLUMN(E6),0)</f>
        <v>10</v>
      </c>
      <c r="G8" s="21">
        <f>VLOOKUP($B8,архив!$A$2:$K$100,COLUMN(F6),0)</f>
        <v>1</v>
      </c>
      <c r="H8" s="21">
        <f>VLOOKUP($B8,архив!$A$2:$K$100,COLUMN(G6),0)</f>
        <v>2</v>
      </c>
      <c r="I8" s="21">
        <f>VLOOKUP($B8,архив!$A$2:$K$100,COLUMN(H6),0)</f>
        <v>3</v>
      </c>
      <c r="J8" s="21">
        <f>VLOOKUP($B8,архив!$A$2:$K$100,COLUMN(I6),0)</f>
        <v>4</v>
      </c>
      <c r="K8" s="21">
        <f>VLOOKUP($B8,архив!$A$2:$K$100,COLUMN(J6),0)</f>
        <v>5</v>
      </c>
      <c r="L8" s="23">
        <f>VLOOKUP($B8,архив!$A$2:$K$100,COLUMN(K6),0)</f>
        <v>34</v>
      </c>
    </row>
    <row r="9" spans="2:12" x14ac:dyDescent="0.25">
      <c r="B9" s="21">
        <f t="array" ref="B9">INDEX(архив!$A$2:$A$100,SMALL(IF(MMULT(--(архив!$D$2:$J$100=1),TRANSPOSE(COLUMN(архив!$D$2:$J$2))),ROW($1:$99)),ROW(A7)))</f>
        <v>9</v>
      </c>
      <c r="C9" s="20">
        <f>VLOOKUP($B9,архив!$A$2:$K$100,COLUMN(B7),0)</f>
        <v>41424</v>
      </c>
      <c r="D9" s="22">
        <f>VLOOKUP($B9,архив!$A$2:$K$100,COLUMN(C7),0)</f>
        <v>57</v>
      </c>
      <c r="E9" s="21">
        <f>VLOOKUP($B9,архив!$A$2:$K$100,COLUMN(D7),0)</f>
        <v>5</v>
      </c>
      <c r="F9" s="21">
        <f>VLOOKUP($B9,архив!$A$2:$K$100,COLUMN(E7),0)</f>
        <v>6</v>
      </c>
      <c r="G9" s="21">
        <f>VLOOKUP($B9,архив!$A$2:$K$100,COLUMN(F7),0)</f>
        <v>7</v>
      </c>
      <c r="H9" s="21">
        <f>VLOOKUP($B9,архив!$A$2:$K$100,COLUMN(G7),0)</f>
        <v>8</v>
      </c>
      <c r="I9" s="21">
        <f>VLOOKUP($B9,архив!$A$2:$K$100,COLUMN(H7),0)</f>
        <v>9</v>
      </c>
      <c r="J9" s="21">
        <f>VLOOKUP($B9,архив!$A$2:$K$100,COLUMN(I7),0)</f>
        <v>10</v>
      </c>
      <c r="K9" s="21">
        <f>VLOOKUP($B9,архив!$A$2:$K$100,COLUMN(J7),0)</f>
        <v>1</v>
      </c>
      <c r="L9" s="23">
        <f>VLOOKUP($B9,архив!$A$2:$K$100,COLUMN(K7),0)</f>
        <v>46</v>
      </c>
    </row>
    <row r="10" spans="2:12" x14ac:dyDescent="0.25">
      <c r="B10" s="21" t="e">
        <f t="array" ref="B10">INDEX(архив!$A$2:$A$100,SMALL(IF(MMULT(--(архив!$D$2:$J$100=1),TRANSPOSE(COLUMN(архив!$D$2:$J$2))),ROW($1:$99)),ROW(A8)))</f>
        <v>#NUM!</v>
      </c>
      <c r="C10" s="20" t="e">
        <f>VLOOKUP($B10,архив!$A$2:$K$100,COLUMN(B8),0)</f>
        <v>#NUM!</v>
      </c>
      <c r="D10" s="22" t="e">
        <f>VLOOKUP($B10,архив!$A$2:$K$100,COLUMN(C8),0)</f>
        <v>#NUM!</v>
      </c>
      <c r="E10" s="21" t="e">
        <f>VLOOKUP($B10,архив!$A$2:$K$100,COLUMN(D8),0)</f>
        <v>#NUM!</v>
      </c>
      <c r="F10" s="21" t="e">
        <f>VLOOKUP($B10,архив!$A$2:$K$100,COLUMN(E8),0)</f>
        <v>#NUM!</v>
      </c>
      <c r="G10" s="21" t="e">
        <f>VLOOKUP($B10,архив!$A$2:$K$100,COLUMN(F8),0)</f>
        <v>#NUM!</v>
      </c>
      <c r="H10" s="21" t="e">
        <f>VLOOKUP($B10,архив!$A$2:$K$100,COLUMN(G8),0)</f>
        <v>#NUM!</v>
      </c>
      <c r="I10" s="21" t="e">
        <f>VLOOKUP($B10,архив!$A$2:$K$100,COLUMN(H8),0)</f>
        <v>#NUM!</v>
      </c>
      <c r="J10" s="21" t="e">
        <f>VLOOKUP($B10,архив!$A$2:$K$100,COLUMN(I8),0)</f>
        <v>#NUM!</v>
      </c>
      <c r="K10" s="21" t="e">
        <f>VLOOKUP($B10,архив!$A$2:$K$100,COLUMN(J8),0)</f>
        <v>#NUM!</v>
      </c>
      <c r="L10" s="23" t="e">
        <f>VLOOKUP($B10,архив!$A$2:$K$100,COLUMN(K8),0)</f>
        <v>#NUM!</v>
      </c>
    </row>
    <row r="11" spans="2:12" x14ac:dyDescent="0.25">
      <c r="B11" s="21" t="e">
        <f t="array" ref="B11">INDEX(архив!$A$2:$A$100,SMALL(IF(MMULT(--(архив!$D$2:$J$100=1),TRANSPOSE(COLUMN(архив!$D$2:$J$2))),ROW($1:$99)),ROW(A9)))</f>
        <v>#NUM!</v>
      </c>
      <c r="C11" s="20" t="e">
        <f>VLOOKUP($B11,архив!$A$2:$K$100,COLUMN(B9),0)</f>
        <v>#NUM!</v>
      </c>
      <c r="D11" s="22" t="e">
        <f>VLOOKUP($B11,архив!$A$2:$K$100,COLUMN(C9),0)</f>
        <v>#NUM!</v>
      </c>
      <c r="E11" s="21" t="e">
        <f>VLOOKUP($B11,архив!$A$2:$K$100,COLUMN(D9),0)</f>
        <v>#NUM!</v>
      </c>
      <c r="F11" s="21" t="e">
        <f>VLOOKUP($B11,архив!$A$2:$K$100,COLUMN(E9),0)</f>
        <v>#NUM!</v>
      </c>
      <c r="G11" s="21" t="e">
        <f>VLOOKUP($B11,архив!$A$2:$K$100,COLUMN(F9),0)</f>
        <v>#NUM!</v>
      </c>
      <c r="H11" s="21" t="e">
        <f>VLOOKUP($B11,архив!$A$2:$K$100,COLUMN(G9),0)</f>
        <v>#NUM!</v>
      </c>
      <c r="I11" s="21" t="e">
        <f>VLOOKUP($B11,архив!$A$2:$K$100,COLUMN(H9),0)</f>
        <v>#NUM!</v>
      </c>
      <c r="J11" s="21" t="e">
        <f>VLOOKUP($B11,архив!$A$2:$K$100,COLUMN(I9),0)</f>
        <v>#NUM!</v>
      </c>
      <c r="K11" s="21" t="e">
        <f>VLOOKUP($B11,архив!$A$2:$K$100,COLUMN(J9),0)</f>
        <v>#NUM!</v>
      </c>
      <c r="L11" s="23" t="e">
        <f>VLOOKUP($B11,архив!$A$2:$K$100,COLUMN(K9),0)</f>
        <v>#NUM!</v>
      </c>
    </row>
    <row r="12" spans="2:12" x14ac:dyDescent="0.25">
      <c r="B12" s="21" t="e">
        <f t="array" ref="B12">INDEX(архив!$A$2:$A$100,SMALL(IF(MMULT(--(архив!$D$2:$J$100=1),TRANSPOSE(COLUMN(архив!$D$2:$J$2))),ROW($1:$99)),ROW(A10)))</f>
        <v>#NUM!</v>
      </c>
      <c r="C12" s="20" t="e">
        <f>VLOOKUP($B12,архив!$A$2:$K$100,COLUMN(B10),0)</f>
        <v>#NUM!</v>
      </c>
      <c r="D12" s="22" t="e">
        <f>VLOOKUP($B12,архив!$A$2:$K$100,COLUMN(C10),0)</f>
        <v>#NUM!</v>
      </c>
      <c r="E12" s="21" t="e">
        <f>VLOOKUP($B12,архив!$A$2:$K$100,COLUMN(D10),0)</f>
        <v>#NUM!</v>
      </c>
      <c r="F12" s="21" t="e">
        <f>VLOOKUP($B12,архив!$A$2:$K$100,COLUMN(E10),0)</f>
        <v>#NUM!</v>
      </c>
      <c r="G12" s="21" t="e">
        <f>VLOOKUP($B12,архив!$A$2:$K$100,COLUMN(F10),0)</f>
        <v>#NUM!</v>
      </c>
      <c r="H12" s="21" t="e">
        <f>VLOOKUP($B12,архив!$A$2:$K$100,COLUMN(G10),0)</f>
        <v>#NUM!</v>
      </c>
      <c r="I12" s="21" t="e">
        <f>VLOOKUP($B12,архив!$A$2:$K$100,COLUMN(H10),0)</f>
        <v>#NUM!</v>
      </c>
      <c r="J12" s="21" t="e">
        <f>VLOOKUP($B12,архив!$A$2:$K$100,COLUMN(I10),0)</f>
        <v>#NUM!</v>
      </c>
      <c r="K12" s="21" t="e">
        <f>VLOOKUP($B12,архив!$A$2:$K$100,COLUMN(J10),0)</f>
        <v>#NUM!</v>
      </c>
      <c r="L12" s="23" t="e">
        <f>VLOOKUP($B12,архив!$A$2:$K$100,COLUMN(K10),0)</f>
        <v>#NUM!</v>
      </c>
    </row>
    <row r="13" spans="2:12" x14ac:dyDescent="0.25">
      <c r="B13" s="21" t="e">
        <f t="array" ref="B13">INDEX(архив!$A$2:$A$100,SMALL(IF(MMULT(--(архив!$D$2:$J$100=1),TRANSPOSE(COLUMN(архив!$D$2:$J$2))),ROW($1:$99)),ROW(A11)))</f>
        <v>#NUM!</v>
      </c>
      <c r="C13" s="20" t="e">
        <f>VLOOKUP($B13,архив!$A$2:$K$100,COLUMN(B11),0)</f>
        <v>#NUM!</v>
      </c>
      <c r="D13" s="22" t="e">
        <f>VLOOKUP($B13,архив!$A$2:$K$100,COLUMN(C11),0)</f>
        <v>#NUM!</v>
      </c>
      <c r="E13" s="21" t="e">
        <f>VLOOKUP($B13,архив!$A$2:$K$100,COLUMN(D11),0)</f>
        <v>#NUM!</v>
      </c>
      <c r="F13" s="21" t="e">
        <f>VLOOKUP($B13,архив!$A$2:$K$100,COLUMN(E11),0)</f>
        <v>#NUM!</v>
      </c>
      <c r="G13" s="21" t="e">
        <f>VLOOKUP($B13,архив!$A$2:$K$100,COLUMN(F11),0)</f>
        <v>#NUM!</v>
      </c>
      <c r="H13" s="21" t="e">
        <f>VLOOKUP($B13,архив!$A$2:$K$100,COLUMN(G11),0)</f>
        <v>#NUM!</v>
      </c>
      <c r="I13" s="21" t="e">
        <f>VLOOKUP($B13,архив!$A$2:$K$100,COLUMN(H11),0)</f>
        <v>#NUM!</v>
      </c>
      <c r="J13" s="21" t="e">
        <f>VLOOKUP($B13,архив!$A$2:$K$100,COLUMN(I11),0)</f>
        <v>#NUM!</v>
      </c>
      <c r="K13" s="21" t="e">
        <f>VLOOKUP($B13,архив!$A$2:$K$100,COLUMN(J11),0)</f>
        <v>#NUM!</v>
      </c>
      <c r="L13" s="23" t="e">
        <f>VLOOKUP($B13,архив!$A$2:$K$100,COLUMN(K11),0)</f>
        <v>#NUM!</v>
      </c>
    </row>
    <row r="14" spans="2:12" x14ac:dyDescent="0.25">
      <c r="B14" s="21" t="e">
        <f t="array" ref="B14">INDEX(архив!$A$2:$A$100,SMALL(IF(MMULT(--(архив!$D$2:$J$100=1),TRANSPOSE(COLUMN(архив!$D$2:$J$2))),ROW($1:$99)),ROW(A12)))</f>
        <v>#NUM!</v>
      </c>
      <c r="C14" s="20" t="e">
        <f>VLOOKUP($B14,архив!$A$2:$K$100,COLUMN(B12),0)</f>
        <v>#NUM!</v>
      </c>
      <c r="D14" s="22" t="e">
        <f>VLOOKUP($B14,архив!$A$2:$K$100,COLUMN(C12),0)</f>
        <v>#NUM!</v>
      </c>
      <c r="E14" s="21" t="e">
        <f>VLOOKUP($B14,архив!$A$2:$K$100,COLUMN(D12),0)</f>
        <v>#NUM!</v>
      </c>
      <c r="F14" s="21" t="e">
        <f>VLOOKUP($B14,архив!$A$2:$K$100,COLUMN(E12),0)</f>
        <v>#NUM!</v>
      </c>
      <c r="G14" s="21" t="e">
        <f>VLOOKUP($B14,архив!$A$2:$K$100,COLUMN(F12),0)</f>
        <v>#NUM!</v>
      </c>
      <c r="H14" s="21" t="e">
        <f>VLOOKUP($B14,архив!$A$2:$K$100,COLUMN(G12),0)</f>
        <v>#NUM!</v>
      </c>
      <c r="I14" s="21" t="e">
        <f>VLOOKUP($B14,архив!$A$2:$K$100,COLUMN(H12),0)</f>
        <v>#NUM!</v>
      </c>
      <c r="J14" s="21" t="e">
        <f>VLOOKUP($B14,архив!$A$2:$K$100,COLUMN(I12),0)</f>
        <v>#NUM!</v>
      </c>
      <c r="K14" s="21" t="e">
        <f>VLOOKUP($B14,архив!$A$2:$K$100,COLUMN(J12),0)</f>
        <v>#NUM!</v>
      </c>
      <c r="L14" s="23" t="e">
        <f>VLOOKUP($B14,архив!$A$2:$K$100,COLUMN(K12),0)</f>
        <v>#NUM!</v>
      </c>
    </row>
    <row r="15" spans="2:12" x14ac:dyDescent="0.25">
      <c r="B15" s="21" t="e">
        <f t="array" ref="B15">INDEX(архив!$A$2:$A$100,SMALL(IF(MMULT(--(архив!$D$2:$J$100=1),TRANSPOSE(COLUMN(архив!$D$2:$J$2))),ROW($1:$99)),ROW(A13)))</f>
        <v>#NUM!</v>
      </c>
      <c r="C15" s="20" t="e">
        <f>VLOOKUP($B15,архив!$A$2:$K$100,COLUMN(B13),0)</f>
        <v>#NUM!</v>
      </c>
      <c r="D15" s="22" t="e">
        <f>VLOOKUP($B15,архив!$A$2:$K$100,COLUMN(C13),0)</f>
        <v>#NUM!</v>
      </c>
      <c r="E15" s="21" t="e">
        <f>VLOOKUP($B15,архив!$A$2:$K$100,COLUMN(D13),0)</f>
        <v>#NUM!</v>
      </c>
      <c r="F15" s="21" t="e">
        <f>VLOOKUP($B15,архив!$A$2:$K$100,COLUMN(E13),0)</f>
        <v>#NUM!</v>
      </c>
      <c r="G15" s="21" t="e">
        <f>VLOOKUP($B15,архив!$A$2:$K$100,COLUMN(F13),0)</f>
        <v>#NUM!</v>
      </c>
      <c r="H15" s="21" t="e">
        <f>VLOOKUP($B15,архив!$A$2:$K$100,COLUMN(G13),0)</f>
        <v>#NUM!</v>
      </c>
      <c r="I15" s="21" t="e">
        <f>VLOOKUP($B15,архив!$A$2:$K$100,COLUMN(H13),0)</f>
        <v>#NUM!</v>
      </c>
      <c r="J15" s="21" t="e">
        <f>VLOOKUP($B15,архив!$A$2:$K$100,COLUMN(I13),0)</f>
        <v>#NUM!</v>
      </c>
      <c r="K15" s="21" t="e">
        <f>VLOOKUP($B15,архив!$A$2:$K$100,COLUMN(J13),0)</f>
        <v>#NUM!</v>
      </c>
      <c r="L15" s="23" t="e">
        <f>VLOOKUP($B15,архив!$A$2:$K$100,COLUMN(K13),0)</f>
        <v>#NUM!</v>
      </c>
    </row>
  </sheetData>
  <sheetCalcPr fullCalcOnLoad="1"/>
  <mergeCells count="1">
    <mergeCell ref="E2:K2"/>
  </mergeCells>
  <phoneticPr fontId="6" type="noConversion"/>
  <conditionalFormatting sqref="E3:K100">
    <cfRule type="cellIs" dxfId="3" priority="2" stopIfTrue="1" operator="equal">
      <formula>1</formula>
    </cfRule>
  </conditionalFormatting>
  <conditionalFormatting sqref="B2:L15">
    <cfRule type="containsErrors" dxfId="2" priority="1" stopIfTrue="1">
      <formula>ISERROR(B2)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activeCell="B3" sqref="B3"/>
    </sheetView>
  </sheetViews>
  <sheetFormatPr defaultColWidth="6.140625" defaultRowHeight="15" x14ac:dyDescent="0.25"/>
  <cols>
    <col min="2" max="2" width="8" bestFit="1" customWidth="1"/>
    <col min="3" max="3" width="11.140625" customWidth="1"/>
    <col min="4" max="4" width="9.140625" bestFit="1" customWidth="1"/>
    <col min="5" max="11" width="8" bestFit="1" customWidth="1"/>
    <col min="12" max="12" width="9.140625" bestFit="1" customWidth="1"/>
  </cols>
  <sheetData>
    <row r="2" spans="2:12" s="18" customFormat="1" ht="25.5" x14ac:dyDescent="0.25">
      <c r="B2" s="19" t="s">
        <v>2</v>
      </c>
      <c r="C2" s="19" t="s">
        <v>0</v>
      </c>
      <c r="D2" s="19" t="s">
        <v>3</v>
      </c>
      <c r="E2" s="27" t="s">
        <v>4</v>
      </c>
      <c r="F2" s="27"/>
      <c r="G2" s="27"/>
      <c r="H2" s="27"/>
      <c r="I2" s="27"/>
      <c r="J2" s="27"/>
      <c r="K2" s="27"/>
      <c r="L2" s="19" t="s">
        <v>1</v>
      </c>
    </row>
    <row r="3" spans="2:12" x14ac:dyDescent="0.25">
      <c r="B3" s="21">
        <f t="array" ref="B3">INDEX(архив!$A$2:$A$100,SMALL(IF(MMULT(--(архив!$D$2:$J$100=2),TRANSPOSE(COLUMN(архив!$D$2:$J$2))),ROW($1:$99)),ROW(A1)))</f>
        <v>1</v>
      </c>
      <c r="C3" s="20">
        <f>VLOOKUP($B3,архив!$A$2:$K$100,COLUMN(B1),0)</f>
        <v>41416</v>
      </c>
      <c r="D3" s="22">
        <f>VLOOKUP($B3,архив!$A$2:$K$100,COLUMN(C1),0)</f>
        <v>1</v>
      </c>
      <c r="E3" s="21">
        <f>VLOOKUP($B3,архив!$A$2:$K$100,COLUMN(D1),0)</f>
        <v>1</v>
      </c>
      <c r="F3" s="21">
        <f>VLOOKUP($B3,архив!$A$2:$K$100,COLUMN(E1),0)</f>
        <v>2</v>
      </c>
      <c r="G3" s="21">
        <f>VLOOKUP($B3,архив!$A$2:$K$100,COLUMN(F1),0)</f>
        <v>3</v>
      </c>
      <c r="H3" s="21">
        <f>VLOOKUP($B3,архив!$A$2:$K$100,COLUMN(G1),0)</f>
        <v>4</v>
      </c>
      <c r="I3" s="21">
        <f>VLOOKUP($B3,архив!$A$2:$K$100,COLUMN(H1),0)</f>
        <v>5</v>
      </c>
      <c r="J3" s="21">
        <f>VLOOKUP($B3,архив!$A$2:$K$100,COLUMN(I1),0)</f>
        <v>6</v>
      </c>
      <c r="K3" s="21">
        <f>VLOOKUP($B3,архив!$A$2:$K$100,COLUMN(J1),0)</f>
        <v>7</v>
      </c>
      <c r="L3" s="23">
        <f>VLOOKUP($B3,архив!$A$2:$K$100,COLUMN(K1),0)</f>
        <v>28</v>
      </c>
    </row>
    <row r="4" spans="2:12" x14ac:dyDescent="0.25">
      <c r="B4" s="21">
        <f t="array" ref="B4">INDEX(архив!$A$2:$A$100,SMALL(IF(MMULT(--(архив!$D$2:$J$100=2),TRANSPOSE(COLUMN(архив!$D$2:$J$2))),ROW($1:$99)),ROW(A2)))</f>
        <v>2</v>
      </c>
      <c r="C4" s="20">
        <f>VLOOKUP($B4,архив!$A$2:$K$100,COLUMN(B2),0)</f>
        <v>41417</v>
      </c>
      <c r="D4" s="22">
        <f>VLOOKUP($B4,архив!$A$2:$K$100,COLUMN(C2),0)</f>
        <v>8</v>
      </c>
      <c r="E4" s="21">
        <f>VLOOKUP($B4,архив!$A$2:$K$100,COLUMN(D2),0)</f>
        <v>8</v>
      </c>
      <c r="F4" s="21">
        <f>VLOOKUP($B4,архив!$A$2:$K$100,COLUMN(E2),0)</f>
        <v>9</v>
      </c>
      <c r="G4" s="21">
        <f>VLOOKUP($B4,архив!$A$2:$K$100,COLUMN(F2),0)</f>
        <v>10</v>
      </c>
      <c r="H4" s="21">
        <f>VLOOKUP($B4,архив!$A$2:$K$100,COLUMN(G2),0)</f>
        <v>1</v>
      </c>
      <c r="I4" s="21">
        <f>VLOOKUP($B4,архив!$A$2:$K$100,COLUMN(H2),0)</f>
        <v>2</v>
      </c>
      <c r="J4" s="21">
        <f>VLOOKUP($B4,архив!$A$2:$K$100,COLUMN(I2),0)</f>
        <v>3</v>
      </c>
      <c r="K4" s="21">
        <f>VLOOKUP($B4,архив!$A$2:$K$100,COLUMN(J2),0)</f>
        <v>4</v>
      </c>
      <c r="L4" s="23">
        <f>VLOOKUP($B4,архив!$A$2:$K$100,COLUMN(K2),0)</f>
        <v>37</v>
      </c>
    </row>
    <row r="5" spans="2:12" x14ac:dyDescent="0.25">
      <c r="B5" s="21">
        <f t="array" ref="B5">INDEX(архив!$A$2:$A$100,SMALL(IF(MMULT(--(архив!$D$2:$J$100=2),TRANSPOSE(COLUMN(архив!$D$2:$J$2))),ROW($1:$99)),ROW(A3)))</f>
        <v>4</v>
      </c>
      <c r="C5" s="20">
        <f>VLOOKUP($B5,архив!$A$2:$K$100,COLUMN(B3),0)</f>
        <v>41419</v>
      </c>
      <c r="D5" s="22">
        <f>VLOOKUP($B5,архив!$A$2:$K$100,COLUMN(C3),0)</f>
        <v>22</v>
      </c>
      <c r="E5" s="21">
        <f>VLOOKUP($B5,архив!$A$2:$K$100,COLUMN(D3),0)</f>
        <v>1</v>
      </c>
      <c r="F5" s="21">
        <f>VLOOKUP($B5,архив!$A$2:$K$100,COLUMN(E3),0)</f>
        <v>2</v>
      </c>
      <c r="G5" s="21">
        <f>VLOOKUP($B5,архив!$A$2:$K$100,COLUMN(F3),0)</f>
        <v>3</v>
      </c>
      <c r="H5" s="21">
        <f>VLOOKUP($B5,архив!$A$2:$K$100,COLUMN(G3),0)</f>
        <v>4</v>
      </c>
      <c r="I5" s="21">
        <f>VLOOKUP($B5,архив!$A$2:$K$100,COLUMN(H3),0)</f>
        <v>5</v>
      </c>
      <c r="J5" s="21">
        <f>VLOOKUP($B5,архив!$A$2:$K$100,COLUMN(I3),0)</f>
        <v>6</v>
      </c>
      <c r="K5" s="21">
        <f>VLOOKUP($B5,архив!$A$2:$K$100,COLUMN(J3),0)</f>
        <v>7</v>
      </c>
      <c r="L5" s="23">
        <f>VLOOKUP($B5,архив!$A$2:$K$100,COLUMN(K3),0)</f>
        <v>28</v>
      </c>
    </row>
    <row r="6" spans="2:12" x14ac:dyDescent="0.25">
      <c r="B6" s="21">
        <f t="array" ref="B6">INDEX(архив!$A$2:$A$100,SMALL(IF(MMULT(--(архив!$D$2:$J$100=2),TRANSPOSE(COLUMN(архив!$D$2:$J$2))),ROW($1:$99)),ROW(A4)))</f>
        <v>5</v>
      </c>
      <c r="C6" s="20">
        <f>VLOOKUP($B6,архив!$A$2:$K$100,COLUMN(B4),0)</f>
        <v>41420</v>
      </c>
      <c r="D6" s="22">
        <f>VLOOKUP($B6,архив!$A$2:$K$100,COLUMN(C4),0)</f>
        <v>29</v>
      </c>
      <c r="E6" s="21">
        <f>VLOOKUP($B6,архив!$A$2:$K$100,COLUMN(D4),0)</f>
        <v>8</v>
      </c>
      <c r="F6" s="21">
        <f>VLOOKUP($B6,архив!$A$2:$K$100,COLUMN(E4),0)</f>
        <v>9</v>
      </c>
      <c r="G6" s="21">
        <f>VLOOKUP($B6,архив!$A$2:$K$100,COLUMN(F4),0)</f>
        <v>10</v>
      </c>
      <c r="H6" s="21">
        <f>VLOOKUP($B6,архив!$A$2:$K$100,COLUMN(G4),0)</f>
        <v>1</v>
      </c>
      <c r="I6" s="21">
        <f>VLOOKUP($B6,архив!$A$2:$K$100,COLUMN(H4),0)</f>
        <v>2</v>
      </c>
      <c r="J6" s="21">
        <f>VLOOKUP($B6,архив!$A$2:$K$100,COLUMN(I4),0)</f>
        <v>3</v>
      </c>
      <c r="K6" s="21">
        <f>VLOOKUP($B6,архив!$A$2:$K$100,COLUMN(J4),0)</f>
        <v>4</v>
      </c>
      <c r="L6" s="23">
        <f>VLOOKUP($B6,архив!$A$2:$K$100,COLUMN(K4),0)</f>
        <v>37</v>
      </c>
    </row>
    <row r="7" spans="2:12" x14ac:dyDescent="0.25">
      <c r="B7" s="21">
        <f t="array" ref="B7">INDEX(архив!$A$2:$A$100,SMALL(IF(MMULT(--(архив!$D$2:$J$100=2),TRANSPOSE(COLUMN(архив!$D$2:$J$2))),ROW($1:$99)),ROW(A5)))</f>
        <v>7</v>
      </c>
      <c r="C7" s="20">
        <f>VLOOKUP($B7,архив!$A$2:$K$100,COLUMN(B5),0)</f>
        <v>41422</v>
      </c>
      <c r="D7" s="22">
        <f>VLOOKUP($B7,архив!$A$2:$K$100,COLUMN(C5),0)</f>
        <v>43</v>
      </c>
      <c r="E7" s="21">
        <f>VLOOKUP($B7,архив!$A$2:$K$100,COLUMN(D5),0)</f>
        <v>2</v>
      </c>
      <c r="F7" s="21">
        <f>VLOOKUP($B7,архив!$A$2:$K$100,COLUMN(E5),0)</f>
        <v>3</v>
      </c>
      <c r="G7" s="21">
        <f>VLOOKUP($B7,архив!$A$2:$K$100,COLUMN(F5),0)</f>
        <v>4</v>
      </c>
      <c r="H7" s="21">
        <f>VLOOKUP($B7,архив!$A$2:$K$100,COLUMN(G5),0)</f>
        <v>5</v>
      </c>
      <c r="I7" s="21">
        <f>VLOOKUP($B7,архив!$A$2:$K$100,COLUMN(H5),0)</f>
        <v>6</v>
      </c>
      <c r="J7" s="21">
        <f>VLOOKUP($B7,архив!$A$2:$K$100,COLUMN(I5),0)</f>
        <v>7</v>
      </c>
      <c r="K7" s="21">
        <f>VLOOKUP($B7,архив!$A$2:$K$100,COLUMN(J5),0)</f>
        <v>8</v>
      </c>
      <c r="L7" s="23">
        <f>VLOOKUP($B7,архив!$A$2:$K$100,COLUMN(K5),0)</f>
        <v>35</v>
      </c>
    </row>
    <row r="8" spans="2:12" x14ac:dyDescent="0.25">
      <c r="B8" s="21">
        <f t="array" ref="B8">INDEX(архив!$A$2:$A$100,SMALL(IF(MMULT(--(архив!$D$2:$J$100=2),TRANSPOSE(COLUMN(архив!$D$2:$J$2))),ROW($1:$99)),ROW(A6)))</f>
        <v>8</v>
      </c>
      <c r="C8" s="20">
        <f>VLOOKUP($B8,архив!$A$2:$K$100,COLUMN(B6),0)</f>
        <v>41423</v>
      </c>
      <c r="D8" s="22">
        <f>VLOOKUP($B8,архив!$A$2:$K$100,COLUMN(C6),0)</f>
        <v>50</v>
      </c>
      <c r="E8" s="21">
        <f>VLOOKUP($B8,архив!$A$2:$K$100,COLUMN(D6),0)</f>
        <v>9</v>
      </c>
      <c r="F8" s="21">
        <f>VLOOKUP($B8,архив!$A$2:$K$100,COLUMN(E6),0)</f>
        <v>10</v>
      </c>
      <c r="G8" s="21">
        <f>VLOOKUP($B8,архив!$A$2:$K$100,COLUMN(F6),0)</f>
        <v>1</v>
      </c>
      <c r="H8" s="21">
        <f>VLOOKUP($B8,архив!$A$2:$K$100,COLUMN(G6),0)</f>
        <v>2</v>
      </c>
      <c r="I8" s="21">
        <f>VLOOKUP($B8,архив!$A$2:$K$100,COLUMN(H6),0)</f>
        <v>3</v>
      </c>
      <c r="J8" s="21">
        <f>VLOOKUP($B8,архив!$A$2:$K$100,COLUMN(I6),0)</f>
        <v>4</v>
      </c>
      <c r="K8" s="21">
        <f>VLOOKUP($B8,архив!$A$2:$K$100,COLUMN(J6),0)</f>
        <v>5</v>
      </c>
      <c r="L8" s="23">
        <f>VLOOKUP($B8,архив!$A$2:$K$100,COLUMN(K6),0)</f>
        <v>34</v>
      </c>
    </row>
    <row r="9" spans="2:12" x14ac:dyDescent="0.25">
      <c r="B9" s="21" t="e">
        <f t="array" ref="B9">INDEX(архив!$A$2:$A$100,SMALL(IF(MMULT(--(архив!$D$2:$J$100=2),TRANSPOSE(COLUMN(архив!$D$2:$J$2))),ROW($1:$99)),ROW(A7)))</f>
        <v>#NUM!</v>
      </c>
      <c r="C9" s="20" t="e">
        <f>VLOOKUP($B9,архив!$A$2:$K$100,COLUMN(B7),0)</f>
        <v>#NUM!</v>
      </c>
      <c r="D9" s="22" t="e">
        <f>VLOOKUP($B9,архив!$A$2:$K$100,COLUMN(C7),0)</f>
        <v>#NUM!</v>
      </c>
      <c r="E9" s="21" t="e">
        <f>VLOOKUP($B9,архив!$A$2:$K$100,COLUMN(D7),0)</f>
        <v>#NUM!</v>
      </c>
      <c r="F9" s="21" t="e">
        <f>VLOOKUP($B9,архив!$A$2:$K$100,COLUMN(E7),0)</f>
        <v>#NUM!</v>
      </c>
      <c r="G9" s="21" t="e">
        <f>VLOOKUP($B9,архив!$A$2:$K$100,COLUMN(F7),0)</f>
        <v>#NUM!</v>
      </c>
      <c r="H9" s="21" t="e">
        <f>VLOOKUP($B9,архив!$A$2:$K$100,COLUMN(G7),0)</f>
        <v>#NUM!</v>
      </c>
      <c r="I9" s="21" t="e">
        <f>VLOOKUP($B9,архив!$A$2:$K$100,COLUMN(H7),0)</f>
        <v>#NUM!</v>
      </c>
      <c r="J9" s="21" t="e">
        <f>VLOOKUP($B9,архив!$A$2:$K$100,COLUMN(I7),0)</f>
        <v>#NUM!</v>
      </c>
      <c r="K9" s="21" t="e">
        <f>VLOOKUP($B9,архив!$A$2:$K$100,COLUMN(J7),0)</f>
        <v>#NUM!</v>
      </c>
      <c r="L9" s="23" t="e">
        <f>VLOOKUP($B9,архив!$A$2:$K$100,COLUMN(K7),0)</f>
        <v>#NUM!</v>
      </c>
    </row>
    <row r="10" spans="2:12" x14ac:dyDescent="0.25">
      <c r="B10" s="21" t="e">
        <f t="array" ref="B10">INDEX(архив!$A$2:$A$100,SMALL(IF(MMULT(--(архив!$D$2:$J$100=2),TRANSPOSE(COLUMN(архив!$D$2:$J$2))),ROW($1:$99)),ROW(A8)))</f>
        <v>#NUM!</v>
      </c>
      <c r="C10" s="20" t="e">
        <f>VLOOKUP($B10,архив!$A$2:$K$100,COLUMN(B8),0)</f>
        <v>#NUM!</v>
      </c>
      <c r="D10" s="22" t="e">
        <f>VLOOKUP($B10,архив!$A$2:$K$100,COLUMN(C8),0)</f>
        <v>#NUM!</v>
      </c>
      <c r="E10" s="21" t="e">
        <f>VLOOKUP($B10,архив!$A$2:$K$100,COLUMN(D8),0)</f>
        <v>#NUM!</v>
      </c>
      <c r="F10" s="21" t="e">
        <f>VLOOKUP($B10,архив!$A$2:$K$100,COLUMN(E8),0)</f>
        <v>#NUM!</v>
      </c>
      <c r="G10" s="21" t="e">
        <f>VLOOKUP($B10,архив!$A$2:$K$100,COLUMN(F8),0)</f>
        <v>#NUM!</v>
      </c>
      <c r="H10" s="21" t="e">
        <f>VLOOKUP($B10,архив!$A$2:$K$100,COLUMN(G8),0)</f>
        <v>#NUM!</v>
      </c>
      <c r="I10" s="21" t="e">
        <f>VLOOKUP($B10,архив!$A$2:$K$100,COLUMN(H8),0)</f>
        <v>#NUM!</v>
      </c>
      <c r="J10" s="21" t="e">
        <f>VLOOKUP($B10,архив!$A$2:$K$100,COLUMN(I8),0)</f>
        <v>#NUM!</v>
      </c>
      <c r="K10" s="21" t="e">
        <f>VLOOKUP($B10,архив!$A$2:$K$100,COLUMN(J8),0)</f>
        <v>#NUM!</v>
      </c>
      <c r="L10" s="23" t="e">
        <f>VLOOKUP($B10,архив!$A$2:$K$100,COLUMN(K8),0)</f>
        <v>#NUM!</v>
      </c>
    </row>
    <row r="11" spans="2:12" x14ac:dyDescent="0.25">
      <c r="B11" s="21" t="e">
        <f t="array" ref="B11">INDEX(архив!$A$2:$A$100,SMALL(IF(MMULT(--(архив!$D$2:$J$100=2),TRANSPOSE(COLUMN(архив!$D$2:$J$2))),ROW($1:$99)),ROW(A9)))</f>
        <v>#NUM!</v>
      </c>
      <c r="C11" s="20" t="e">
        <f>VLOOKUP($B11,архив!$A$2:$K$100,COLUMN(B9),0)</f>
        <v>#NUM!</v>
      </c>
      <c r="D11" s="22" t="e">
        <f>VLOOKUP($B11,архив!$A$2:$K$100,COLUMN(C9),0)</f>
        <v>#NUM!</v>
      </c>
      <c r="E11" s="21" t="e">
        <f>VLOOKUP($B11,архив!$A$2:$K$100,COLUMN(D9),0)</f>
        <v>#NUM!</v>
      </c>
      <c r="F11" s="21" t="e">
        <f>VLOOKUP($B11,архив!$A$2:$K$100,COLUMN(E9),0)</f>
        <v>#NUM!</v>
      </c>
      <c r="G11" s="21" t="e">
        <f>VLOOKUP($B11,архив!$A$2:$K$100,COLUMN(F9),0)</f>
        <v>#NUM!</v>
      </c>
      <c r="H11" s="21" t="e">
        <f>VLOOKUP($B11,архив!$A$2:$K$100,COLUMN(G9),0)</f>
        <v>#NUM!</v>
      </c>
      <c r="I11" s="21" t="e">
        <f>VLOOKUP($B11,архив!$A$2:$K$100,COLUMN(H9),0)</f>
        <v>#NUM!</v>
      </c>
      <c r="J11" s="21" t="e">
        <f>VLOOKUP($B11,архив!$A$2:$K$100,COLUMN(I9),0)</f>
        <v>#NUM!</v>
      </c>
      <c r="K11" s="21" t="e">
        <f>VLOOKUP($B11,архив!$A$2:$K$100,COLUMN(J9),0)</f>
        <v>#NUM!</v>
      </c>
      <c r="L11" s="23" t="e">
        <f>VLOOKUP($B11,архив!$A$2:$K$100,COLUMN(K9),0)</f>
        <v>#NUM!</v>
      </c>
    </row>
    <row r="12" spans="2:12" x14ac:dyDescent="0.25">
      <c r="B12" s="21" t="e">
        <f t="array" ref="B12">INDEX(архив!$A$2:$A$100,SMALL(IF(MMULT(--(архив!$D$2:$J$100=2),TRANSPOSE(COLUMN(архив!$D$2:$J$2))),ROW($1:$99)),ROW(A10)))</f>
        <v>#NUM!</v>
      </c>
      <c r="C12" s="20" t="e">
        <f>VLOOKUP($B12,архив!$A$2:$K$100,COLUMN(B10),0)</f>
        <v>#NUM!</v>
      </c>
      <c r="D12" s="22" t="e">
        <f>VLOOKUP($B12,архив!$A$2:$K$100,COLUMN(C10),0)</f>
        <v>#NUM!</v>
      </c>
      <c r="E12" s="21" t="e">
        <f>VLOOKUP($B12,архив!$A$2:$K$100,COLUMN(D10),0)</f>
        <v>#NUM!</v>
      </c>
      <c r="F12" s="21" t="e">
        <f>VLOOKUP($B12,архив!$A$2:$K$100,COLUMN(E10),0)</f>
        <v>#NUM!</v>
      </c>
      <c r="G12" s="21" t="e">
        <f>VLOOKUP($B12,архив!$A$2:$K$100,COLUMN(F10),0)</f>
        <v>#NUM!</v>
      </c>
      <c r="H12" s="21" t="e">
        <f>VLOOKUP($B12,архив!$A$2:$K$100,COLUMN(G10),0)</f>
        <v>#NUM!</v>
      </c>
      <c r="I12" s="21" t="e">
        <f>VLOOKUP($B12,архив!$A$2:$K$100,COLUMN(H10),0)</f>
        <v>#NUM!</v>
      </c>
      <c r="J12" s="21" t="e">
        <f>VLOOKUP($B12,архив!$A$2:$K$100,COLUMN(I10),0)</f>
        <v>#NUM!</v>
      </c>
      <c r="K12" s="21" t="e">
        <f>VLOOKUP($B12,архив!$A$2:$K$100,COLUMN(J10),0)</f>
        <v>#NUM!</v>
      </c>
      <c r="L12" s="23" t="e">
        <f>VLOOKUP($B12,архив!$A$2:$K$100,COLUMN(K10),0)</f>
        <v>#NUM!</v>
      </c>
    </row>
    <row r="13" spans="2:12" x14ac:dyDescent="0.25">
      <c r="B13" s="21" t="e">
        <f t="array" ref="B13">INDEX(архив!$A$2:$A$100,SMALL(IF(MMULT(--(архив!$D$2:$J$100=2),TRANSPOSE(COLUMN(архив!$D$2:$J$2))),ROW($1:$99)),ROW(A11)))</f>
        <v>#NUM!</v>
      </c>
      <c r="C13" s="20" t="e">
        <f>VLOOKUP($B13,архив!$A$2:$K$100,COLUMN(B11),0)</f>
        <v>#NUM!</v>
      </c>
      <c r="D13" s="22" t="e">
        <f>VLOOKUP($B13,архив!$A$2:$K$100,COLUMN(C11),0)</f>
        <v>#NUM!</v>
      </c>
      <c r="E13" s="21" t="e">
        <f>VLOOKUP($B13,архив!$A$2:$K$100,COLUMN(D11),0)</f>
        <v>#NUM!</v>
      </c>
      <c r="F13" s="21" t="e">
        <f>VLOOKUP($B13,архив!$A$2:$K$100,COLUMN(E11),0)</f>
        <v>#NUM!</v>
      </c>
      <c r="G13" s="21" t="e">
        <f>VLOOKUP($B13,архив!$A$2:$K$100,COLUMN(F11),0)</f>
        <v>#NUM!</v>
      </c>
      <c r="H13" s="21" t="e">
        <f>VLOOKUP($B13,архив!$A$2:$K$100,COLUMN(G11),0)</f>
        <v>#NUM!</v>
      </c>
      <c r="I13" s="21" t="e">
        <f>VLOOKUP($B13,архив!$A$2:$K$100,COLUMN(H11),0)</f>
        <v>#NUM!</v>
      </c>
      <c r="J13" s="21" t="e">
        <f>VLOOKUP($B13,архив!$A$2:$K$100,COLUMN(I11),0)</f>
        <v>#NUM!</v>
      </c>
      <c r="K13" s="21" t="e">
        <f>VLOOKUP($B13,архив!$A$2:$K$100,COLUMN(J11),0)</f>
        <v>#NUM!</v>
      </c>
      <c r="L13" s="23" t="e">
        <f>VLOOKUP($B13,архив!$A$2:$K$100,COLUMN(K11),0)</f>
        <v>#NUM!</v>
      </c>
    </row>
    <row r="14" spans="2:12" x14ac:dyDescent="0.25">
      <c r="B14" s="21" t="e">
        <f t="array" ref="B14">INDEX(архив!$A$2:$A$100,SMALL(IF(MMULT(--(архив!$D$2:$J$100=2),TRANSPOSE(COLUMN(архив!$D$2:$J$2))),ROW($1:$99)),ROW(A12)))</f>
        <v>#NUM!</v>
      </c>
      <c r="C14" s="20" t="e">
        <f>VLOOKUP($B14,архив!$A$2:$K$100,COLUMN(B12),0)</f>
        <v>#NUM!</v>
      </c>
      <c r="D14" s="22" t="e">
        <f>VLOOKUP($B14,архив!$A$2:$K$100,COLUMN(C12),0)</f>
        <v>#NUM!</v>
      </c>
      <c r="E14" s="21" t="e">
        <f>VLOOKUP($B14,архив!$A$2:$K$100,COLUMN(D12),0)</f>
        <v>#NUM!</v>
      </c>
      <c r="F14" s="21" t="e">
        <f>VLOOKUP($B14,архив!$A$2:$K$100,COLUMN(E12),0)</f>
        <v>#NUM!</v>
      </c>
      <c r="G14" s="21" t="e">
        <f>VLOOKUP($B14,архив!$A$2:$K$100,COLUMN(F12),0)</f>
        <v>#NUM!</v>
      </c>
      <c r="H14" s="21" t="e">
        <f>VLOOKUP($B14,архив!$A$2:$K$100,COLUMN(G12),0)</f>
        <v>#NUM!</v>
      </c>
      <c r="I14" s="21" t="e">
        <f>VLOOKUP($B14,архив!$A$2:$K$100,COLUMN(H12),0)</f>
        <v>#NUM!</v>
      </c>
      <c r="J14" s="21" t="e">
        <f>VLOOKUP($B14,архив!$A$2:$K$100,COLUMN(I12),0)</f>
        <v>#NUM!</v>
      </c>
      <c r="K14" s="21" t="e">
        <f>VLOOKUP($B14,архив!$A$2:$K$100,COLUMN(J12),0)</f>
        <v>#NUM!</v>
      </c>
      <c r="L14" s="23" t="e">
        <f>VLOOKUP($B14,архив!$A$2:$K$100,COLUMN(K12),0)</f>
        <v>#NUM!</v>
      </c>
    </row>
    <row r="15" spans="2:12" x14ac:dyDescent="0.25">
      <c r="B15" s="21" t="e">
        <f t="array" ref="B15">INDEX(архив!$A$2:$A$100,SMALL(IF(MMULT(--(архив!$D$2:$J$100=2),TRANSPOSE(COLUMN(архив!$D$2:$J$2))),ROW($1:$99)),ROW(A13)))</f>
        <v>#NUM!</v>
      </c>
      <c r="C15" s="20" t="e">
        <f>VLOOKUP($B15,архив!$A$2:$K$100,COLUMN(B13),0)</f>
        <v>#NUM!</v>
      </c>
      <c r="D15" s="22" t="e">
        <f>VLOOKUP($B15,архив!$A$2:$K$100,COLUMN(C13),0)</f>
        <v>#NUM!</v>
      </c>
      <c r="E15" s="21" t="e">
        <f>VLOOKUP($B15,архив!$A$2:$K$100,COLUMN(D13),0)</f>
        <v>#NUM!</v>
      </c>
      <c r="F15" s="21" t="e">
        <f>VLOOKUP($B15,архив!$A$2:$K$100,COLUMN(E13),0)</f>
        <v>#NUM!</v>
      </c>
      <c r="G15" s="21" t="e">
        <f>VLOOKUP($B15,архив!$A$2:$K$100,COLUMN(F13),0)</f>
        <v>#NUM!</v>
      </c>
      <c r="H15" s="21" t="e">
        <f>VLOOKUP($B15,архив!$A$2:$K$100,COLUMN(G13),0)</f>
        <v>#NUM!</v>
      </c>
      <c r="I15" s="21" t="e">
        <f>VLOOKUP($B15,архив!$A$2:$K$100,COLUMN(H13),0)</f>
        <v>#NUM!</v>
      </c>
      <c r="J15" s="21" t="e">
        <f>VLOOKUP($B15,архив!$A$2:$K$100,COLUMN(I13),0)</f>
        <v>#NUM!</v>
      </c>
      <c r="K15" s="21" t="e">
        <f>VLOOKUP($B15,архив!$A$2:$K$100,COLUMN(J13),0)</f>
        <v>#NUM!</v>
      </c>
      <c r="L15" s="23" t="e">
        <f>VLOOKUP($B15,архив!$A$2:$K$100,COLUMN(K13),0)</f>
        <v>#NUM!</v>
      </c>
    </row>
  </sheetData>
  <sheetCalcPr fullCalcOnLoad="1"/>
  <mergeCells count="1">
    <mergeCell ref="E2:K2"/>
  </mergeCells>
  <phoneticPr fontId="6" type="noConversion"/>
  <conditionalFormatting sqref="E3:K100">
    <cfRule type="cellIs" dxfId="1" priority="2" stopIfTrue="1" operator="equal">
      <formula>2</formula>
    </cfRule>
  </conditionalFormatting>
  <conditionalFormatting sqref="B3:L100">
    <cfRule type="containsErrors" dxfId="0" priority="1" stopIfTrue="1">
      <formula>ISERROR(B3)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архив</vt:lpstr>
      <vt:lpstr>заполнение - 1</vt:lpstr>
      <vt:lpstr>заполнение - 2</vt:lpstr>
      <vt:lpstr>1</vt:lpstr>
      <vt:lpstr>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PIRAMIDA</dc:creator>
  <cp:lastModifiedBy>Elena</cp:lastModifiedBy>
  <dcterms:created xsi:type="dcterms:W3CDTF">2013-09-24T08:20:46Z</dcterms:created>
  <dcterms:modified xsi:type="dcterms:W3CDTF">2013-09-24T15:20:54Z</dcterms:modified>
</cp:coreProperties>
</file>