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" yWindow="-12" windowWidth="15336" windowHeight="4260" firstSheet="1" activeTab="1"/>
  </bookViews>
  <sheets>
    <sheet name="Módulo1" sheetId="2" state="veryHidden" r:id="rId1"/>
    <sheet name="Лист1" sheetId="178" r:id="rId2"/>
  </sheets>
  <definedNames>
    <definedName name="journal">#REF!</definedName>
    <definedName name="Время">OFFSET(#REF!,1,0,COUNTA(#REF!)-3,1)</definedName>
  </definedNames>
  <calcPr calcId="145621"/>
</workbook>
</file>

<file path=xl/calcChain.xml><?xml version="1.0" encoding="utf-8"?>
<calcChain xmlns="http://schemas.openxmlformats.org/spreadsheetml/2006/main">
  <c r="G3" i="178" l="1"/>
  <c r="G4" i="178"/>
  <c r="G5" i="178"/>
  <c r="G6" i="178"/>
  <c r="G7" i="178"/>
  <c r="G8" i="178"/>
  <c r="G9" i="178"/>
  <c r="G10" i="178"/>
  <c r="G11" i="178"/>
  <c r="F3" i="178"/>
  <c r="F4" i="178"/>
  <c r="F5" i="178"/>
  <c r="F6" i="178"/>
  <c r="F7" i="178"/>
  <c r="F8" i="178"/>
  <c r="F9" i="178"/>
  <c r="F10" i="178"/>
  <c r="F11" i="178"/>
  <c r="E3" i="178"/>
  <c r="E4" i="178"/>
  <c r="E5" i="178"/>
  <c r="E6" i="178"/>
  <c r="E7" i="178"/>
  <c r="E8" i="178"/>
  <c r="E9" i="178"/>
  <c r="E10" i="178"/>
  <c r="E11" i="178"/>
  <c r="H11" i="178" s="1"/>
  <c r="D2" i="178"/>
  <c r="H2" i="178" s="1"/>
  <c r="D3" i="178"/>
  <c r="H3" i="178" s="1"/>
  <c r="D4" i="178"/>
  <c r="H4" i="178" s="1"/>
  <c r="D5" i="178"/>
  <c r="H5" i="178" s="1"/>
  <c r="D6" i="178"/>
  <c r="H6" i="178" s="1"/>
  <c r="D7" i="178"/>
  <c r="H7" i="178" s="1"/>
  <c r="D8" i="178"/>
  <c r="H8" i="178" s="1"/>
  <c r="D9" i="178"/>
  <c r="H9" i="178" s="1"/>
  <c r="D10" i="178"/>
  <c r="H10" i="178" s="1"/>
  <c r="C3" i="178"/>
  <c r="C4" i="178"/>
  <c r="C5" i="178"/>
  <c r="C6" i="178"/>
  <c r="C7" i="178"/>
  <c r="C8" i="178"/>
  <c r="C9" i="178"/>
  <c r="C10" i="178"/>
  <c r="C11" i="178"/>
  <c r="C2" i="178"/>
  <c r="C12" i="178" s="1"/>
  <c r="H12" i="178" l="1"/>
</calcChain>
</file>

<file path=xl/sharedStrings.xml><?xml version="1.0" encoding="utf-8"?>
<sst xmlns="http://schemas.openxmlformats.org/spreadsheetml/2006/main" count="37" uniqueCount="37">
  <si>
    <t>29.11.2012 12:03:15</t>
  </si>
  <si>
    <t>29.11.2012 12:06:15</t>
  </si>
  <si>
    <t>29.11.2012 11:12:29</t>
  </si>
  <si>
    <t>29.11.2012 11:13:39</t>
  </si>
  <si>
    <t>29.11.2012 09:50:03</t>
  </si>
  <si>
    <t>29.11.2012 10:28:10</t>
  </si>
  <si>
    <t>29.11.2012 08:58:41</t>
  </si>
  <si>
    <t>29.11.2012 08:59:26</t>
  </si>
  <si>
    <t>29.11.2012 08:58:40</t>
  </si>
  <si>
    <t>29.11.2012 08:59:27</t>
  </si>
  <si>
    <t>29.11.2012 08:47:40</t>
  </si>
  <si>
    <t>29.11.2012 08:49:19</t>
  </si>
  <si>
    <t>29.11.2012 08:40:59</t>
  </si>
  <si>
    <t>29.11.2012 08:41:54</t>
  </si>
  <si>
    <t>29.11.2012 08:32:58</t>
  </si>
  <si>
    <t>29.11.2012 08:34:01</t>
  </si>
  <si>
    <t>29.11.2012 08:27:09</t>
  </si>
  <si>
    <t>29.11.2012 08:28:07</t>
  </si>
  <si>
    <t>29.11.2012 08:20:40</t>
  </si>
  <si>
    <t>29.11.2012 08:21:32</t>
  </si>
  <si>
    <t>начало</t>
  </si>
  <si>
    <t>конец</t>
  </si>
  <si>
    <t>начало=след нач</t>
  </si>
  <si>
    <t>конец&gt;=след конца</t>
  </si>
  <si>
    <t>пр1</t>
  </si>
  <si>
    <t>начало &lt;=пред конца</t>
  </si>
  <si>
    <t>конец &gt;= след начала</t>
  </si>
  <si>
    <t>T1</t>
  </si>
  <si>
    <t>T2</t>
  </si>
  <si>
    <t>пр2</t>
  </si>
  <si>
    <t>t1</t>
  </si>
  <si>
    <t>t2</t>
  </si>
  <si>
    <t>t3</t>
  </si>
  <si>
    <t>t4</t>
  </si>
  <si>
    <t>t5</t>
  </si>
  <si>
    <t>надо не сумму t, а сумму Т</t>
  </si>
  <si>
    <t>схема перекрытия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</si>
</sst>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0"/>
      <name val="Arial"/>
    </font>
    <font>
      <sz val="10"/>
      <name val="Arial"/>
      <family val="2"/>
      <charset val="204"/>
    </font>
    <font>
      <b/>
      <sz val="8"/>
      <name val="Arial Cyr"/>
      <charset val="204"/>
    </font>
    <font>
      <sz val="5.5"/>
      <name val="Small Fonts"/>
      <family val="2"/>
      <charset val="204"/>
    </font>
    <font>
      <b/>
      <sz val="10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3" borderId="0" xfId="0" applyFill="1"/>
    <xf numFmtId="0" fontId="4" fillId="3" borderId="0" xfId="0" applyFont="1" applyFill="1"/>
    <xf numFmtId="0" fontId="0" fillId="4" borderId="0" xfId="0" applyFill="1"/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O10" sqref="O10"/>
    </sheetView>
  </sheetViews>
  <sheetFormatPr defaultRowHeight="13.2" x14ac:dyDescent="0.25"/>
  <cols>
    <col min="11" max="16" width="2.88671875" customWidth="1"/>
    <col min="17" max="21" width="3.33203125" customWidth="1"/>
  </cols>
  <sheetData>
    <row r="1" spans="1:21" ht="31.2" x14ac:dyDescent="0.25">
      <c r="A1" s="1" t="s">
        <v>20</v>
      </c>
      <c r="B1" s="1" t="s">
        <v>21</v>
      </c>
      <c r="C1" s="1" t="s">
        <v>24</v>
      </c>
      <c r="D1" s="5" t="s">
        <v>25</v>
      </c>
      <c r="E1" s="5" t="s">
        <v>26</v>
      </c>
      <c r="F1" s="5" t="s">
        <v>22</v>
      </c>
      <c r="G1" s="5" t="s">
        <v>23</v>
      </c>
      <c r="H1" s="1" t="s">
        <v>29</v>
      </c>
      <c r="K1" s="1" t="s">
        <v>36</v>
      </c>
    </row>
    <row r="2" spans="1:21" x14ac:dyDescent="0.25">
      <c r="A2" s="3" t="s">
        <v>0</v>
      </c>
      <c r="B2" s="3" t="s">
        <v>1</v>
      </c>
      <c r="C2" s="2">
        <f>B2-A2</f>
        <v>2.0833333401242271E-3</v>
      </c>
      <c r="D2" t="b">
        <f t="shared" ref="D2:D9" si="0">A2&lt;=B3</f>
        <v>0</v>
      </c>
      <c r="H2" s="2">
        <f>IF(AND(D2=FALSE,E2=FALSE,F2=FALSE,G2=FALSE),B2-A2,"если...")</f>
        <v>2.0833333401242271E-3</v>
      </c>
      <c r="K2" s="6"/>
      <c r="L2" s="6"/>
      <c r="M2" s="6"/>
      <c r="N2" s="6"/>
      <c r="O2" s="7" t="s">
        <v>30</v>
      </c>
    </row>
    <row r="3" spans="1:21" x14ac:dyDescent="0.25">
      <c r="A3" s="4" t="s">
        <v>2</v>
      </c>
      <c r="B3" s="4" t="s">
        <v>3</v>
      </c>
      <c r="C3" s="2">
        <f t="shared" ref="C3:C11" si="1">B3-A3</f>
        <v>8.1018518540076911E-4</v>
      </c>
      <c r="D3" t="b">
        <f t="shared" si="0"/>
        <v>0</v>
      </c>
      <c r="E3" t="b">
        <f t="shared" ref="E3:E10" si="2">B3&gt;=A2</f>
        <v>0</v>
      </c>
      <c r="F3" t="b">
        <f t="shared" ref="F3:F10" si="3">A3=A2</f>
        <v>0</v>
      </c>
      <c r="G3" t="b">
        <f t="shared" ref="G3:G10" si="4">B3&gt;=B2</f>
        <v>0</v>
      </c>
      <c r="H3" s="2">
        <f t="shared" ref="H3:H11" si="5">IF(AND(D3=FALSE,E3=FALSE,F3=FALSE,G3=FALSE),B3-A3,"если...")</f>
        <v>8.1018518540076911E-4</v>
      </c>
    </row>
    <row r="4" spans="1:21" x14ac:dyDescent="0.25">
      <c r="A4" s="4" t="s">
        <v>4</v>
      </c>
      <c r="B4" s="4" t="s">
        <v>5</v>
      </c>
      <c r="C4" s="2">
        <f t="shared" si="1"/>
        <v>2.6469907410501037E-2</v>
      </c>
      <c r="D4" t="b">
        <f t="shared" si="0"/>
        <v>0</v>
      </c>
      <c r="E4" t="b">
        <f t="shared" si="2"/>
        <v>0</v>
      </c>
      <c r="F4" t="b">
        <f t="shared" si="3"/>
        <v>0</v>
      </c>
      <c r="G4" t="b">
        <f t="shared" si="4"/>
        <v>0</v>
      </c>
      <c r="H4" s="2">
        <f t="shared" si="5"/>
        <v>2.6469907410501037E-2</v>
      </c>
      <c r="L4" s="6"/>
      <c r="M4" s="7" t="s">
        <v>31</v>
      </c>
    </row>
    <row r="5" spans="1:21" x14ac:dyDescent="0.25">
      <c r="A5" s="4" t="s">
        <v>6</v>
      </c>
      <c r="B5" s="4" t="s">
        <v>7</v>
      </c>
      <c r="C5" s="2">
        <f t="shared" si="1"/>
        <v>5.2083333866903558E-4</v>
      </c>
      <c r="D5" t="b">
        <f t="shared" si="0"/>
        <v>1</v>
      </c>
      <c r="E5" t="b">
        <f t="shared" si="2"/>
        <v>0</v>
      </c>
      <c r="F5" t="b">
        <f t="shared" si="3"/>
        <v>0</v>
      </c>
      <c r="G5" t="b">
        <f t="shared" si="4"/>
        <v>0</v>
      </c>
      <c r="H5" s="2" t="str">
        <f t="shared" si="5"/>
        <v>если...</v>
      </c>
    </row>
    <row r="6" spans="1:21" x14ac:dyDescent="0.25">
      <c r="A6" s="4" t="s">
        <v>8</v>
      </c>
      <c r="B6" s="4" t="s">
        <v>9</v>
      </c>
      <c r="C6" s="2">
        <f t="shared" si="1"/>
        <v>5.4398147767642513E-4</v>
      </c>
      <c r="D6" t="b">
        <f t="shared" si="0"/>
        <v>0</v>
      </c>
      <c r="E6" t="b">
        <f t="shared" si="2"/>
        <v>1</v>
      </c>
      <c r="F6" t="b">
        <f t="shared" si="3"/>
        <v>0</v>
      </c>
      <c r="G6" t="b">
        <f t="shared" si="4"/>
        <v>1</v>
      </c>
      <c r="H6" s="2" t="str">
        <f t="shared" si="5"/>
        <v>если...</v>
      </c>
      <c r="M6" s="6"/>
      <c r="N6" s="7" t="s">
        <v>32</v>
      </c>
    </row>
    <row r="7" spans="1:21" x14ac:dyDescent="0.25">
      <c r="A7" s="4" t="s">
        <v>10</v>
      </c>
      <c r="B7" s="4" t="s">
        <v>11</v>
      </c>
      <c r="C7" s="2">
        <f t="shared" si="1"/>
        <v>1.1458333319751546E-3</v>
      </c>
      <c r="D7" t="b">
        <f t="shared" si="0"/>
        <v>0</v>
      </c>
      <c r="E7" t="b">
        <f t="shared" si="2"/>
        <v>0</v>
      </c>
      <c r="F7" t="b">
        <f t="shared" si="3"/>
        <v>0</v>
      </c>
      <c r="G7" t="b">
        <f t="shared" si="4"/>
        <v>0</v>
      </c>
      <c r="H7" s="2">
        <f t="shared" si="5"/>
        <v>1.1458333319751546E-3</v>
      </c>
    </row>
    <row r="8" spans="1:21" x14ac:dyDescent="0.25">
      <c r="A8" s="4" t="s">
        <v>12</v>
      </c>
      <c r="B8" s="4" t="s">
        <v>13</v>
      </c>
      <c r="C8" s="2">
        <f t="shared" si="1"/>
        <v>6.36574077361729E-4</v>
      </c>
      <c r="D8" t="b">
        <f t="shared" si="0"/>
        <v>0</v>
      </c>
      <c r="E8" t="b">
        <f t="shared" si="2"/>
        <v>0</v>
      </c>
      <c r="F8" t="b">
        <f t="shared" si="3"/>
        <v>0</v>
      </c>
      <c r="G8" t="b">
        <f t="shared" si="4"/>
        <v>0</v>
      </c>
      <c r="H8" s="2">
        <f t="shared" si="5"/>
        <v>6.36574077361729E-4</v>
      </c>
      <c r="Q8" s="6"/>
      <c r="R8" s="6"/>
      <c r="S8" s="7" t="s">
        <v>33</v>
      </c>
    </row>
    <row r="9" spans="1:21" x14ac:dyDescent="0.25">
      <c r="A9" s="4" t="s">
        <v>14</v>
      </c>
      <c r="B9" s="4" t="s">
        <v>15</v>
      </c>
      <c r="C9" s="2">
        <f t="shared" si="1"/>
        <v>7.2916666977107525E-4</v>
      </c>
      <c r="D9" t="b">
        <f t="shared" si="0"/>
        <v>0</v>
      </c>
      <c r="E9" t="b">
        <f t="shared" si="2"/>
        <v>0</v>
      </c>
      <c r="F9" t="b">
        <f t="shared" si="3"/>
        <v>0</v>
      </c>
      <c r="G9" t="b">
        <f t="shared" si="4"/>
        <v>0</v>
      </c>
      <c r="H9" s="2">
        <f t="shared" si="5"/>
        <v>7.2916666977107525E-4</v>
      </c>
    </row>
    <row r="10" spans="1:21" x14ac:dyDescent="0.25">
      <c r="A10" s="4" t="s">
        <v>16</v>
      </c>
      <c r="B10" s="4" t="s">
        <v>17</v>
      </c>
      <c r="C10" s="2">
        <f t="shared" si="1"/>
        <v>6.7129629314877093E-4</v>
      </c>
      <c r="D10" t="b">
        <f>A10&lt;=B11</f>
        <v>0</v>
      </c>
      <c r="E10" t="b">
        <f t="shared" si="2"/>
        <v>0</v>
      </c>
      <c r="F10" t="b">
        <f t="shared" si="3"/>
        <v>0</v>
      </c>
      <c r="G10" t="b">
        <f t="shared" si="4"/>
        <v>0</v>
      </c>
      <c r="H10" s="2">
        <f t="shared" si="5"/>
        <v>6.7129629314877093E-4</v>
      </c>
      <c r="R10" s="6"/>
      <c r="S10" s="6"/>
      <c r="T10" s="6"/>
      <c r="U10" s="7" t="s">
        <v>34</v>
      </c>
    </row>
    <row r="11" spans="1:21" x14ac:dyDescent="0.25">
      <c r="A11" s="3" t="s">
        <v>18</v>
      </c>
      <c r="B11" s="3" t="s">
        <v>19</v>
      </c>
      <c r="C11" s="2">
        <f t="shared" si="1"/>
        <v>6.0185184702277184E-4</v>
      </c>
      <c r="E11" t="b">
        <f>B11&gt;=A10</f>
        <v>0</v>
      </c>
      <c r="F11" t="b">
        <f>A11=A10</f>
        <v>0</v>
      </c>
      <c r="G11" t="b">
        <f>B11&gt;=B10</f>
        <v>0</v>
      </c>
      <c r="H11" s="2">
        <f t="shared" si="5"/>
        <v>6.0185184702277184E-4</v>
      </c>
    </row>
    <row r="12" spans="1:21" x14ac:dyDescent="0.25">
      <c r="C12" s="2">
        <f>SUM(C2:C11)</f>
        <v>3.4212962971650995E-2</v>
      </c>
      <c r="H12" s="2">
        <f>SUM(H2:H11)</f>
        <v>3.3148148155305535E-2</v>
      </c>
      <c r="K12" s="8"/>
      <c r="L12" s="8"/>
      <c r="M12" s="9" t="s">
        <v>27</v>
      </c>
      <c r="N12" s="8"/>
      <c r="O12" s="8"/>
      <c r="Q12" s="8"/>
      <c r="R12" s="8"/>
      <c r="S12" s="9" t="s">
        <v>28</v>
      </c>
      <c r="T12" s="8"/>
      <c r="U12" s="8"/>
    </row>
    <row r="14" spans="1:21" x14ac:dyDescent="0.25">
      <c r="K14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Renault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A067664</dc:creator>
  <cp:lastModifiedBy>Vital</cp:lastModifiedBy>
  <cp:lastPrinted>2012-06-20T14:57:28Z</cp:lastPrinted>
  <dcterms:created xsi:type="dcterms:W3CDTF">2004-06-21T10:43:32Z</dcterms:created>
  <dcterms:modified xsi:type="dcterms:W3CDTF">2013-09-24T17:11:06Z</dcterms:modified>
</cp:coreProperties>
</file>