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20" windowWidth="14535" windowHeight="11955" activeTab="0"/>
  </bookViews>
  <sheets>
    <sheet name="2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<sst xmlns="http://schemas.openxmlformats.org/spreadsheetml/2006/main" count="6" uniqueCount="6">
  <si>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Прирост</t>
  </si>
  <si>
    <t>Канада</t>
  </si>
  <si>
    <t>Россия</t>
  </si>
  <si>
    <t>Нидерланды</t>
  </si>
  <si>
    <t>Эмигранты</t>
  </si>
  <si>
    <t>доля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</si>
</sst>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9" fontId="49" fillId="0" borderId="0" applyFont="0" applyFill="0" applyBorder="0" applyAlignment="0" applyProtection="0"/>
    <xf numFmtId="0" fontId="3" fillId="0" borderId="0">
      <alignment/>
      <protection/>
    </xf>
    <xf numFmtId="43" fontId="49" fillId="0" borderId="0" applyFont="0" applyFill="0" applyBorder="0" applyAlignment="0" applyProtection="0"/>
    <xf numFmtId="0" fontId="2" fillId="0" borderId="0">
      <alignment/>
      <protection/>
    </xf>
  </cellStyleXfs>
  <cellXfs count="5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2" xfId="0" applyFont="1" applyBorder="1" applyAlignment="1">
      <alignment/>
    </xf>
    <xf numFmtId="3" fontId="29" fillId="0" borderId="10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9" fillId="0" borderId="17" xfId="0" applyNumberFormat="1" applyFont="1" applyBorder="1" applyAlignment="1">
      <alignment/>
    </xf>
    <xf numFmtId="3" fontId="29" fillId="0" borderId="18" xfId="0" applyNumberFormat="1" applyFont="1" applyBorder="1" applyAlignment="1">
      <alignment/>
    </xf>
    <xf numFmtId="3" fontId="29" fillId="0" borderId="19" xfId="0" applyNumberFormat="1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0" xfId="0" applyFont="1" applyAlignment="1">
      <alignment/>
    </xf>
    <xf numFmtId="10" fontId="29" fillId="0" borderId="0" xfId="60" applyNumberFormat="1" applyFont="1" applyAlignment="1">
      <alignment/>
    </xf>
    <xf numFmtId="0" fontId="29" fillId="0" borderId="0" xfId="66">
      <alignment/>
      <protection/>
    </xf>
    <xf numFmtId="0" fontId="29" fillId="0" borderId="0" xfId="66">
      <alignment/>
      <protection/>
    </xf>
    <xf numFmtId="0" fontId="29" fillId="0" borderId="0" xfId="66">
      <alignment/>
      <protection/>
    </xf>
    <xf numFmtId="0" fontId="29" fillId="0" borderId="0" xfId="66">
      <alignment/>
      <protection/>
    </xf>
    <xf numFmtId="0" fontId="29" fillId="0" borderId="21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29" fillId="0" borderId="0" xfId="0" applyFont="1" applyBorder="1" applyAlignment="1">
      <alignment/>
    </xf>
    <xf numFmtId="0" fontId="29" fillId="6" borderId="0" xfId="0" applyFont="1" applyFill="1" applyAlignment="1">
      <alignment/>
    </xf>
    <xf numFmtId="3" fontId="50" fillId="6" borderId="23" xfId="0" applyNumberFormat="1" applyFont="1" applyFill="1" applyBorder="1" applyAlignment="1">
      <alignment/>
    </xf>
    <xf numFmtId="3" fontId="50" fillId="6" borderId="0" xfId="0" applyNumberFormat="1" applyFont="1" applyFill="1" applyBorder="1" applyAlignment="1">
      <alignment/>
    </xf>
    <xf numFmtId="3" fontId="50" fillId="6" borderId="11" xfId="0" applyNumberFormat="1" applyFont="1" applyFill="1" applyBorder="1" applyAlignment="1">
      <alignment/>
    </xf>
    <xf numFmtId="10" fontId="50" fillId="6" borderId="0" xfId="60" applyNumberFormat="1" applyFont="1" applyFill="1" applyBorder="1" applyAlignment="1">
      <alignment/>
    </xf>
    <xf numFmtId="0" fontId="29" fillId="6" borderId="0" xfId="0" applyFont="1" applyFill="1" applyBorder="1" applyAlignment="1">
      <alignment/>
    </xf>
    <xf numFmtId="3" fontId="50" fillId="6" borderId="12" xfId="0" applyNumberFormat="1" applyFont="1" applyFill="1" applyBorder="1" applyAlignment="1">
      <alignment/>
    </xf>
    <xf numFmtId="10" fontId="50" fillId="6" borderId="0" xfId="60" applyNumberFormat="1" applyFont="1" applyFill="1" applyAlignment="1">
      <alignment/>
    </xf>
    <xf numFmtId="3" fontId="50" fillId="6" borderId="24" xfId="0" applyNumberFormat="1" applyFont="1" applyFill="1" applyBorder="1" applyAlignment="1">
      <alignment/>
    </xf>
    <xf numFmtId="3" fontId="50" fillId="6" borderId="25" xfId="0" applyNumberFormat="1" applyFont="1" applyFill="1" applyBorder="1" applyAlignment="1">
      <alignment/>
    </xf>
    <xf numFmtId="3" fontId="50" fillId="6" borderId="26" xfId="0" applyNumberFormat="1" applyFont="1" applyFill="1" applyBorder="1" applyAlignment="1">
      <alignment/>
    </xf>
    <xf numFmtId="3" fontId="50" fillId="6" borderId="27" xfId="0" applyNumberFormat="1" applyFont="1" applyFill="1" applyBorder="1" applyAlignment="1">
      <alignment/>
    </xf>
    <xf numFmtId="3" fontId="50" fillId="6" borderId="18" xfId="0" applyNumberFormat="1" applyFont="1" applyFill="1" applyBorder="1" applyAlignment="1">
      <alignment/>
    </xf>
    <xf numFmtId="3" fontId="50" fillId="6" borderId="19" xfId="0" applyNumberFormat="1" applyFont="1" applyFill="1" applyBorder="1" applyAlignment="1">
      <alignment/>
    </xf>
    <xf numFmtId="3" fontId="50" fillId="6" borderId="20" xfId="0" applyNumberFormat="1" applyFont="1" applyFill="1" applyBorder="1" applyAlignment="1">
      <alignment/>
    </xf>
    <xf numFmtId="3" fontId="50" fillId="6" borderId="16" xfId="0" applyNumberFormat="1" applyFont="1" applyFill="1" applyBorder="1" applyAlignment="1">
      <alignment/>
    </xf>
    <xf numFmtId="0" fontId="29" fillId="12" borderId="10" xfId="0" applyFont="1" applyFill="1" applyBorder="1" applyAlignment="1">
      <alignment/>
    </xf>
    <xf numFmtId="0" fontId="50" fillId="12" borderId="11" xfId="0" applyFont="1" applyFill="1" applyBorder="1" applyAlignment="1">
      <alignment/>
    </xf>
    <xf numFmtId="0" fontId="50" fillId="12" borderId="12" xfId="0" applyFont="1" applyFill="1" applyBorder="1" applyAlignment="1">
      <alignment/>
    </xf>
    <xf numFmtId="0" fontId="50" fillId="12" borderId="0" xfId="0" applyFont="1" applyFill="1" applyAlignment="1">
      <alignment/>
    </xf>
    <xf numFmtId="0" fontId="29" fillId="12" borderId="0" xfId="0" applyFont="1" applyFill="1" applyAlignment="1">
      <alignment/>
    </xf>
    <xf numFmtId="10" fontId="50" fillId="12" borderId="0" xfId="0" applyNumberFormat="1" applyFont="1" applyFill="1" applyAlignment="1">
      <alignment/>
    </xf>
    <xf numFmtId="0" fontId="50" fillId="12" borderId="28" xfId="0" applyFont="1" applyFill="1" applyBorder="1" applyAlignment="1">
      <alignment/>
    </xf>
    <xf numFmtId="0" fontId="50" fillId="12" borderId="0" xfId="0" applyFont="1" applyFill="1" applyBorder="1" applyAlignment="1">
      <alignment/>
    </xf>
    <xf numFmtId="0" fontId="50" fillId="12" borderId="29" xfId="0" applyFont="1" applyFill="1" applyBorder="1" applyAlignment="1">
      <alignment/>
    </xf>
    <xf numFmtId="0" fontId="50" fillId="12" borderId="22" xfId="0" applyFont="1" applyFill="1" applyBorder="1" applyAlignment="1">
      <alignment/>
    </xf>
  </cellXfs>
  <cellStyles count="57">
    <cellStyle name="Normal" xfId="0"/>
    <cellStyle name="_Лампы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3" xfId="65"/>
    <cellStyle name="Обычный 4" xfId="66"/>
    <cellStyle name="Процентный 2" xfId="67"/>
    <cellStyle name="Стиль 1" xfId="68"/>
    <cellStyle name="Финансовый 2" xfId="69"/>
    <cellStyle name="常规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975"/>
          <c:w val="0.965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'2.'!$B$1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'2.'!$A$2:$A$16</c:f>
              <c:strCache/>
            </c:strRef>
          </c:cat>
          <c:val>
            <c:numRef>
              <c:f>'2.'!$B$2:$B$16</c:f>
              <c:numCache/>
            </c:numRef>
          </c:val>
        </c:ser>
        <c:ser>
          <c:idx val="1"/>
          <c:order val="1"/>
          <c:tx>
            <c:strRef>
              <c:f>'2.'!$C$1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'2.'!$A$2:$A$16</c:f>
              <c:strCache/>
            </c:strRef>
          </c:cat>
          <c:val>
            <c:numRef>
              <c:f>'2.'!$C$2:$C$16</c:f>
              <c:numCache/>
            </c:numRef>
          </c:val>
        </c:ser>
        <c:ser>
          <c:idx val="2"/>
          <c:order val="2"/>
          <c:tx>
            <c:strRef>
              <c:f>'2.'!$D$1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3AB03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'2.'!$A$2:$A$16</c:f>
              <c:strCache/>
            </c:strRef>
          </c:cat>
          <c:val>
            <c:numRef>
              <c:f>'2.'!$D$2:$D$16</c:f>
              <c:numCache/>
            </c:numRef>
          </c:val>
        </c:ser>
        <c:ser>
          <c:idx val="3"/>
          <c:order val="3"/>
          <c:tx>
            <c:strRef>
              <c:f>'2.'!$E$1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'2.'!$A$2:$A$16</c:f>
              <c:strCache/>
            </c:strRef>
          </c:cat>
          <c:val>
            <c:numRef>
              <c:f>'2.'!$E$2:$E$16</c:f>
              <c:numCache/>
            </c:numRef>
          </c:val>
        </c:ser>
        <c:ser>
          <c:idx val="6"/>
          <c:order val="4"/>
          <c:tx>
            <c:strRef>
              <c:f>'2.'!$H$1</c:f>
              <c:strCache>
                <c:ptCount val="1"/>
                <c:pt idx="0">
                  <c:v>Эмигранты</c:v>
                </c:pt>
              </c:strCache>
            </c:strRef>
          </c:tx>
          <c:spPr>
            <a:pattFill prst="wdUpDiag">
              <a:fgClr>
                <a:srgbClr val="984807"/>
              </a:fgClr>
              <a:bgClr>
                <a:srgbClr val="E46C0A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46C0A"/>
                  </a:solidFill>
                </c14:spPr>
              </c14:invertSolidFillFmt>
            </c:ext>
          </c:extLst>
          <c:cat>
            <c:strRef>
              <c:f>'2.'!$A$2:$A$16</c:f>
              <c:strCache/>
            </c:strRef>
          </c:cat>
          <c:val>
            <c:numRef>
              <c:f>'2.'!$H$2:$H$16</c:f>
              <c:numCache/>
            </c:numRef>
          </c:val>
        </c:ser>
        <c:ser>
          <c:idx val="4"/>
          <c:order val="5"/>
          <c:tx>
            <c:strRef>
              <c:f>'2.'!$F$1</c:f>
              <c:strCache>
                <c:ptCount val="1"/>
                <c:pt idx="0">
                  <c:v>Прирост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'2.'!$A$2:$A$16</c:f>
              <c:strCache/>
            </c:strRef>
          </c:cat>
          <c:val>
            <c:numRef>
              <c:f>'2.'!$F$2:$F$16</c:f>
              <c:numCache/>
            </c:numRef>
          </c:val>
        </c:ser>
        <c:overlap val="100"/>
        <c:gapWidth val="0"/>
        <c:axId val="22198507"/>
        <c:axId val="65568836"/>
      </c:barChart>
      <c:catAx>
        <c:axId val="221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68836"/>
        <c:crosses val="autoZero"/>
        <c:auto val="1"/>
        <c:lblOffset val="100"/>
        <c:tickLblSkip val="1"/>
        <c:noMultiLvlLbl val="0"/>
      </c:catAx>
      <c:valAx>
        <c:axId val="65568836"/>
        <c:scaling>
          <c:orientation val="minMax"/>
          <c:max val="144000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98507"/>
        <c:crossesAt val="1"/>
        <c:crossBetween val="between"/>
        <c:dispUnits/>
        <c:majorUnit val="90000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475"/>
          <c:y val="0.00975"/>
          <c:w val="0.40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17</xdr:row>
      <xdr:rowOff>38100</xdr:rowOff>
    </xdr:from>
    <xdr:to>
      <xdr:col>12</xdr:col>
      <xdr:colOff>381000</xdr:colOff>
      <xdr:row>49</xdr:row>
      <xdr:rowOff>171450</xdr:rowOff>
    </xdr:to>
    <xdr:graphicFrame>
      <xdr:nvGraphicFramePr>
        <xdr:cNvPr id="1" name="Диаграмма 1"/>
        <xdr:cNvGraphicFramePr/>
      </xdr:nvGraphicFramePr>
      <xdr:xfrm>
        <a:off x="304800" y="3200400"/>
        <a:ext cx="90963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1</xdr:row>
      <xdr:rowOff>57150</xdr:rowOff>
    </xdr:from>
    <xdr:to>
      <xdr:col>17</xdr:col>
      <xdr:colOff>514350</xdr:colOff>
      <xdr:row>21</xdr:row>
      <xdr:rowOff>66675</xdr:rowOff>
    </xdr:to>
    <xdr:sp>
      <xdr:nvSpPr>
        <xdr:cNvPr id="2" name="Rounded Rectangular Callout 3"/>
        <xdr:cNvSpPr>
          <a:spLocks/>
        </xdr:cNvSpPr>
      </xdr:nvSpPr>
      <xdr:spPr>
        <a:xfrm>
          <a:off x="8696325" y="247650"/>
          <a:ext cx="3886200" cy="3733800"/>
        </a:xfrm>
        <a:prstGeom prst="wedgeRoundRectCallout">
          <a:avLst>
            <a:gd name="adj1" fmla="val -87990"/>
            <a:gd name="adj2" fmla="val -5328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ый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шаг: создаём копию исходной таблицы и делаем на неё ссылки из текущей. Из 2005г. вычитаем эмигрантов.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2ой: проряжаем таблицу,  чтобы каждая строчка выстроилась по диагонали + 1 строчка на зазор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3ий: поправляем диапазон данных диаграммы в соответствии с новыми габаритами таблицы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4ый: меняем тип диаграммы на накопительный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5ый: добавляем в диаграмму прирост и эмигрантов, эмигрантов красим как хочется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6ой: прирост в упорядочивании данных сдвигаем ниже - под эмигрантов, красим прозрачным и добавляем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Data labels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с выравниванием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Inside base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84"/>
  <sheetViews>
    <sheetView tabSelected="1" zoomScalePageLayoutView="0" workbookViewId="0" topLeftCell="A19">
      <selection activeCell="A15" sqref="A15"/>
    </sheetView>
  </sheetViews>
  <sheetFormatPr defaultColWidth="9.140625" defaultRowHeight="15"/>
  <cols>
    <col min="1" max="1" width="14.28125" style="1" bestFit="1" customWidth="1"/>
    <col min="2" max="3" width="12.421875" style="1" bestFit="1" customWidth="1"/>
    <col min="4" max="5" width="14.28125" style="1" bestFit="1" customWidth="1"/>
    <col min="6" max="7" width="9.140625" style="1" customWidth="1"/>
    <col min="8" max="8" width="12.7109375" style="1" customWidth="1"/>
    <col min="9" max="16384" width="9.140625" style="1" customWidth="1"/>
  </cols>
  <sheetData>
    <row r="1" spans="1:9" ht="15" thickBot="1">
      <c r="A1" s="42"/>
      <c r="B1" s="43">
        <f>Sheet1!B1</f>
        <v>1990</v>
      </c>
      <c r="C1" s="43">
        <f>Sheet1!C1</f>
        <v>1995</v>
      </c>
      <c r="D1" s="43">
        <f>Sheet1!D1</f>
        <v>2000</v>
      </c>
      <c r="E1" s="44">
        <f>Sheet1!E1</f>
        <v>2005</v>
      </c>
      <c r="F1" s="45" t="str">
        <f>Sheet1!F1</f>
        <v>Прирост</v>
      </c>
      <c r="G1" s="46"/>
      <c r="H1" s="45" t="str">
        <f>Sheet1!H1</f>
        <v>Эмигранты</v>
      </c>
      <c r="I1" s="47" t="str">
        <f>Sheet1!I1</f>
        <v>доля</v>
      </c>
    </row>
    <row r="2" spans="1:9" ht="15" thickBot="1">
      <c r="A2" s="49"/>
      <c r="B2" s="27">
        <f>Sheet1!B2</f>
        <v>500000000</v>
      </c>
      <c r="C2" s="26"/>
      <c r="D2" s="26"/>
      <c r="E2" s="26"/>
      <c r="F2" s="26"/>
      <c r="G2" s="26"/>
      <c r="H2" s="26"/>
      <c r="I2" s="26"/>
    </row>
    <row r="3" spans="1:9" s="25" customFormat="1" ht="15" thickBot="1">
      <c r="A3" s="48" t="str">
        <f>Sheet1!A2</f>
        <v>Россия</v>
      </c>
      <c r="B3" s="28"/>
      <c r="C3" s="29">
        <f>Sheet1!C2</f>
        <v>700000000</v>
      </c>
      <c r="D3" s="28"/>
      <c r="E3" s="28"/>
      <c r="F3" s="30"/>
      <c r="G3" s="31"/>
      <c r="H3" s="28"/>
      <c r="I3" s="30"/>
    </row>
    <row r="4" spans="1:9" s="25" customFormat="1" ht="15" thickBot="1">
      <c r="A4" s="49"/>
      <c r="B4" s="28"/>
      <c r="C4" s="28"/>
      <c r="D4" s="29">
        <f>Sheet1!D2</f>
        <v>1000000000</v>
      </c>
      <c r="E4" s="28"/>
      <c r="F4" s="30"/>
      <c r="G4" s="31"/>
      <c r="H4" s="28"/>
      <c r="I4" s="30"/>
    </row>
    <row r="5" spans="1:9" s="25" customFormat="1" ht="14.25">
      <c r="A5" s="49"/>
      <c r="B5" s="28"/>
      <c r="C5" s="28"/>
      <c r="D5" s="28"/>
      <c r="E5" s="32">
        <f>Sheet1!E2-Sheet1!H2</f>
        <v>970000000</v>
      </c>
      <c r="F5" s="33">
        <f>Sheet1!F2</f>
        <v>0.050000000000000044</v>
      </c>
      <c r="G5" s="31"/>
      <c r="H5" s="34">
        <f>Sheet1!H2</f>
        <v>80000000</v>
      </c>
      <c r="I5" s="33">
        <f>Sheet1!I2</f>
        <v>0.0761904761904762</v>
      </c>
    </row>
    <row r="6" spans="1:9" s="25" customFormat="1" ht="14.25">
      <c r="A6" s="49"/>
      <c r="B6" s="28"/>
      <c r="C6" s="28"/>
      <c r="D6" s="28"/>
      <c r="E6" s="28"/>
      <c r="F6" s="26"/>
      <c r="G6" s="31"/>
      <c r="H6" s="31"/>
      <c r="I6" s="31"/>
    </row>
    <row r="7" spans="1:9" ht="14.25">
      <c r="A7" s="49"/>
      <c r="B7" s="35">
        <f>Sheet1!B3</f>
        <v>390000000</v>
      </c>
      <c r="C7" s="26"/>
      <c r="D7" s="26"/>
      <c r="E7" s="26"/>
      <c r="F7" s="31"/>
      <c r="G7" s="26"/>
      <c r="H7" s="31"/>
      <c r="I7" s="31"/>
    </row>
    <row r="8" spans="1:9" s="25" customFormat="1" ht="14.25">
      <c r="A8" s="50" t="str">
        <f>Sheet1!A3</f>
        <v>Канада</v>
      </c>
      <c r="B8" s="28"/>
      <c r="C8" s="36">
        <f>Sheet1!C3</f>
        <v>380000000</v>
      </c>
      <c r="D8" s="31"/>
      <c r="E8" s="31"/>
      <c r="F8" s="31"/>
      <c r="G8" s="31"/>
      <c r="H8" s="31"/>
      <c r="I8" s="31"/>
    </row>
    <row r="9" spans="1:9" s="25" customFormat="1" ht="14.25">
      <c r="A9" s="49"/>
      <c r="B9" s="28"/>
      <c r="C9" s="28"/>
      <c r="D9" s="36">
        <f>Sheet1!D3</f>
        <v>390000000</v>
      </c>
      <c r="E9" s="31"/>
      <c r="F9" s="31"/>
      <c r="G9" s="31"/>
      <c r="H9" s="31"/>
      <c r="I9" s="31"/>
    </row>
    <row r="10" spans="1:9" s="25" customFormat="1" ht="14.25">
      <c r="A10" s="49"/>
      <c r="B10" s="28"/>
      <c r="C10" s="28"/>
      <c r="D10" s="28"/>
      <c r="E10" s="37">
        <f>Sheet1!E3-Sheet1!H3</f>
        <v>420000000</v>
      </c>
      <c r="F10" s="33">
        <f>Sheet1!F3</f>
        <v>0.15384615384615374</v>
      </c>
      <c r="G10" s="31"/>
      <c r="H10" s="36">
        <f>Sheet1!H3</f>
        <v>30000000</v>
      </c>
      <c r="I10" s="33">
        <f>Sheet1!I3</f>
        <v>0.06666666666666667</v>
      </c>
    </row>
    <row r="11" spans="1:9" s="25" customFormat="1" ht="14.25">
      <c r="A11" s="49"/>
      <c r="B11" s="28"/>
      <c r="C11" s="28"/>
      <c r="D11" s="28"/>
      <c r="E11" s="28"/>
      <c r="F11" s="30"/>
      <c r="G11" s="31"/>
      <c r="H11" s="28"/>
      <c r="I11" s="30"/>
    </row>
    <row r="12" spans="1:9" ht="15" thickBot="1">
      <c r="A12" s="49"/>
      <c r="B12" s="38">
        <f>Sheet1!B4</f>
        <v>80000000</v>
      </c>
      <c r="C12" s="28"/>
      <c r="D12" s="28"/>
      <c r="E12" s="28"/>
      <c r="F12" s="30"/>
      <c r="G12" s="26"/>
      <c r="H12" s="28"/>
      <c r="I12" s="30"/>
    </row>
    <row r="13" spans="1:9" s="25" customFormat="1" ht="15" thickBot="1">
      <c r="A13" s="51" t="str">
        <f>Sheet1!A4</f>
        <v>Нидерланды</v>
      </c>
      <c r="B13" s="28"/>
      <c r="C13" s="39">
        <f>Sheet1!C4</f>
        <v>100000000</v>
      </c>
      <c r="D13" s="28"/>
      <c r="E13" s="28"/>
      <c r="F13" s="30"/>
      <c r="G13" s="31"/>
      <c r="H13" s="28"/>
      <c r="I13" s="30"/>
    </row>
    <row r="14" spans="1:9" s="25" customFormat="1" ht="15" thickBot="1">
      <c r="A14" s="49"/>
      <c r="B14" s="28"/>
      <c r="C14" s="28"/>
      <c r="D14" s="39">
        <f>Sheet1!D4</f>
        <v>250000000</v>
      </c>
      <c r="E14" s="28"/>
      <c r="F14" s="30"/>
      <c r="G14" s="31"/>
      <c r="H14" s="28"/>
      <c r="I14" s="30"/>
    </row>
    <row r="15" spans="1:9" s="25" customFormat="1" ht="15" thickBot="1">
      <c r="A15" s="49"/>
      <c r="B15" s="28"/>
      <c r="C15" s="28"/>
      <c r="D15" s="28"/>
      <c r="E15" s="40">
        <f>Sheet1!E4-Sheet1!H4</f>
        <v>235000000</v>
      </c>
      <c r="F15" s="33">
        <f>Sheet1!F4</f>
        <v>0.08000000000000007</v>
      </c>
      <c r="G15" s="31"/>
      <c r="H15" s="41">
        <f>Sheet1!H4</f>
        <v>35000000</v>
      </c>
      <c r="I15" s="33">
        <f>Sheet1!I4</f>
        <v>0.12962962962962962</v>
      </c>
    </row>
    <row r="16" spans="1:9" s="25" customFormat="1" ht="14.25">
      <c r="A16" s="49"/>
      <c r="B16" s="28"/>
      <c r="C16" s="28"/>
      <c r="D16" s="28"/>
      <c r="E16" s="28"/>
      <c r="F16" s="30"/>
      <c r="G16" s="31"/>
      <c r="H16" s="28"/>
      <c r="I16" s="30"/>
    </row>
    <row r="28" spans="1:4" ht="14.25">
      <c r="A28" s="19"/>
      <c r="B28" s="19"/>
      <c r="C28" s="19"/>
      <c r="D28" s="19"/>
    </row>
    <row r="29" spans="1:4" ht="14.25">
      <c r="A29" s="19"/>
      <c r="B29" s="19"/>
      <c r="C29" s="19"/>
      <c r="D29" s="19"/>
    </row>
    <row r="30" spans="1:4" ht="14.25">
      <c r="A30" s="19"/>
      <c r="B30" s="19"/>
      <c r="C30" s="19"/>
      <c r="D30" s="19"/>
    </row>
    <row r="31" spans="1:4" ht="14.25">
      <c r="A31" s="19"/>
      <c r="B31" s="19"/>
      <c r="C31" s="19"/>
      <c r="D31" s="19"/>
    </row>
    <row r="32" spans="1:4" ht="14.25">
      <c r="A32" s="19"/>
      <c r="B32" s="19"/>
      <c r="C32" s="19"/>
      <c r="D32" s="19"/>
    </row>
    <row r="33" spans="1:4" ht="14.25">
      <c r="A33" s="19"/>
      <c r="B33" s="19"/>
      <c r="C33" s="19"/>
      <c r="D33" s="19"/>
    </row>
    <row r="34" spans="1:4" ht="14.25">
      <c r="A34" s="19"/>
      <c r="B34" s="19"/>
      <c r="C34" s="19"/>
      <c r="D34" s="19"/>
    </row>
    <row r="35" spans="1:4" ht="14.25">
      <c r="A35" s="19"/>
      <c r="B35" s="19"/>
      <c r="C35" s="19"/>
      <c r="D35" s="19"/>
    </row>
    <row r="36" spans="1:4" ht="14.25">
      <c r="A36" s="19"/>
      <c r="B36" s="19"/>
      <c r="C36" s="19"/>
      <c r="D36" s="19"/>
    </row>
    <row r="37" spans="1:4" ht="14.25">
      <c r="A37" s="19"/>
      <c r="B37" s="19"/>
      <c r="C37" s="19"/>
      <c r="D37" s="19"/>
    </row>
    <row r="38" spans="1:15" ht="14.25">
      <c r="A38" s="19"/>
      <c r="B38" s="19"/>
      <c r="C38" s="19"/>
      <c r="D38" s="19"/>
      <c r="O38" s="21"/>
    </row>
    <row r="39" spans="1:4" ht="14.25">
      <c r="A39" s="19"/>
      <c r="B39" s="19"/>
      <c r="C39" s="19"/>
      <c r="D39" s="19"/>
    </row>
    <row r="43" spans="1:4" ht="14.25">
      <c r="A43" s="18"/>
      <c r="B43" s="18"/>
      <c r="C43" s="18"/>
      <c r="D43" s="18"/>
    </row>
    <row r="44" spans="1:4" ht="14.25">
      <c r="A44" s="18"/>
      <c r="B44" s="18"/>
      <c r="C44" s="18"/>
      <c r="D44" s="18"/>
    </row>
    <row r="45" spans="1:4" ht="14.25">
      <c r="A45" s="18"/>
      <c r="B45" s="18"/>
      <c r="C45" s="18"/>
      <c r="D45" s="18"/>
    </row>
    <row r="46" spans="1:4" ht="14.25">
      <c r="A46" s="18"/>
      <c r="B46" s="18"/>
      <c r="C46" s="18"/>
      <c r="D46" s="18"/>
    </row>
    <row r="47" spans="1:4" ht="14.25">
      <c r="A47" s="18"/>
      <c r="B47" s="18"/>
      <c r="C47" s="18"/>
      <c r="D47" s="18"/>
    </row>
    <row r="48" spans="1:4" ht="14.25">
      <c r="A48" s="18"/>
      <c r="B48" s="18"/>
      <c r="C48" s="18"/>
      <c r="D48" s="18"/>
    </row>
    <row r="49" spans="1:4" ht="14.25">
      <c r="A49" s="18"/>
      <c r="B49" s="18"/>
      <c r="C49" s="18"/>
      <c r="D49" s="18"/>
    </row>
    <row r="50" spans="1:4" ht="14.25">
      <c r="A50" s="18"/>
      <c r="B50" s="18"/>
      <c r="C50" s="18"/>
      <c r="D50" s="18"/>
    </row>
    <row r="51" spans="1:4" ht="14.25">
      <c r="A51" s="18"/>
      <c r="B51" s="18"/>
      <c r="C51" s="18"/>
      <c r="D51" s="18"/>
    </row>
    <row r="52" spans="1:4" ht="14.25">
      <c r="A52" s="18"/>
      <c r="B52" s="18"/>
      <c r="C52" s="18"/>
      <c r="D52" s="18"/>
    </row>
    <row r="53" spans="1:4" ht="14.25">
      <c r="A53" s="18"/>
      <c r="B53" s="18"/>
      <c r="C53" s="18"/>
      <c r="D53" s="18"/>
    </row>
    <row r="54" spans="1:4" ht="14.25">
      <c r="A54" s="18"/>
      <c r="B54" s="18"/>
      <c r="C54" s="18"/>
      <c r="D54" s="18"/>
    </row>
    <row r="58" spans="1:4" ht="14.25">
      <c r="A58" s="17"/>
      <c r="B58" s="17"/>
      <c r="C58" s="17"/>
      <c r="D58" s="17"/>
    </row>
    <row r="59" spans="1:4" ht="14.25">
      <c r="A59" s="17"/>
      <c r="B59" s="17"/>
      <c r="C59" s="17"/>
      <c r="D59" s="17"/>
    </row>
    <row r="60" spans="1:4" ht="14.25">
      <c r="A60" s="17"/>
      <c r="B60" s="17"/>
      <c r="C60" s="17"/>
      <c r="D60" s="17"/>
    </row>
    <row r="61" spans="1:4" ht="14.25">
      <c r="A61" s="17"/>
      <c r="B61" s="17"/>
      <c r="C61" s="17"/>
      <c r="D61" s="17"/>
    </row>
    <row r="62" spans="1:4" ht="14.25">
      <c r="A62" s="17"/>
      <c r="B62" s="17"/>
      <c r="C62" s="17"/>
      <c r="D62" s="17"/>
    </row>
    <row r="63" spans="1:4" ht="14.25">
      <c r="A63" s="17"/>
      <c r="B63" s="17"/>
      <c r="C63" s="17"/>
      <c r="D63" s="17"/>
    </row>
    <row r="64" spans="1:4" ht="14.25">
      <c r="A64" s="17"/>
      <c r="B64" s="17"/>
      <c r="C64" s="17"/>
      <c r="D64" s="17"/>
    </row>
    <row r="65" spans="1:4" ht="14.25">
      <c r="A65" s="17"/>
      <c r="B65" s="17"/>
      <c r="C65" s="17"/>
      <c r="D65" s="17"/>
    </row>
    <row r="66" spans="1:4" ht="14.25">
      <c r="A66" s="17"/>
      <c r="B66" s="17"/>
      <c r="C66" s="17"/>
      <c r="D66" s="17"/>
    </row>
    <row r="67" spans="1:4" ht="14.25">
      <c r="A67" s="17"/>
      <c r="B67" s="17"/>
      <c r="C67" s="17"/>
      <c r="D67" s="17"/>
    </row>
    <row r="68" spans="1:4" ht="14.25">
      <c r="A68" s="17"/>
      <c r="B68" s="17"/>
      <c r="C68" s="17"/>
      <c r="D68" s="17"/>
    </row>
    <row r="69" spans="1:4" ht="14.25">
      <c r="A69" s="17"/>
      <c r="B69" s="17"/>
      <c r="C69" s="17"/>
      <c r="D69" s="17"/>
    </row>
    <row r="73" spans="1:4" ht="14.25">
      <c r="A73" s="16"/>
      <c r="B73" s="16"/>
      <c r="C73" s="16"/>
      <c r="D73" s="16"/>
    </row>
    <row r="74" spans="1:4" ht="14.25">
      <c r="A74" s="16"/>
      <c r="B74" s="16"/>
      <c r="C74" s="16"/>
      <c r="D74" s="16"/>
    </row>
    <row r="75" spans="1:4" ht="14.25">
      <c r="A75" s="16"/>
      <c r="B75" s="16"/>
      <c r="C75" s="16"/>
      <c r="D75" s="16"/>
    </row>
    <row r="76" spans="1:4" ht="14.25">
      <c r="A76" s="16"/>
      <c r="B76" s="16"/>
      <c r="C76" s="16"/>
      <c r="D76" s="16"/>
    </row>
    <row r="77" spans="1:4" ht="14.25">
      <c r="A77" s="16"/>
      <c r="B77" s="16"/>
      <c r="C77" s="16"/>
      <c r="D77" s="16"/>
    </row>
    <row r="78" spans="1:4" ht="14.25">
      <c r="A78" s="16"/>
      <c r="B78" s="16"/>
      <c r="C78" s="16"/>
      <c r="D78" s="16"/>
    </row>
    <row r="79" spans="1:4" ht="14.25">
      <c r="A79" s="16"/>
      <c r="B79" s="16"/>
      <c r="C79" s="16"/>
      <c r="D79" s="16"/>
    </row>
    <row r="80" spans="1:4" ht="14.25">
      <c r="A80" s="16"/>
      <c r="B80" s="16"/>
      <c r="C80" s="16"/>
      <c r="D80" s="16"/>
    </row>
    <row r="81" spans="1:4" ht="14.25">
      <c r="A81" s="16"/>
      <c r="B81" s="16"/>
      <c r="C81" s="16"/>
      <c r="D81" s="16"/>
    </row>
    <row r="82" spans="1:4" ht="14.25">
      <c r="A82" s="16"/>
      <c r="B82" s="16"/>
      <c r="C82" s="16"/>
      <c r="D82" s="16"/>
    </row>
    <row r="83" spans="1:4" ht="14.25">
      <c r="A83" s="16"/>
      <c r="B83" s="16"/>
      <c r="C83" s="16"/>
      <c r="D83" s="16"/>
    </row>
    <row r="84" spans="1:4" ht="14.25">
      <c r="A84" s="16"/>
      <c r="B84" s="16"/>
      <c r="C84" s="16"/>
      <c r="D84" s="1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:I16384"/>
    </sheetView>
  </sheetViews>
  <sheetFormatPr defaultColWidth="9.140625" defaultRowHeight="15"/>
  <cols>
    <col min="1" max="1" width="13.57421875" style="0" bestFit="1" customWidth="1"/>
    <col min="2" max="3" width="12.421875" style="0" bestFit="1" customWidth="1"/>
    <col min="4" max="5" width="14.28125" style="0" bestFit="1" customWidth="1"/>
    <col min="8" max="8" width="11.8515625" style="0" bestFit="1" customWidth="1"/>
    <col min="9" max="9" width="8.00390625" style="0" bestFit="1" customWidth="1"/>
  </cols>
  <sheetData>
    <row r="1" spans="1:9" ht="15.75" thickBot="1">
      <c r="A1" s="2"/>
      <c r="B1" s="3">
        <v>1990</v>
      </c>
      <c r="C1" s="3">
        <v>1995</v>
      </c>
      <c r="D1" s="3">
        <v>2000</v>
      </c>
      <c r="E1" s="4">
        <v>2005</v>
      </c>
      <c r="F1" s="14" t="s">
        <v>0</v>
      </c>
      <c r="G1" s="1"/>
      <c r="H1" s="21" t="s">
        <v>4</v>
      </c>
      <c r="I1" s="22" t="s">
        <v>5</v>
      </c>
    </row>
    <row r="2" spans="1:9" ht="15">
      <c r="A2" s="23" t="s">
        <v>2</v>
      </c>
      <c r="B2" s="5">
        <v>500000000</v>
      </c>
      <c r="C2" s="6">
        <v>700000000</v>
      </c>
      <c r="D2" s="6">
        <v>1000000000</v>
      </c>
      <c r="E2" s="7">
        <v>1050000000</v>
      </c>
      <c r="F2" s="15">
        <f>E2/D2-1</f>
        <v>0.050000000000000044</v>
      </c>
      <c r="G2" s="1"/>
      <c r="H2" s="9">
        <v>80000000</v>
      </c>
      <c r="I2" s="15">
        <f>H2/E2</f>
        <v>0.0761904761904762</v>
      </c>
    </row>
    <row r="3" spans="1:9" ht="15">
      <c r="A3" s="20" t="s">
        <v>1</v>
      </c>
      <c r="B3" s="8">
        <v>390000000</v>
      </c>
      <c r="C3" s="9">
        <v>380000000</v>
      </c>
      <c r="D3" s="9">
        <v>390000000</v>
      </c>
      <c r="E3" s="10">
        <v>450000000</v>
      </c>
      <c r="F3" s="15">
        <f>E3/D3-1</f>
        <v>0.15384615384615374</v>
      </c>
      <c r="G3" s="1"/>
      <c r="H3" s="9">
        <v>30000000</v>
      </c>
      <c r="I3" s="15">
        <f>H3/E3</f>
        <v>0.06666666666666667</v>
      </c>
    </row>
    <row r="4" spans="1:9" ht="15.75" thickBot="1">
      <c r="A4" s="24" t="s">
        <v>3</v>
      </c>
      <c r="B4" s="11">
        <v>80000000</v>
      </c>
      <c r="C4" s="12">
        <v>100000000</v>
      </c>
      <c r="D4" s="12">
        <v>250000000</v>
      </c>
      <c r="E4" s="13">
        <v>270000000</v>
      </c>
      <c r="F4" s="15">
        <f>E4/D4-1</f>
        <v>0.08000000000000007</v>
      </c>
      <c r="G4" s="1"/>
      <c r="H4" s="9">
        <v>35000000</v>
      </c>
      <c r="I4" s="15">
        <f>H4/E4</f>
        <v>0.12962962962962962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Selivanov</cp:lastModifiedBy>
  <cp:lastPrinted>2011-12-20T11:49:45Z</cp:lastPrinted>
  <dcterms:created xsi:type="dcterms:W3CDTF">2010-09-14T11:55:04Z</dcterms:created>
  <dcterms:modified xsi:type="dcterms:W3CDTF">2013-08-06T10:27:52Z</dcterms:modified>
  <cp:category/>
  <cp:version/>
  <cp:contentType/>
  <cp:contentStatus/>
</cp:coreProperties>
</file>