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27" i="1"/>
  <c r="Q27"/>
  <c r="O27"/>
  <c r="M27"/>
  <c r="K27"/>
  <c r="I27"/>
  <c r="G27"/>
  <c r="E27"/>
  <c r="C27"/>
  <c r="S24"/>
  <c r="Q24"/>
  <c r="O24"/>
  <c r="M24"/>
  <c r="K24"/>
  <c r="I24"/>
  <c r="G24"/>
  <c r="E24"/>
  <c r="C24"/>
  <c r="S21"/>
  <c r="Q21"/>
  <c r="O21"/>
  <c r="M21"/>
  <c r="K21"/>
  <c r="I21"/>
  <c r="G21"/>
  <c r="E21"/>
  <c r="C21"/>
  <c r="S20"/>
  <c r="Q20"/>
  <c r="O20"/>
  <c r="M20"/>
  <c r="K20"/>
  <c r="I20"/>
  <c r="G20"/>
  <c r="E20"/>
  <c r="C20"/>
  <c r="S19"/>
  <c r="Q19"/>
  <c r="O19"/>
  <c r="M19"/>
  <c r="K19"/>
  <c r="I19"/>
  <c r="G19"/>
  <c r="E19"/>
  <c r="C19"/>
  <c r="S16"/>
  <c r="Q16"/>
  <c r="O16"/>
  <c r="M16"/>
  <c r="K16"/>
  <c r="I16"/>
  <c r="G16"/>
  <c r="E16"/>
  <c r="C16"/>
  <c r="S15"/>
  <c r="Q15"/>
  <c r="O15"/>
  <c r="M15"/>
  <c r="K15"/>
  <c r="I15"/>
  <c r="G15"/>
  <c r="E15"/>
  <c r="C15"/>
  <c r="S12"/>
  <c r="Q12"/>
  <c r="O12"/>
  <c r="M12"/>
  <c r="K12"/>
  <c r="I12"/>
  <c r="G12"/>
  <c r="E12"/>
  <c r="C12"/>
  <c r="S11"/>
  <c r="Q11"/>
  <c r="O11"/>
  <c r="M11"/>
  <c r="K11"/>
  <c r="I11"/>
  <c r="G11"/>
  <c r="E11"/>
  <c r="C11"/>
  <c r="S8"/>
  <c r="Q8"/>
  <c r="O8"/>
  <c r="M8"/>
  <c r="K8"/>
  <c r="I8"/>
  <c r="G8"/>
  <c r="E8"/>
  <c r="C8"/>
  <c r="S7"/>
  <c r="Q7"/>
  <c r="O7"/>
  <c r="M7"/>
  <c r="K7"/>
  <c r="I7"/>
  <c r="G7"/>
  <c r="E7"/>
  <c r="C7"/>
  <c r="S6"/>
  <c r="Q6"/>
  <c r="O6"/>
  <c r="M6"/>
  <c r="K6"/>
  <c r="I6"/>
  <c r="G6"/>
  <c r="E6"/>
  <c r="C6"/>
  <c r="S5"/>
  <c r="Q5"/>
  <c r="O5"/>
  <c r="M5"/>
  <c r="K5"/>
  <c r="I5"/>
  <c r="G5"/>
  <c r="E5"/>
  <c r="C5"/>
</calcChain>
</file>

<file path=xl/sharedStrings.xml><?xml version="1.0" encoding="utf-8"?>
<sst xmlns="http://schemas.openxmlformats.org/spreadsheetml/2006/main" count="37" uniqueCount="22">
  <si>
    <t>Картофель</t>
  </si>
  <si>
    <t>Варка</t>
  </si>
  <si>
    <t>Тушение</t>
  </si>
  <si>
    <t>Жарка</t>
  </si>
  <si>
    <t>Пюре</t>
  </si>
  <si>
    <t>Морковь</t>
  </si>
  <si>
    <t>Припускание</t>
  </si>
  <si>
    <t>Пассерование</t>
  </si>
  <si>
    <t>Свекла</t>
  </si>
  <si>
    <t>Капуста</t>
  </si>
  <si>
    <t>Капуста квашенная</t>
  </si>
  <si>
    <t>Лук репчатый</t>
  </si>
  <si>
    <t>ККАЛ</t>
  </si>
  <si>
    <t>В1</t>
  </si>
  <si>
    <t>В2</t>
  </si>
  <si>
    <t>С</t>
  </si>
  <si>
    <t>Са</t>
  </si>
  <si>
    <t>Fe</t>
  </si>
  <si>
    <t>Белки, г</t>
  </si>
  <si>
    <t>Жиры, г</t>
  </si>
  <si>
    <t>Углеводы, г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</si>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</sst>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2" xfId="0" applyBorder="1"/>
    <xf numFmtId="0" fontId="4" fillId="0" borderId="6" xfId="0" applyFont="1" applyBorder="1"/>
    <xf numFmtId="0" fontId="4" fillId="0" borderId="7" xfId="0" applyFont="1" applyBorder="1"/>
    <xf numFmtId="164" fontId="0" fillId="0" borderId="8" xfId="0" applyNumberFormat="1" applyFill="1" applyBorder="1"/>
    <xf numFmtId="0" fontId="4" fillId="0" borderId="9" xfId="0" applyFont="1" applyBorder="1"/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2" fontId="0" fillId="0" borderId="8" xfId="0" applyNumberFormat="1" applyFill="1" applyBorder="1"/>
    <xf numFmtId="1" fontId="4" fillId="0" borderId="7" xfId="0" applyNumberFormat="1" applyFont="1" applyBorder="1"/>
    <xf numFmtId="0" fontId="3" fillId="0" borderId="7" xfId="0" applyFont="1" applyBorder="1"/>
    <xf numFmtId="0" fontId="4" fillId="0" borderId="10" xfId="0" applyFont="1" applyBorder="1"/>
    <xf numFmtId="0" fontId="3" fillId="0" borderId="11" xfId="0" applyFont="1" applyBorder="1"/>
    <xf numFmtId="164" fontId="0" fillId="0" borderId="12" xfId="0" applyNumberFormat="1" applyFill="1" applyBorder="1"/>
    <xf numFmtId="0" fontId="4" fillId="0" borderId="13" xfId="0" applyFont="1" applyBorder="1"/>
    <xf numFmtId="0" fontId="4" fillId="0" borderId="11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2" fontId="0" fillId="0" borderId="12" xfId="0" applyNumberFormat="1" applyFill="1" applyBorder="1"/>
    <xf numFmtId="1" fontId="4" fillId="0" borderId="11" xfId="0" applyNumberFormat="1" applyFont="1" applyBorder="1"/>
    <xf numFmtId="0" fontId="4" fillId="0" borderId="11" xfId="0" applyFont="1" applyBorder="1"/>
    <xf numFmtId="0" fontId="4" fillId="0" borderId="6" xfId="0" applyFont="1" applyFill="1" applyBorder="1"/>
    <xf numFmtId="0" fontId="4" fillId="0" borderId="17" xfId="0" applyFont="1" applyFill="1" applyBorder="1"/>
    <xf numFmtId="0" fontId="4" fillId="0" borderId="18" xfId="0" applyFont="1" applyBorder="1"/>
    <xf numFmtId="164" fontId="0" fillId="0" borderId="19" xfId="0" applyNumberFormat="1" applyFill="1" applyBorder="1"/>
    <xf numFmtId="0" fontId="4" fillId="0" borderId="20" xfId="0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2" fontId="0" fillId="0" borderId="19" xfId="0" applyNumberFormat="1" applyFill="1" applyBorder="1"/>
    <xf numFmtId="1" fontId="4" fillId="0" borderId="20" xfId="0" applyNumberFormat="1" applyFont="1" applyBorder="1"/>
    <xf numFmtId="0" fontId="0" fillId="0" borderId="6" xfId="0" applyBorder="1"/>
    <xf numFmtId="0" fontId="0" fillId="0" borderId="10" xfId="0" applyBorder="1"/>
    <xf numFmtId="0" fontId="0" fillId="0" borderId="24" xfId="0" applyBorder="1"/>
    <xf numFmtId="0" fontId="0" fillId="0" borderId="14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S2" sqref="S2"/>
    </sheetView>
  </sheetViews>
  <sheetFormatPr defaultRowHeight="15"/>
  <sheetData>
    <row r="1" spans="1:19" ht="15.75" thickBot="1">
      <c r="A1" s="31"/>
      <c r="B1" s="32" t="s">
        <v>18</v>
      </c>
      <c r="C1" s="33"/>
      <c r="D1" s="32" t="s">
        <v>19</v>
      </c>
      <c r="E1" s="33"/>
      <c r="F1" s="32" t="s">
        <v>20</v>
      </c>
      <c r="G1" s="33"/>
      <c r="H1" s="36" t="s">
        <v>12</v>
      </c>
      <c r="I1" s="37"/>
      <c r="J1" s="32" t="s">
        <v>13</v>
      </c>
      <c r="K1" s="33"/>
      <c r="L1" s="32" t="s">
        <v>14</v>
      </c>
      <c r="M1" s="33"/>
      <c r="N1" s="32" t="s">
        <v>15</v>
      </c>
      <c r="O1" s="33"/>
      <c r="P1" s="34" t="s">
        <v>16</v>
      </c>
      <c r="Q1" s="35"/>
      <c r="R1" s="34" t="s">
        <v>17</v>
      </c>
      <c r="S1" s="35"/>
    </row>
    <row r="2" spans="1:19">
      <c r="A2" s="65"/>
      <c r="B2" s="66"/>
      <c r="C2" s="66" t="s">
        <v>21</v>
      </c>
      <c r="D2" s="66"/>
      <c r="E2" s="66" t="s">
        <v>21</v>
      </c>
      <c r="F2" s="66"/>
      <c r="G2" s="66" t="s">
        <v>21</v>
      </c>
      <c r="H2" s="67"/>
      <c r="I2" s="66" t="s">
        <v>21</v>
      </c>
      <c r="J2" s="66"/>
      <c r="K2" s="66" t="s">
        <v>21</v>
      </c>
      <c r="L2" s="66"/>
      <c r="M2" s="66" t="s">
        <v>21</v>
      </c>
      <c r="N2" s="66"/>
      <c r="O2" s="66" t="s">
        <v>21</v>
      </c>
      <c r="P2" s="68"/>
      <c r="Q2" s="66" t="s">
        <v>21</v>
      </c>
      <c r="R2" s="68"/>
      <c r="S2" s="66" t="s">
        <v>21</v>
      </c>
    </row>
    <row r="3" spans="1:19" ht="15.75" thickBot="1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19">
      <c r="A4" s="1"/>
      <c r="B4" s="40">
        <v>2</v>
      </c>
      <c r="C4" s="41"/>
      <c r="D4" s="42">
        <v>0.4</v>
      </c>
      <c r="E4" s="43"/>
      <c r="F4" s="44">
        <v>16.3</v>
      </c>
      <c r="G4" s="43"/>
      <c r="H4" s="44">
        <v>77</v>
      </c>
      <c r="I4" s="43"/>
      <c r="J4" s="45">
        <v>0.12</v>
      </c>
      <c r="K4" s="46"/>
      <c r="L4" s="44">
        <v>7.0000000000000007E-2</v>
      </c>
      <c r="M4" s="43"/>
      <c r="N4" s="47">
        <v>20</v>
      </c>
      <c r="O4" s="48"/>
      <c r="P4" s="47">
        <v>10</v>
      </c>
      <c r="Q4" s="48"/>
      <c r="R4" s="47">
        <v>0.9</v>
      </c>
      <c r="S4" s="48"/>
    </row>
    <row r="5" spans="1:19">
      <c r="A5" s="2" t="s">
        <v>1</v>
      </c>
      <c r="B5" s="3">
        <v>4</v>
      </c>
      <c r="C5" s="4">
        <f>B$99-B$99*B5/100</f>
        <v>0</v>
      </c>
      <c r="D5" s="5">
        <v>2</v>
      </c>
      <c r="E5" s="4">
        <f>D$99-D$99*D5/100</f>
        <v>0</v>
      </c>
      <c r="F5" s="6">
        <v>4</v>
      </c>
      <c r="G5" s="4">
        <f>F$99-F$99*F5/100</f>
        <v>0</v>
      </c>
      <c r="H5" s="6">
        <v>6</v>
      </c>
      <c r="I5" s="4">
        <f>H$99-H$99*H5/100</f>
        <v>0</v>
      </c>
      <c r="J5" s="7">
        <v>15</v>
      </c>
      <c r="K5" s="8">
        <f>J$99-J$99*J5/100</f>
        <v>0</v>
      </c>
      <c r="L5" s="6">
        <v>15</v>
      </c>
      <c r="M5" s="8">
        <f>L$99-L$99*L5/100</f>
        <v>0</v>
      </c>
      <c r="N5" s="7">
        <v>30</v>
      </c>
      <c r="O5" s="4">
        <f>N$99-N$99*N5/100</f>
        <v>0</v>
      </c>
      <c r="P5" s="9">
        <v>10</v>
      </c>
      <c r="Q5" s="4">
        <f>P$99-P$99*P5/100</f>
        <v>0</v>
      </c>
      <c r="R5" s="9">
        <v>15</v>
      </c>
      <c r="S5" s="4">
        <f>R$99-R$99*R5/100</f>
        <v>0</v>
      </c>
    </row>
    <row r="6" spans="1:19">
      <c r="A6" s="2" t="s">
        <v>2</v>
      </c>
      <c r="B6" s="10">
        <v>5</v>
      </c>
      <c r="C6" s="4">
        <f t="shared" ref="C6:C8" si="0">B$99-B$99*B6/100</f>
        <v>0</v>
      </c>
      <c r="D6" s="5">
        <v>7</v>
      </c>
      <c r="E6" s="4">
        <f t="shared" ref="E6:E8" si="1">D$99-D$99*D6/100</f>
        <v>0</v>
      </c>
      <c r="F6" s="6">
        <v>8</v>
      </c>
      <c r="G6" s="4">
        <f t="shared" ref="G6:G8" si="2">F$99-F$99*F6/100</f>
        <v>0</v>
      </c>
      <c r="H6" s="6">
        <v>8</v>
      </c>
      <c r="I6" s="4">
        <f t="shared" ref="I6:I8" si="3">H$99-H$99*H6/100</f>
        <v>0</v>
      </c>
      <c r="J6" s="7">
        <v>28</v>
      </c>
      <c r="K6" s="8">
        <f t="shared" ref="K6:K8" si="4">J$99-J$99*J6/100</f>
        <v>0</v>
      </c>
      <c r="L6" s="6">
        <v>16</v>
      </c>
      <c r="M6" s="8">
        <f t="shared" ref="M6:M8" si="5">L$99-L$99*L6/100</f>
        <v>0</v>
      </c>
      <c r="N6" s="7">
        <v>62</v>
      </c>
      <c r="O6" s="4">
        <f t="shared" ref="O6:O8" si="6">N$99-N$99*N6/100</f>
        <v>0</v>
      </c>
      <c r="P6" s="9">
        <v>6</v>
      </c>
      <c r="Q6" s="4">
        <f t="shared" ref="Q6:Q8" si="7">P$99-P$99*P6/100</f>
        <v>0</v>
      </c>
      <c r="R6" s="9">
        <v>14</v>
      </c>
      <c r="S6" s="4">
        <f t="shared" ref="S6:S8" si="8">R$99-R$99*R6/100</f>
        <v>0</v>
      </c>
    </row>
    <row r="7" spans="1:19">
      <c r="A7" s="2" t="s">
        <v>3</v>
      </c>
      <c r="B7" s="3">
        <v>5</v>
      </c>
      <c r="C7" s="4">
        <f t="shared" si="0"/>
        <v>0</v>
      </c>
      <c r="D7" s="5">
        <v>10</v>
      </c>
      <c r="E7" s="4">
        <f t="shared" si="1"/>
        <v>0</v>
      </c>
      <c r="F7" s="6">
        <v>6</v>
      </c>
      <c r="G7" s="4">
        <f t="shared" si="2"/>
        <v>0</v>
      </c>
      <c r="H7" s="6">
        <v>8</v>
      </c>
      <c r="I7" s="4">
        <f t="shared" si="3"/>
        <v>0</v>
      </c>
      <c r="J7" s="7">
        <v>20</v>
      </c>
      <c r="K7" s="8">
        <f t="shared" si="4"/>
        <v>0</v>
      </c>
      <c r="L7" s="6">
        <v>13</v>
      </c>
      <c r="M7" s="8">
        <f t="shared" si="5"/>
        <v>0</v>
      </c>
      <c r="N7" s="7">
        <v>50</v>
      </c>
      <c r="O7" s="4">
        <f t="shared" si="6"/>
        <v>0</v>
      </c>
      <c r="P7" s="9">
        <v>15</v>
      </c>
      <c r="Q7" s="4">
        <f t="shared" si="7"/>
        <v>0</v>
      </c>
      <c r="R7" s="9">
        <v>25</v>
      </c>
      <c r="S7" s="4">
        <f t="shared" si="8"/>
        <v>0</v>
      </c>
    </row>
    <row r="8" spans="1:19" ht="15.75" thickBot="1">
      <c r="A8" s="11" t="s">
        <v>4</v>
      </c>
      <c r="B8" s="12">
        <v>4</v>
      </c>
      <c r="C8" s="13">
        <f t="shared" si="0"/>
        <v>0</v>
      </c>
      <c r="D8" s="14">
        <v>4</v>
      </c>
      <c r="E8" s="13">
        <f t="shared" si="1"/>
        <v>0</v>
      </c>
      <c r="F8" s="15">
        <v>7</v>
      </c>
      <c r="G8" s="13">
        <f t="shared" si="2"/>
        <v>0</v>
      </c>
      <c r="H8" s="15">
        <v>9</v>
      </c>
      <c r="I8" s="13">
        <f t="shared" si="3"/>
        <v>0</v>
      </c>
      <c r="J8" s="16">
        <v>15</v>
      </c>
      <c r="K8" s="17">
        <f t="shared" si="4"/>
        <v>0</v>
      </c>
      <c r="L8" s="15">
        <v>15</v>
      </c>
      <c r="M8" s="17">
        <f t="shared" si="5"/>
        <v>0</v>
      </c>
      <c r="N8" s="16">
        <v>80</v>
      </c>
      <c r="O8" s="13">
        <f t="shared" si="6"/>
        <v>0</v>
      </c>
      <c r="P8" s="18">
        <v>10</v>
      </c>
      <c r="Q8" s="13">
        <f t="shared" si="7"/>
        <v>0</v>
      </c>
      <c r="R8" s="18">
        <v>17</v>
      </c>
      <c r="S8" s="13">
        <f t="shared" si="8"/>
        <v>0</v>
      </c>
    </row>
    <row r="9" spans="1:19" ht="15.75" thickBot="1">
      <c r="A9" s="49" t="s">
        <v>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</row>
    <row r="10" spans="1:19">
      <c r="A10" s="1"/>
      <c r="B10" s="40">
        <v>1.3</v>
      </c>
      <c r="C10" s="41"/>
      <c r="D10" s="42">
        <v>0.1</v>
      </c>
      <c r="E10" s="43"/>
      <c r="F10" s="44">
        <v>6.9</v>
      </c>
      <c r="G10" s="43"/>
      <c r="H10" s="44">
        <v>35</v>
      </c>
      <c r="I10" s="43"/>
      <c r="J10" s="45">
        <v>0.06</v>
      </c>
      <c r="K10" s="46"/>
      <c r="L10" s="44">
        <v>7.0000000000000007E-2</v>
      </c>
      <c r="M10" s="43"/>
      <c r="N10" s="47">
        <v>5</v>
      </c>
      <c r="O10" s="48"/>
      <c r="P10" s="47">
        <v>27</v>
      </c>
      <c r="Q10" s="48"/>
      <c r="R10" s="51">
        <v>0.7</v>
      </c>
      <c r="S10" s="52"/>
    </row>
    <row r="11" spans="1:19">
      <c r="A11" s="2" t="s">
        <v>6</v>
      </c>
      <c r="B11" s="10">
        <v>1</v>
      </c>
      <c r="C11" s="4">
        <f t="shared" ref="C11:C12" si="9">B$105-B$105*B11/100</f>
        <v>0</v>
      </c>
      <c r="D11" s="5">
        <v>8</v>
      </c>
      <c r="E11" s="4">
        <f t="shared" ref="E11:E12" si="10">D$105-D$105*D11/100</f>
        <v>0</v>
      </c>
      <c r="F11" s="6">
        <v>1</v>
      </c>
      <c r="G11" s="4">
        <f t="shared" ref="G11:G12" si="11">F$105-F$105*F11/100</f>
        <v>0</v>
      </c>
      <c r="H11" s="6">
        <v>5</v>
      </c>
      <c r="I11" s="4">
        <f t="shared" ref="I11:I12" si="12">H$105-H$105*H11/100</f>
        <v>0</v>
      </c>
      <c r="J11" s="7">
        <v>13</v>
      </c>
      <c r="K11" s="8">
        <f t="shared" ref="K11:K12" si="13">J$105-J$105*J11/100</f>
        <v>0</v>
      </c>
      <c r="L11" s="6">
        <v>10</v>
      </c>
      <c r="M11" s="8">
        <f t="shared" ref="M11:M12" si="14">L$105-L$105*L11/100</f>
        <v>0</v>
      </c>
      <c r="N11" s="7">
        <v>45</v>
      </c>
      <c r="O11" s="4">
        <f t="shared" ref="O11:O12" si="15">N$105-N$105*N11/100</f>
        <v>0</v>
      </c>
      <c r="P11" s="9">
        <v>2</v>
      </c>
      <c r="Q11" s="4">
        <f t="shared" ref="Q11:Q12" si="16">P$105-P$105*P11/100</f>
        <v>0</v>
      </c>
      <c r="R11" s="9">
        <v>3</v>
      </c>
      <c r="S11" s="4">
        <f t="shared" ref="S11:S12" si="17">R$105-R$105*R11/100</f>
        <v>0</v>
      </c>
    </row>
    <row r="12" spans="1:19" ht="15.75" thickBot="1">
      <c r="A12" s="11" t="s">
        <v>7</v>
      </c>
      <c r="B12" s="19">
        <v>2</v>
      </c>
      <c r="C12" s="13">
        <f t="shared" si="9"/>
        <v>0</v>
      </c>
      <c r="D12" s="14">
        <v>10</v>
      </c>
      <c r="E12" s="13">
        <f t="shared" si="10"/>
        <v>0</v>
      </c>
      <c r="F12" s="15">
        <v>1</v>
      </c>
      <c r="G12" s="13">
        <f t="shared" si="11"/>
        <v>0</v>
      </c>
      <c r="H12" s="15">
        <v>8</v>
      </c>
      <c r="I12" s="13">
        <f t="shared" si="12"/>
        <v>0</v>
      </c>
      <c r="J12" s="16">
        <v>15</v>
      </c>
      <c r="K12" s="17">
        <f t="shared" si="13"/>
        <v>0</v>
      </c>
      <c r="L12" s="15">
        <v>12</v>
      </c>
      <c r="M12" s="17">
        <f t="shared" si="14"/>
        <v>0</v>
      </c>
      <c r="N12" s="16">
        <v>65</v>
      </c>
      <c r="O12" s="13">
        <f t="shared" si="15"/>
        <v>0</v>
      </c>
      <c r="P12" s="18">
        <v>2</v>
      </c>
      <c r="Q12" s="13">
        <f t="shared" si="16"/>
        <v>0</v>
      </c>
      <c r="R12" s="18">
        <v>2</v>
      </c>
      <c r="S12" s="13">
        <f t="shared" si="17"/>
        <v>0</v>
      </c>
    </row>
    <row r="13" spans="1:19" ht="15.75" thickBot="1">
      <c r="A13" s="53" t="s">
        <v>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</row>
    <row r="14" spans="1:19">
      <c r="A14" s="1"/>
      <c r="B14" s="44">
        <v>1.5</v>
      </c>
      <c r="C14" s="43"/>
      <c r="D14" s="42">
        <v>0.1</v>
      </c>
      <c r="E14" s="43"/>
      <c r="F14" s="44">
        <v>8.8000000000000007</v>
      </c>
      <c r="G14" s="43"/>
      <c r="H14" s="44">
        <v>42</v>
      </c>
      <c r="I14" s="43"/>
      <c r="J14" s="45">
        <v>0.02</v>
      </c>
      <c r="K14" s="46"/>
      <c r="L14" s="44">
        <v>0.04</v>
      </c>
      <c r="M14" s="43"/>
      <c r="N14" s="47">
        <v>10</v>
      </c>
      <c r="O14" s="48"/>
      <c r="P14" s="47">
        <v>37</v>
      </c>
      <c r="Q14" s="48"/>
      <c r="R14" s="51">
        <v>1.4</v>
      </c>
      <c r="S14" s="52"/>
    </row>
    <row r="15" spans="1:19">
      <c r="A15" s="20" t="s">
        <v>6</v>
      </c>
      <c r="B15" s="3">
        <v>3</v>
      </c>
      <c r="C15" s="4">
        <f>B$109-B$109*B15/100</f>
        <v>0</v>
      </c>
      <c r="D15" s="5">
        <v>10</v>
      </c>
      <c r="E15" s="4">
        <f>D$109-D$109*D15/100</f>
        <v>0</v>
      </c>
      <c r="F15" s="6">
        <v>3</v>
      </c>
      <c r="G15" s="4">
        <f>F$109-F$109*F15/100</f>
        <v>0</v>
      </c>
      <c r="H15" s="6">
        <v>6</v>
      </c>
      <c r="I15" s="4">
        <f>H$109-H$109*H15/100</f>
        <v>0</v>
      </c>
      <c r="J15" s="7">
        <v>8</v>
      </c>
      <c r="K15" s="8">
        <f>J$109-J$109*J15/100</f>
        <v>0</v>
      </c>
      <c r="L15" s="6">
        <v>5</v>
      </c>
      <c r="M15" s="8">
        <f>L$109-L$109*L15/100</f>
        <v>0</v>
      </c>
      <c r="N15" s="7">
        <v>20</v>
      </c>
      <c r="O15" s="4">
        <f>N$109-N$109*N15/100</f>
        <v>0</v>
      </c>
      <c r="P15" s="9">
        <v>5</v>
      </c>
      <c r="Q15" s="4">
        <f>P$109-P$109*P15/100</f>
        <v>0</v>
      </c>
      <c r="R15" s="9">
        <v>4</v>
      </c>
      <c r="S15" s="4">
        <f>R$109-R$109*R15/100</f>
        <v>0</v>
      </c>
    </row>
    <row r="16" spans="1:19" ht="15.75" thickBot="1">
      <c r="A16" s="21" t="s">
        <v>2</v>
      </c>
      <c r="B16" s="19">
        <v>4</v>
      </c>
      <c r="C16" s="13">
        <f>B$109-B$109*B16/100</f>
        <v>0</v>
      </c>
      <c r="D16" s="22">
        <v>3</v>
      </c>
      <c r="E16" s="23">
        <f>D$109-D$109*D16/100</f>
        <v>0</v>
      </c>
      <c r="F16" s="24">
        <v>6</v>
      </c>
      <c r="G16" s="23">
        <f>F$109-F$109*F16/100</f>
        <v>0</v>
      </c>
      <c r="H16" s="24">
        <v>6</v>
      </c>
      <c r="I16" s="23">
        <f>H$109-H$109*H16/100</f>
        <v>0</v>
      </c>
      <c r="J16" s="25">
        <v>13</v>
      </c>
      <c r="K16" s="26">
        <f>J$109-J$109*J16/100</f>
        <v>0</v>
      </c>
      <c r="L16" s="24">
        <v>9</v>
      </c>
      <c r="M16" s="26">
        <f>L$109-L$109*L16/100</f>
        <v>0</v>
      </c>
      <c r="N16" s="25">
        <v>88</v>
      </c>
      <c r="O16" s="23">
        <f>N$109-N$109*N16/100</f>
        <v>0</v>
      </c>
      <c r="P16" s="27">
        <v>18</v>
      </c>
      <c r="Q16" s="23">
        <f>P$109-P$109*P16/100</f>
        <v>0</v>
      </c>
      <c r="R16" s="27">
        <v>5</v>
      </c>
      <c r="S16" s="23">
        <f>R$109-R$109*R16/100</f>
        <v>0</v>
      </c>
    </row>
    <row r="17" spans="1:19" ht="15.75" thickBot="1">
      <c r="A17" s="53" t="s">
        <v>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</row>
    <row r="18" spans="1:19">
      <c r="A18" s="1"/>
      <c r="B18" s="44">
        <v>1.8</v>
      </c>
      <c r="C18" s="43"/>
      <c r="D18" s="42">
        <v>0.1</v>
      </c>
      <c r="E18" s="43"/>
      <c r="F18" s="44">
        <v>4.7</v>
      </c>
      <c r="G18" s="43"/>
      <c r="H18" s="44">
        <v>28</v>
      </c>
      <c r="I18" s="43"/>
      <c r="J18" s="45">
        <v>0.03</v>
      </c>
      <c r="K18" s="46"/>
      <c r="L18" s="44">
        <v>0.04</v>
      </c>
      <c r="M18" s="43"/>
      <c r="N18" s="47">
        <v>45</v>
      </c>
      <c r="O18" s="48"/>
      <c r="P18" s="47">
        <v>48</v>
      </c>
      <c r="Q18" s="48"/>
      <c r="R18" s="51">
        <v>0.6</v>
      </c>
      <c r="S18" s="52"/>
    </row>
    <row r="19" spans="1:19">
      <c r="A19" s="28" t="s">
        <v>6</v>
      </c>
      <c r="B19" s="3">
        <v>7</v>
      </c>
      <c r="C19" s="4">
        <f>B$113-B$113*B19/100</f>
        <v>0</v>
      </c>
      <c r="D19" s="5">
        <v>9</v>
      </c>
      <c r="E19" s="4">
        <f>D$113-D$113*D19/100</f>
        <v>0</v>
      </c>
      <c r="F19" s="6">
        <v>5</v>
      </c>
      <c r="G19" s="4">
        <f>F$113-F$113*F19/100</f>
        <v>0</v>
      </c>
      <c r="H19" s="6">
        <v>14</v>
      </c>
      <c r="I19" s="4">
        <f>H$113-H$113*H19/100</f>
        <v>0</v>
      </c>
      <c r="J19" s="7">
        <v>22</v>
      </c>
      <c r="K19" s="8">
        <f>J$113-J$113*J19/100</f>
        <v>0</v>
      </c>
      <c r="L19" s="6">
        <v>10</v>
      </c>
      <c r="M19" s="8">
        <f>L$113-L$113*L19/100</f>
        <v>0</v>
      </c>
      <c r="N19" s="7">
        <v>33</v>
      </c>
      <c r="O19" s="4">
        <f>N$113-N$113*N19/100</f>
        <v>0</v>
      </c>
      <c r="P19" s="9">
        <v>4</v>
      </c>
      <c r="Q19" s="4">
        <f>P$113-P$113*P19/100</f>
        <v>0</v>
      </c>
      <c r="R19" s="9">
        <v>6</v>
      </c>
      <c r="S19" s="4">
        <f>R$113-R$113*R19/100</f>
        <v>0</v>
      </c>
    </row>
    <row r="20" spans="1:19">
      <c r="A20" s="28" t="s">
        <v>2</v>
      </c>
      <c r="B20" s="3">
        <v>17</v>
      </c>
      <c r="C20" s="4">
        <f t="shared" ref="C20:C21" si="18">B$113-B$113*B20/100</f>
        <v>0</v>
      </c>
      <c r="D20" s="5">
        <v>11</v>
      </c>
      <c r="E20" s="4">
        <f t="shared" ref="E20:E21" si="19">D$113-D$113*D20/100</f>
        <v>0</v>
      </c>
      <c r="F20" s="6">
        <v>6</v>
      </c>
      <c r="G20" s="4">
        <f t="shared" ref="G20:G21" si="20">F$113-F$113*F20/100</f>
        <v>0</v>
      </c>
      <c r="H20" s="6">
        <v>12</v>
      </c>
      <c r="I20" s="4">
        <f t="shared" ref="I20:I21" si="21">H$113-H$113*H20/100</f>
        <v>0</v>
      </c>
      <c r="J20" s="7">
        <v>37</v>
      </c>
      <c r="K20" s="8">
        <f t="shared" ref="K20:K21" si="22">J$113-J$113*J20/100</f>
        <v>0</v>
      </c>
      <c r="L20" s="6">
        <v>28</v>
      </c>
      <c r="M20" s="8">
        <f t="shared" ref="M20:M21" si="23">L$113-L$113*L20/100</f>
        <v>0</v>
      </c>
      <c r="N20" s="7">
        <v>68</v>
      </c>
      <c r="O20" s="4">
        <f t="shared" ref="O20:O21" si="24">N$113-N$113*N20/100</f>
        <v>0</v>
      </c>
      <c r="P20" s="9">
        <v>5</v>
      </c>
      <c r="Q20" s="4">
        <f t="shared" ref="Q20:Q21" si="25">P$113-P$113*P20/100</f>
        <v>0</v>
      </c>
      <c r="R20" s="9">
        <v>9</v>
      </c>
      <c r="S20" s="4">
        <f t="shared" ref="S20:S21" si="26">R$113-R$113*R20/100</f>
        <v>0</v>
      </c>
    </row>
    <row r="21" spans="1:19" ht="15.75" thickBot="1">
      <c r="A21" s="29" t="s">
        <v>3</v>
      </c>
      <c r="B21" s="19">
        <v>25</v>
      </c>
      <c r="C21" s="13">
        <f t="shared" si="18"/>
        <v>0</v>
      </c>
      <c r="D21" s="14">
        <v>17</v>
      </c>
      <c r="E21" s="13">
        <f t="shared" si="19"/>
        <v>0</v>
      </c>
      <c r="F21" s="15">
        <v>15</v>
      </c>
      <c r="G21" s="13">
        <f t="shared" si="20"/>
        <v>0</v>
      </c>
      <c r="H21" s="15">
        <v>26</v>
      </c>
      <c r="I21" s="13">
        <f t="shared" si="21"/>
        <v>0</v>
      </c>
      <c r="J21" s="16">
        <v>58</v>
      </c>
      <c r="K21" s="17">
        <f t="shared" si="22"/>
        <v>0</v>
      </c>
      <c r="L21" s="15">
        <v>57</v>
      </c>
      <c r="M21" s="17">
        <f t="shared" si="23"/>
        <v>0</v>
      </c>
      <c r="N21" s="16">
        <v>80</v>
      </c>
      <c r="O21" s="13">
        <f t="shared" si="24"/>
        <v>0</v>
      </c>
      <c r="P21" s="18">
        <v>60</v>
      </c>
      <c r="Q21" s="13">
        <f t="shared" si="25"/>
        <v>0</v>
      </c>
      <c r="R21" s="18">
        <v>19</v>
      </c>
      <c r="S21" s="13">
        <f t="shared" si="26"/>
        <v>0</v>
      </c>
    </row>
    <row r="22" spans="1:19" ht="15.75" thickBot="1">
      <c r="A22" s="53" t="s">
        <v>10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</row>
    <row r="23" spans="1:19">
      <c r="B23" s="44">
        <v>1.8</v>
      </c>
      <c r="C23" s="43"/>
      <c r="D23" s="56">
        <v>0.1</v>
      </c>
      <c r="E23" s="57"/>
      <c r="F23" s="58">
        <v>3</v>
      </c>
      <c r="G23" s="57"/>
      <c r="H23" s="58">
        <v>23</v>
      </c>
      <c r="I23" s="57"/>
      <c r="J23" s="59">
        <v>0.02</v>
      </c>
      <c r="K23" s="60"/>
      <c r="L23" s="58">
        <v>0.02</v>
      </c>
      <c r="M23" s="57"/>
      <c r="N23" s="61">
        <v>30</v>
      </c>
      <c r="O23" s="62"/>
      <c r="P23" s="61">
        <v>48</v>
      </c>
      <c r="Q23" s="62"/>
      <c r="R23" s="63">
        <v>0.6</v>
      </c>
      <c r="S23" s="64"/>
    </row>
    <row r="24" spans="1:19" ht="15.75" thickBot="1">
      <c r="A24" s="30" t="s">
        <v>2</v>
      </c>
      <c r="B24" s="19">
        <v>17</v>
      </c>
      <c r="C24" s="13">
        <f>B$118-B$118*B24/100</f>
        <v>0</v>
      </c>
      <c r="D24" s="22">
        <v>11</v>
      </c>
      <c r="E24" s="23">
        <f>D$118-D$118*D24/100</f>
        <v>0</v>
      </c>
      <c r="F24" s="24">
        <v>6</v>
      </c>
      <c r="G24" s="23">
        <f>F$118-F$118*F24/100</f>
        <v>0</v>
      </c>
      <c r="H24" s="24">
        <v>12</v>
      </c>
      <c r="I24" s="23">
        <f>H$118-H$118*H24/100</f>
        <v>0</v>
      </c>
      <c r="J24" s="25">
        <v>37</v>
      </c>
      <c r="K24" s="26">
        <f>J$118-J$118*J24/100</f>
        <v>0</v>
      </c>
      <c r="L24" s="24">
        <v>28</v>
      </c>
      <c r="M24" s="26">
        <f>L$118-L$118*L24/100</f>
        <v>0</v>
      </c>
      <c r="N24" s="25">
        <v>68</v>
      </c>
      <c r="O24" s="23">
        <f>N$118-N$118*N24/100</f>
        <v>0</v>
      </c>
      <c r="P24" s="27">
        <v>5</v>
      </c>
      <c r="Q24" s="23">
        <f>P$118-P$118*P24/100</f>
        <v>0</v>
      </c>
      <c r="R24" s="27">
        <v>9</v>
      </c>
      <c r="S24" s="23">
        <f>R$118-R$118*R24/100</f>
        <v>0</v>
      </c>
    </row>
    <row r="25" spans="1:19" ht="15.75" thickBot="1">
      <c r="A25" s="53" t="s">
        <v>11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</row>
    <row r="26" spans="1:19">
      <c r="A26" s="1"/>
      <c r="B26" s="44">
        <v>1.4</v>
      </c>
      <c r="C26" s="43"/>
      <c r="D26" s="42">
        <v>0.2</v>
      </c>
      <c r="E26" s="43"/>
      <c r="F26" s="44">
        <v>8.1999999999999993</v>
      </c>
      <c r="G26" s="43"/>
      <c r="H26" s="44">
        <v>41</v>
      </c>
      <c r="I26" s="43"/>
      <c r="J26" s="45">
        <v>0.05</v>
      </c>
      <c r="K26" s="46"/>
      <c r="L26" s="44">
        <v>0.02</v>
      </c>
      <c r="M26" s="43"/>
      <c r="N26" s="47">
        <v>10</v>
      </c>
      <c r="O26" s="48"/>
      <c r="P26" s="47">
        <v>31</v>
      </c>
      <c r="Q26" s="48"/>
      <c r="R26" s="51">
        <v>0.8</v>
      </c>
      <c r="S26" s="52"/>
    </row>
    <row r="27" spans="1:19" ht="15.75" thickBot="1">
      <c r="A27" s="29" t="s">
        <v>7</v>
      </c>
      <c r="B27" s="19">
        <v>2</v>
      </c>
      <c r="C27" s="13">
        <f>B26-B26*B27/100</f>
        <v>1.3719999999999999</v>
      </c>
      <c r="D27" s="14">
        <v>10</v>
      </c>
      <c r="E27" s="13">
        <f>D26-D26*D27/100</f>
        <v>0.18000000000000002</v>
      </c>
      <c r="F27" s="15">
        <v>3</v>
      </c>
      <c r="G27" s="13">
        <f>F26-F26*F27/100</f>
        <v>7.9539999999999997</v>
      </c>
      <c r="H27" s="15">
        <v>9</v>
      </c>
      <c r="I27" s="13">
        <f>H26-H26*H27/100</f>
        <v>37.31</v>
      </c>
      <c r="J27" s="16">
        <v>30</v>
      </c>
      <c r="K27" s="17">
        <f>J26-J26*J27/100</f>
        <v>3.5000000000000003E-2</v>
      </c>
      <c r="L27" s="15">
        <v>25</v>
      </c>
      <c r="M27" s="17">
        <f>L26-L26*L27/100</f>
        <v>1.4999999999999999E-2</v>
      </c>
      <c r="N27" s="16">
        <v>50</v>
      </c>
      <c r="O27" s="13">
        <f>N26-N26*N27/100</f>
        <v>5</v>
      </c>
      <c r="P27" s="18">
        <v>2</v>
      </c>
      <c r="Q27" s="13">
        <f>P26-P26*P27/100</f>
        <v>30.38</v>
      </c>
      <c r="R27" s="18">
        <v>2</v>
      </c>
      <c r="S27" s="13">
        <f>R26-R26*R27/100</f>
        <v>0.78400000000000003</v>
      </c>
    </row>
  </sheetData>
  <mergeCells count="69">
    <mergeCell ref="A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A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A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A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L1:M1"/>
    <mergeCell ref="N1:O1"/>
    <mergeCell ref="P1:Q1"/>
    <mergeCell ref="R1:S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2013-09-30T09:18:01Z</dcterms:modified>
</cp:coreProperties>
</file>