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50" yWindow="5700" windowWidth="19320" windowHeight="4410"/>
  </bookViews>
  <sheets>
    <sheet name="Календарь (2)" sheetId="14" r:id="rId1"/>
    <sheet name="Календарь" sheetId="13" r:id="rId2"/>
    <sheet name="Лист2" sheetId="2" state="hidden" r:id="rId3"/>
  </sheets>
  <definedNames>
    <definedName name="_xlnm._FilterDatabase" localSheetId="1" hidden="1">Календарь!$A$3:$AC$10</definedName>
    <definedName name="_xlnm._FilterDatabase" localSheetId="0" hidden="1">'Календарь (2)'!$A$3:$AC$10</definedName>
    <definedName name="Выполнено">Лист2!$A$2:$A$3</definedName>
    <definedName name="Год">#REF!</definedName>
    <definedName name="график" localSheetId="1">Календарь!$D$5:$AC$10</definedName>
    <definedName name="график" localSheetId="0">'Календарь (2)'!$D$5:$AC$10</definedName>
    <definedName name="график">#REF!</definedName>
    <definedName name="Месяца">#REF!</definedName>
  </definedNames>
  <calcPr calcId="145621"/>
</workbook>
</file>

<file path=xl/calcChain.xml><?xml version="1.0" encoding="utf-8"?>
<calcChain xmlns="http://schemas.openxmlformats.org/spreadsheetml/2006/main">
  <c r="F3" i="13" l="1"/>
  <c r="G3" i="13"/>
  <c r="H3" i="13"/>
  <c r="I3" i="13"/>
  <c r="J3" i="13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AE3" i="13" s="1"/>
  <c r="AF3" i="13" s="1"/>
  <c r="AG3" i="13" s="1"/>
  <c r="AH3" i="13" s="1"/>
  <c r="E3" i="13"/>
  <c r="AK5" i="14" l="1"/>
  <c r="AJ5" i="14"/>
  <c r="AK4" i="14"/>
  <c r="AJ4" i="14"/>
  <c r="D3" i="14" s="1"/>
  <c r="AK5" i="13"/>
  <c r="AK4" i="13"/>
  <c r="D2" i="14" l="1"/>
  <c r="E3" i="14"/>
  <c r="B10" i="13"/>
  <c r="AJ5" i="13" s="1"/>
  <c r="F3" i="14" l="1"/>
  <c r="E2" i="14"/>
  <c r="AJ4" i="13"/>
  <c r="D3" i="13" s="1"/>
  <c r="D2" i="13"/>
  <c r="G3" i="14" l="1"/>
  <c r="F2" i="14"/>
  <c r="E2" i="13"/>
  <c r="H3" i="14" l="1"/>
  <c r="G2" i="14"/>
  <c r="F2" i="13"/>
  <c r="I3" i="14" l="1"/>
  <c r="H2" i="14"/>
  <c r="G2" i="13"/>
  <c r="J3" i="14" l="1"/>
  <c r="I2" i="14"/>
  <c r="H2" i="13"/>
  <c r="J2" i="14" l="1"/>
  <c r="K3" i="14"/>
  <c r="I2" i="13"/>
  <c r="K2" i="14" l="1"/>
  <c r="L3" i="14"/>
  <c r="J2" i="13"/>
  <c r="L2" i="14" l="1"/>
  <c r="M3" i="14"/>
  <c r="K2" i="13"/>
  <c r="M2" i="14" l="1"/>
  <c r="N3" i="14"/>
  <c r="L2" i="13"/>
  <c r="O3" i="14" l="1"/>
  <c r="N2" i="14"/>
  <c r="M2" i="13"/>
  <c r="P3" i="14" l="1"/>
  <c r="O2" i="14"/>
  <c r="N2" i="13"/>
  <c r="Q3" i="14" l="1"/>
  <c r="P2" i="14"/>
  <c r="O2" i="13"/>
  <c r="R3" i="14" l="1"/>
  <c r="Q2" i="14"/>
  <c r="P2" i="13"/>
  <c r="S3" i="14" l="1"/>
  <c r="R2" i="14"/>
  <c r="Q2" i="13"/>
  <c r="T3" i="14" l="1"/>
  <c r="S2" i="14"/>
  <c r="R2" i="13"/>
  <c r="U3" i="14" l="1"/>
  <c r="T2" i="14"/>
  <c r="S2" i="13"/>
  <c r="V3" i="14" l="1"/>
  <c r="U2" i="14"/>
  <c r="T2" i="13"/>
  <c r="W3" i="14" l="1"/>
  <c r="V2" i="14"/>
  <c r="U2" i="13"/>
  <c r="X3" i="14" l="1"/>
  <c r="W2" i="14"/>
  <c r="V2" i="13"/>
  <c r="Y3" i="14" l="1"/>
  <c r="X2" i="14"/>
  <c r="W2" i="13"/>
  <c r="Z3" i="14" l="1"/>
  <c r="Y2" i="14"/>
  <c r="X2" i="13"/>
  <c r="AA3" i="14" l="1"/>
  <c r="Z2" i="14"/>
  <c r="Y2" i="13"/>
  <c r="AA2" i="14" l="1"/>
  <c r="AB3" i="14"/>
  <c r="Z2" i="13"/>
  <c r="AC3" i="14" l="1"/>
  <c r="AB2" i="14"/>
  <c r="AA2" i="13"/>
  <c r="AD3" i="14" l="1"/>
  <c r="AC2" i="14"/>
  <c r="AB2" i="13"/>
  <c r="AE3" i="14" l="1"/>
  <c r="AD2" i="14"/>
  <c r="AC2" i="13"/>
  <c r="AF3" i="14" l="1"/>
  <c r="AE2" i="14"/>
  <c r="AD2" i="13"/>
  <c r="AG3" i="14" l="1"/>
  <c r="AF2" i="14"/>
  <c r="AE2" i="13"/>
  <c r="AH3" i="14" l="1"/>
  <c r="AH2" i="14" s="1"/>
  <c r="AG2" i="14"/>
  <c r="AF2" i="13"/>
  <c r="AG2" i="13" l="1"/>
  <c r="AH2" i="13"/>
</calcChain>
</file>

<file path=xl/sharedStrings.xml><?xml version="1.0" encoding="utf-8"?>
<sst xmlns="http://schemas.openxmlformats.org/spreadsheetml/2006/main" count="11" uniqueCount="8">
  <si>
    <t>Выполнено</t>
  </si>
  <si>
    <t>ФИО сотрудника</t>
  </si>
  <si>
    <t>Начало отпуска</t>
  </si>
  <si>
    <t>Конец отпуска</t>
  </si>
  <si>
    <t>Иванов</t>
  </si>
  <si>
    <t>Петров</t>
  </si>
  <si>
    <t>Сидоров</t>
  </si>
  <si>
    <t>Ежов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</si>
</sst>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419]d\ mmm;@"/>
  </numFmts>
  <fonts count="4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4EC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9" fontId="0" fillId="0" borderId="0" xfId="0" applyNumberFormat="1"/>
    <xf numFmtId="0" fontId="1" fillId="0" borderId="0" xfId="0" applyFont="1"/>
    <xf numFmtId="164" fontId="3" fillId="0" borderId="0" xfId="0" applyNumberFormat="1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textRotation="90"/>
    </xf>
    <xf numFmtId="14" fontId="1" fillId="0" borderId="0" xfId="0" applyNumberFormat="1" applyFont="1"/>
    <xf numFmtId="164" fontId="1" fillId="3" borderId="3" xfId="0" applyNumberFormat="1" applyFont="1" applyFill="1" applyBorder="1"/>
    <xf numFmtId="164" fontId="1" fillId="3" borderId="2" xfId="0" applyNumberFormat="1" applyFont="1" applyFill="1" applyBorder="1"/>
  </cellXfs>
  <cellStyles count="1">
    <cellStyle name="Обычный" xfId="0" builtinId="0"/>
  </cellStyles>
  <dxfs count="4">
    <dxf>
      <fill>
        <patternFill>
          <bgColor theme="7" tint="0.59996337778862885"/>
        </patternFill>
      </fill>
    </dxf>
    <dxf>
      <fill>
        <patternFill patternType="gray125"/>
      </fill>
    </dxf>
    <dxf>
      <fill>
        <patternFill>
          <bgColor theme="7" tint="0.59996337778862885"/>
        </patternFill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EF4EC"/>
      <color rgb="FFCCCCFF"/>
      <color rgb="FF3366FF"/>
      <color rgb="FF0000FF"/>
      <color rgb="FF9999FF"/>
      <color rgb="FF000000"/>
      <color rgb="FFCCFF99"/>
      <color rgb="FFB1DC5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zoomScale="106" zoomScaleNormal="106" workbookViewId="0">
      <selection activeCell="A3" sqref="A3"/>
    </sheetView>
  </sheetViews>
  <sheetFormatPr defaultRowHeight="11.25" x14ac:dyDescent="0.2"/>
  <cols>
    <col min="1" max="1" width="13.85546875" style="2" customWidth="1"/>
    <col min="2" max="2" width="7.5703125" style="2" customWidth="1"/>
    <col min="3" max="3" width="9.85546875" style="2" customWidth="1"/>
    <col min="4" max="34" width="2.85546875" style="2" customWidth="1"/>
    <col min="35" max="35" width="9.140625" style="2"/>
    <col min="36" max="37" width="9.140625" style="11"/>
    <col min="38" max="16384" width="9.140625" style="2"/>
  </cols>
  <sheetData>
    <row r="1" spans="1:37" x14ac:dyDescent="0.2">
      <c r="A1" s="3"/>
    </row>
    <row r="2" spans="1:37" x14ac:dyDescent="0.2">
      <c r="A2" s="3"/>
      <c r="D2" s="2">
        <f t="shared" ref="D2:AH2" si="0">WEEKDAY(D3,2)</f>
        <v>5</v>
      </c>
      <c r="E2" s="2">
        <f t="shared" si="0"/>
        <v>6</v>
      </c>
      <c r="F2" s="2">
        <f t="shared" si="0"/>
        <v>7</v>
      </c>
      <c r="G2" s="2">
        <f t="shared" si="0"/>
        <v>1</v>
      </c>
      <c r="H2" s="2">
        <f t="shared" si="0"/>
        <v>2</v>
      </c>
      <c r="I2" s="2">
        <f t="shared" si="0"/>
        <v>3</v>
      </c>
      <c r="J2" s="2">
        <f t="shared" si="0"/>
        <v>4</v>
      </c>
      <c r="K2" s="2">
        <f t="shared" si="0"/>
        <v>5</v>
      </c>
      <c r="L2" s="2">
        <f t="shared" si="0"/>
        <v>6</v>
      </c>
      <c r="M2" s="2">
        <f t="shared" si="0"/>
        <v>7</v>
      </c>
      <c r="N2" s="2">
        <f t="shared" si="0"/>
        <v>1</v>
      </c>
      <c r="O2" s="2">
        <f t="shared" si="0"/>
        <v>2</v>
      </c>
      <c r="P2" s="2">
        <f t="shared" si="0"/>
        <v>3</v>
      </c>
      <c r="Q2" s="2">
        <f t="shared" si="0"/>
        <v>4</v>
      </c>
      <c r="R2" s="2">
        <f t="shared" si="0"/>
        <v>5</v>
      </c>
      <c r="S2" s="2">
        <f t="shared" si="0"/>
        <v>6</v>
      </c>
      <c r="T2" s="2">
        <f t="shared" si="0"/>
        <v>7</v>
      </c>
      <c r="U2" s="2">
        <f t="shared" si="0"/>
        <v>1</v>
      </c>
      <c r="V2" s="2">
        <f t="shared" si="0"/>
        <v>2</v>
      </c>
      <c r="W2" s="2">
        <f t="shared" si="0"/>
        <v>3</v>
      </c>
      <c r="X2" s="2">
        <f t="shared" si="0"/>
        <v>4</v>
      </c>
      <c r="Y2" s="2">
        <f t="shared" si="0"/>
        <v>5</v>
      </c>
      <c r="Z2" s="2">
        <f t="shared" si="0"/>
        <v>6</v>
      </c>
      <c r="AA2" s="2">
        <f t="shared" si="0"/>
        <v>7</v>
      </c>
      <c r="AB2" s="2">
        <f t="shared" si="0"/>
        <v>1</v>
      </c>
      <c r="AC2" s="2">
        <f t="shared" si="0"/>
        <v>2</v>
      </c>
      <c r="AD2" s="2">
        <f t="shared" si="0"/>
        <v>3</v>
      </c>
      <c r="AE2" s="2">
        <f t="shared" si="0"/>
        <v>4</v>
      </c>
      <c r="AF2" s="2">
        <f t="shared" si="0"/>
        <v>5</v>
      </c>
      <c r="AG2" s="2">
        <f t="shared" si="0"/>
        <v>6</v>
      </c>
      <c r="AH2" s="2">
        <f t="shared" si="0"/>
        <v>7</v>
      </c>
    </row>
    <row r="3" spans="1:37" ht="66.75" customHeight="1" x14ac:dyDescent="0.2">
      <c r="A3" s="9" t="s">
        <v>1</v>
      </c>
      <c r="B3" s="9" t="s">
        <v>2</v>
      </c>
      <c r="C3" s="9" t="s">
        <v>3</v>
      </c>
      <c r="D3" s="10">
        <f>AJ4</f>
        <v>41306</v>
      </c>
      <c r="E3" s="10">
        <f>D3+1</f>
        <v>41307</v>
      </c>
      <c r="F3" s="10">
        <f t="shared" ref="F3:AH3" si="1">E3+1</f>
        <v>41308</v>
      </c>
      <c r="G3" s="10">
        <f t="shared" si="1"/>
        <v>41309</v>
      </c>
      <c r="H3" s="10">
        <f t="shared" si="1"/>
        <v>41310</v>
      </c>
      <c r="I3" s="10">
        <f t="shared" si="1"/>
        <v>41311</v>
      </c>
      <c r="J3" s="10">
        <f t="shared" si="1"/>
        <v>41312</v>
      </c>
      <c r="K3" s="10">
        <f t="shared" si="1"/>
        <v>41313</v>
      </c>
      <c r="L3" s="10">
        <f t="shared" si="1"/>
        <v>41314</v>
      </c>
      <c r="M3" s="10">
        <f t="shared" si="1"/>
        <v>41315</v>
      </c>
      <c r="N3" s="10">
        <f t="shared" si="1"/>
        <v>41316</v>
      </c>
      <c r="O3" s="10">
        <f t="shared" si="1"/>
        <v>41317</v>
      </c>
      <c r="P3" s="10">
        <f t="shared" si="1"/>
        <v>41318</v>
      </c>
      <c r="Q3" s="10">
        <f t="shared" si="1"/>
        <v>41319</v>
      </c>
      <c r="R3" s="10">
        <f t="shared" si="1"/>
        <v>41320</v>
      </c>
      <c r="S3" s="10">
        <f t="shared" si="1"/>
        <v>41321</v>
      </c>
      <c r="T3" s="10">
        <f t="shared" si="1"/>
        <v>41322</v>
      </c>
      <c r="U3" s="10">
        <f t="shared" si="1"/>
        <v>41323</v>
      </c>
      <c r="V3" s="10">
        <f t="shared" si="1"/>
        <v>41324</v>
      </c>
      <c r="W3" s="10">
        <f t="shared" si="1"/>
        <v>41325</v>
      </c>
      <c r="X3" s="10">
        <f t="shared" si="1"/>
        <v>41326</v>
      </c>
      <c r="Y3" s="10">
        <f t="shared" si="1"/>
        <v>41327</v>
      </c>
      <c r="Z3" s="10">
        <f t="shared" si="1"/>
        <v>41328</v>
      </c>
      <c r="AA3" s="10">
        <f t="shared" si="1"/>
        <v>41329</v>
      </c>
      <c r="AB3" s="10">
        <f t="shared" si="1"/>
        <v>41330</v>
      </c>
      <c r="AC3" s="10">
        <f t="shared" si="1"/>
        <v>41331</v>
      </c>
      <c r="AD3" s="10">
        <f t="shared" si="1"/>
        <v>41332</v>
      </c>
      <c r="AE3" s="10">
        <f t="shared" si="1"/>
        <v>41333</v>
      </c>
      <c r="AF3" s="10">
        <f t="shared" si="1"/>
        <v>41334</v>
      </c>
      <c r="AG3" s="10">
        <f t="shared" si="1"/>
        <v>41335</v>
      </c>
      <c r="AH3" s="10">
        <f t="shared" si="1"/>
        <v>41336</v>
      </c>
    </row>
    <row r="4" spans="1:37" x14ac:dyDescent="0.2">
      <c r="A4" s="6" t="s">
        <v>4</v>
      </c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11">
        <f>(MIN(B4,B5,B6,B7,B8,B9,B10))</f>
        <v>41306</v>
      </c>
      <c r="AK4" s="11">
        <f>MIN(C4,C5,C6,C7,C8,C9,C10)</f>
        <v>41317</v>
      </c>
    </row>
    <row r="5" spans="1:37" x14ac:dyDescent="0.2">
      <c r="A5" s="6" t="s">
        <v>5</v>
      </c>
      <c r="B5" s="12">
        <v>41519</v>
      </c>
      <c r="C5" s="12">
        <v>41532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J5" s="11">
        <f>MAX(B4,B5,B6,B7,B8,B9,B10)</f>
        <v>41550</v>
      </c>
      <c r="AK5" s="11">
        <f>MAX(C4,C5,C6,C7,C8,C9,C10)</f>
        <v>41561</v>
      </c>
    </row>
    <row r="6" spans="1:37" x14ac:dyDescent="0.2">
      <c r="A6" s="4" t="s">
        <v>6</v>
      </c>
      <c r="B6" s="5">
        <v>41306</v>
      </c>
      <c r="C6" s="7">
        <v>41317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7" x14ac:dyDescent="0.2">
      <c r="A7" s="4" t="s">
        <v>7</v>
      </c>
      <c r="B7" s="13">
        <v>41522</v>
      </c>
      <c r="C7" s="12">
        <v>41534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7" x14ac:dyDescent="0.2">
      <c r="A8" s="4"/>
      <c r="B8" s="5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7" x14ac:dyDescent="0.2">
      <c r="A9" s="4"/>
      <c r="B9" s="5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7" x14ac:dyDescent="0.2">
      <c r="A10" s="4"/>
      <c r="B10" s="5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</sheetData>
  <conditionalFormatting sqref="D4:AH10">
    <cfRule type="expression" dxfId="3" priority="1">
      <formula>OR(E$2=7,E$2=1)</formula>
    </cfRule>
    <cfRule type="expression" dxfId="2" priority="2">
      <formula>AND(D$3&gt;=$B4,D$3&lt;=$C4)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zoomScale="106" zoomScaleNormal="106" workbookViewId="0">
      <selection activeCell="AD15" sqref="AD15"/>
    </sheetView>
  </sheetViews>
  <sheetFormatPr defaultRowHeight="11.25" x14ac:dyDescent="0.2"/>
  <cols>
    <col min="1" max="1" width="13.85546875" style="2" customWidth="1"/>
    <col min="2" max="2" width="7.5703125" style="2" customWidth="1"/>
    <col min="3" max="3" width="9.85546875" style="2" customWidth="1"/>
    <col min="4" max="34" width="2.85546875" style="2" customWidth="1"/>
    <col min="35" max="35" width="9.140625" style="2"/>
    <col min="36" max="37" width="9.140625" style="11"/>
    <col min="38" max="16384" width="9.140625" style="2"/>
  </cols>
  <sheetData>
    <row r="1" spans="1:37" x14ac:dyDescent="0.2">
      <c r="A1" s="3"/>
    </row>
    <row r="2" spans="1:37" x14ac:dyDescent="0.2">
      <c r="A2" s="3"/>
      <c r="D2" s="2">
        <f t="shared" ref="D2:AH2" si="0">WEEKDAY(D3,2)</f>
        <v>2</v>
      </c>
      <c r="E2" s="2">
        <f t="shared" si="0"/>
        <v>3</v>
      </c>
      <c r="F2" s="2">
        <f t="shared" si="0"/>
        <v>4</v>
      </c>
      <c r="G2" s="2">
        <f t="shared" si="0"/>
        <v>5</v>
      </c>
      <c r="H2" s="2">
        <f t="shared" si="0"/>
        <v>6</v>
      </c>
      <c r="I2" s="2">
        <f t="shared" si="0"/>
        <v>7</v>
      </c>
      <c r="J2" s="2">
        <f t="shared" si="0"/>
        <v>1</v>
      </c>
      <c r="K2" s="2">
        <f t="shared" si="0"/>
        <v>2</v>
      </c>
      <c r="L2" s="2">
        <f t="shared" si="0"/>
        <v>3</v>
      </c>
      <c r="M2" s="2">
        <f t="shared" si="0"/>
        <v>4</v>
      </c>
      <c r="N2" s="2">
        <f t="shared" si="0"/>
        <v>5</v>
      </c>
      <c r="O2" s="2">
        <f t="shared" si="0"/>
        <v>6</v>
      </c>
      <c r="P2" s="2">
        <f t="shared" si="0"/>
        <v>7</v>
      </c>
      <c r="Q2" s="2">
        <f t="shared" si="0"/>
        <v>1</v>
      </c>
      <c r="R2" s="2">
        <f t="shared" si="0"/>
        <v>2</v>
      </c>
      <c r="S2" s="2">
        <f t="shared" si="0"/>
        <v>3</v>
      </c>
      <c r="T2" s="2">
        <f t="shared" si="0"/>
        <v>4</v>
      </c>
      <c r="U2" s="2" t="e">
        <f t="shared" si="0"/>
        <v>#VALUE!</v>
      </c>
      <c r="V2" s="2" t="e">
        <f t="shared" si="0"/>
        <v>#VALUE!</v>
      </c>
      <c r="W2" s="2" t="e">
        <f t="shared" si="0"/>
        <v>#VALUE!</v>
      </c>
      <c r="X2" s="2" t="e">
        <f t="shared" si="0"/>
        <v>#VALUE!</v>
      </c>
      <c r="Y2" s="2" t="e">
        <f t="shared" si="0"/>
        <v>#VALUE!</v>
      </c>
      <c r="Z2" s="2" t="e">
        <f t="shared" si="0"/>
        <v>#VALUE!</v>
      </c>
      <c r="AA2" s="2" t="e">
        <f t="shared" si="0"/>
        <v>#VALUE!</v>
      </c>
      <c r="AB2" s="2" t="e">
        <f t="shared" si="0"/>
        <v>#VALUE!</v>
      </c>
      <c r="AC2" s="2" t="e">
        <f t="shared" si="0"/>
        <v>#VALUE!</v>
      </c>
      <c r="AD2" s="2" t="e">
        <f t="shared" si="0"/>
        <v>#VALUE!</v>
      </c>
      <c r="AE2" s="2" t="e">
        <f t="shared" si="0"/>
        <v>#VALUE!</v>
      </c>
      <c r="AF2" s="2" t="e">
        <f t="shared" si="0"/>
        <v>#VALUE!</v>
      </c>
      <c r="AG2" s="2" t="e">
        <f t="shared" si="0"/>
        <v>#VALUE!</v>
      </c>
      <c r="AH2" s="2" t="e">
        <f t="shared" si="0"/>
        <v>#VALUE!</v>
      </c>
    </row>
    <row r="3" spans="1:37" ht="66.75" customHeight="1" x14ac:dyDescent="0.2">
      <c r="A3" s="9" t="s">
        <v>1</v>
      </c>
      <c r="B3" s="9" t="s">
        <v>2</v>
      </c>
      <c r="C3" s="9" t="s">
        <v>3</v>
      </c>
      <c r="D3" s="10">
        <f>AJ4</f>
        <v>41548</v>
      </c>
      <c r="E3" s="10">
        <f>IF(D3="","",IF(OR(D3+1&lt;$AK$5,D3+1=$AK$5),D3+1,""))</f>
        <v>41549</v>
      </c>
      <c r="F3" s="10">
        <f t="shared" ref="F3:AH3" si="1">IF(E3="","",IF(OR(E3+1&lt;$AK$5,E3+1=$AK$5),E3+1,""))</f>
        <v>41550</v>
      </c>
      <c r="G3" s="10">
        <f t="shared" si="1"/>
        <v>41551</v>
      </c>
      <c r="H3" s="10">
        <f t="shared" si="1"/>
        <v>41552</v>
      </c>
      <c r="I3" s="10">
        <f t="shared" si="1"/>
        <v>41553</v>
      </c>
      <c r="J3" s="10">
        <f t="shared" si="1"/>
        <v>41554</v>
      </c>
      <c r="K3" s="10">
        <f t="shared" si="1"/>
        <v>41555</v>
      </c>
      <c r="L3" s="10">
        <f t="shared" si="1"/>
        <v>41556</v>
      </c>
      <c r="M3" s="10">
        <f t="shared" si="1"/>
        <v>41557</v>
      </c>
      <c r="N3" s="10">
        <f t="shared" si="1"/>
        <v>41558</v>
      </c>
      <c r="O3" s="10">
        <f t="shared" si="1"/>
        <v>41559</v>
      </c>
      <c r="P3" s="10">
        <f t="shared" si="1"/>
        <v>41560</v>
      </c>
      <c r="Q3" s="10">
        <f t="shared" si="1"/>
        <v>41561</v>
      </c>
      <c r="R3" s="10">
        <f t="shared" si="1"/>
        <v>41562</v>
      </c>
      <c r="S3" s="10">
        <f t="shared" si="1"/>
        <v>41563</v>
      </c>
      <c r="T3" s="10">
        <f t="shared" si="1"/>
        <v>41564</v>
      </c>
      <c r="U3" s="10" t="str">
        <f t="shared" si="1"/>
        <v/>
      </c>
      <c r="V3" s="10" t="str">
        <f t="shared" si="1"/>
        <v/>
      </c>
      <c r="W3" s="10" t="str">
        <f t="shared" si="1"/>
        <v/>
      </c>
      <c r="X3" s="10" t="str">
        <f t="shared" si="1"/>
        <v/>
      </c>
      <c r="Y3" s="10" t="str">
        <f t="shared" si="1"/>
        <v/>
      </c>
      <c r="Z3" s="10" t="str">
        <f t="shared" si="1"/>
        <v/>
      </c>
      <c r="AA3" s="10" t="str">
        <f t="shared" si="1"/>
        <v/>
      </c>
      <c r="AB3" s="10" t="str">
        <f t="shared" si="1"/>
        <v/>
      </c>
      <c r="AC3" s="10" t="str">
        <f t="shared" si="1"/>
        <v/>
      </c>
      <c r="AD3" s="10" t="str">
        <f t="shared" si="1"/>
        <v/>
      </c>
      <c r="AE3" s="10" t="str">
        <f t="shared" si="1"/>
        <v/>
      </c>
      <c r="AF3" s="10" t="str">
        <f t="shared" si="1"/>
        <v/>
      </c>
      <c r="AG3" s="10" t="str">
        <f t="shared" si="1"/>
        <v/>
      </c>
      <c r="AH3" s="10" t="str">
        <f t="shared" si="1"/>
        <v/>
      </c>
    </row>
    <row r="4" spans="1:37" x14ac:dyDescent="0.2">
      <c r="A4" s="6"/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11">
        <f>(MIN(B4,B5,B6,B7,B8,B9,B10))</f>
        <v>41548</v>
      </c>
      <c r="AK4" s="11">
        <f>MIN(C4,C5,C6,C7,C8,C9,C10)</f>
        <v>41552</v>
      </c>
    </row>
    <row r="5" spans="1:37" x14ac:dyDescent="0.2">
      <c r="A5" s="6"/>
      <c r="B5" s="7">
        <v>41548</v>
      </c>
      <c r="C5" s="7">
        <v>41555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J5" s="11">
        <f>MAX(B4,B5,B6,B7,B8,B9,B10)</f>
        <v>41552</v>
      </c>
      <c r="AK5" s="11">
        <f>MAX(C4,C5,C6,C7,C8,C9,C10)</f>
        <v>41564</v>
      </c>
    </row>
    <row r="6" spans="1:37" x14ac:dyDescent="0.2">
      <c r="A6" s="4"/>
      <c r="B6" s="5">
        <v>41552</v>
      </c>
      <c r="C6" s="7">
        <v>41556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7" x14ac:dyDescent="0.2">
      <c r="A7" s="4"/>
      <c r="B7" s="5">
        <v>41548</v>
      </c>
      <c r="C7" s="7">
        <v>41564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7" x14ac:dyDescent="0.2">
      <c r="A8" s="4"/>
      <c r="B8" s="5">
        <v>41550</v>
      </c>
      <c r="C8" s="7">
        <v>41552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7" x14ac:dyDescent="0.2">
      <c r="A9" s="4"/>
      <c r="B9" s="5">
        <v>41549</v>
      </c>
      <c r="C9" s="7">
        <v>41559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7" x14ac:dyDescent="0.2">
      <c r="A10" s="4"/>
      <c r="B10" s="5">
        <f t="shared" ref="B10" si="2">B9</f>
        <v>41549</v>
      </c>
      <c r="C10" s="7">
        <v>41560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</sheetData>
  <conditionalFormatting sqref="D4:AH10">
    <cfRule type="expression" dxfId="1" priority="22">
      <formula>OR(E$2=7,E$2=1)</formula>
    </cfRule>
    <cfRule type="expression" dxfId="0" priority="30">
      <formula>AND(D$3&gt;=$B4,D$3&lt;=$C4)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3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0</v>
      </c>
    </row>
    <row r="2" spans="1:1" x14ac:dyDescent="0.2">
      <c r="A2" s="1">
        <v>0</v>
      </c>
    </row>
    <row r="3" spans="1:1" x14ac:dyDescent="0.2">
      <c r="A3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Календарь (2)</vt:lpstr>
      <vt:lpstr>Календарь</vt:lpstr>
      <vt:lpstr>Лист2</vt:lpstr>
      <vt:lpstr>Выполнено</vt:lpstr>
      <vt:lpstr>Календарь!график</vt:lpstr>
      <vt:lpstr>'Календарь (2)'!график</vt:lpstr>
    </vt:vector>
  </TitlesOfParts>
  <Company>Specialist.ru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Миронова Наталья Александровна</cp:lastModifiedBy>
  <dcterms:created xsi:type="dcterms:W3CDTF">2011-03-04T11:14:56Z</dcterms:created>
  <dcterms:modified xsi:type="dcterms:W3CDTF">2013-10-02T10:09:43Z</dcterms:modified>
</cp:coreProperties>
</file>