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ЭтаКнига" hidePivotFieldList="1" defaultThemeVersion="124226"/>
  <bookViews>
    <workbookView xWindow="0" yWindow="0" windowWidth="7245" windowHeight="8610" activeTab="0"/>
  </bookViews>
  <sheets>
    <sheet name="Лист1" sheetId="9" r:id="rId1"/>
  </sheets>
  <definedNames>
    <definedName name="CRITERIA" localSheetId="0">'Лист1'!$P$7:$Q$78</definedName>
  </definedNames>
  <calcPr calcId="125725"/>
</workbook>
</file>

<file path=xl/sharedStrings.xml><?xml version="1.0" encoding="utf-8"?>
<sst xmlns="http://schemas.openxmlformats.org/spreadsheetml/2006/main" count="24" uniqueCount="22">
  <si>
    <t>Дата</t>
  </si>
  <si>
    <t>наименование участка (поста)</t>
  </si>
  <si>
    <t>Уровни подземных вод в метрах от поверхности земли 2008-09 г.г.</t>
  </si>
  <si>
    <t>Номер водопункта</t>
  </si>
  <si>
    <t xml:space="preserve">высота </t>
  </si>
  <si>
    <t>Абс. отметка уровня земли, м</t>
  </si>
  <si>
    <t>патрубка</t>
  </si>
  <si>
    <t>м</t>
  </si>
  <si>
    <t>Таблица 3.5.1</t>
  </si>
  <si>
    <t>Год</t>
  </si>
  <si>
    <t>Месяц / число</t>
  </si>
  <si>
    <t>Средний</t>
  </si>
  <si>
    <t>Высш.</t>
  </si>
  <si>
    <t>Низш.</t>
  </si>
  <si>
    <t>Среднегодовой уровень, м</t>
  </si>
  <si>
    <t>Наивысший</t>
  </si>
  <si>
    <t>Наинизший</t>
  </si>
  <si>
    <t>Амплитуда</t>
  </si>
  <si>
    <r>
      <t>Примечание:</t>
    </r>
    <r>
      <rPr>
        <b/>
        <sz val="10"/>
        <color indexed="10"/>
        <rFont val="Times New Roman"/>
        <family val="1"/>
      </rPr>
      <t>2,54/7,5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- контрольный замер выполнен начальником отряда режимной партии:</t>
    </r>
  </si>
  <si>
    <r>
      <t xml:space="preserve">                     </t>
    </r>
    <r>
      <rPr>
        <sz val="10"/>
        <rFont val="Times New Roman"/>
        <family val="1"/>
      </rPr>
      <t>первая цифра - уровень , м ; вторая - температура воды ,º С.</t>
    </r>
  </si>
  <si>
    <t>Уровень</t>
  </si>
  <si>
    <t>скв. 87</t>
  </si>
</sst>
</file>

<file path=xl/styles.xml><?xml version="1.0" encoding="utf-8"?>
<styleSheet xmlns="http://schemas.openxmlformats.org/spreadsheetml/2006/main">
  <numFmts count="1">
    <numFmt numFmtId="201" formatCode="d/m/yyyy;@"/>
  </numFmts>
  <fonts count="13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i/>
      <sz val="6"/>
      <name val="Times New Roman"/>
      <family val="1"/>
    </font>
    <font>
      <i/>
      <sz val="13"/>
      <name val="Lucida Sans"/>
      <family val="2"/>
    </font>
    <font>
      <i/>
      <sz val="14"/>
      <name val="Lucida Sans"/>
      <family val="2"/>
    </font>
    <font>
      <sz val="10"/>
      <color indexed="55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3" fillId="0" borderId="3" xfId="0" applyFont="1" applyBorder="1"/>
    <xf numFmtId="0" fontId="9" fillId="0" borderId="0" xfId="0" applyFont="1" applyAlignment="1">
      <alignment/>
    </xf>
    <xf numFmtId="0" fontId="0" fillId="0" borderId="0" xfId="0" applyAlignment="1">
      <alignment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2" fillId="0" borderId="2" xfId="0" applyFont="1" applyBorder="1"/>
    <xf numFmtId="1" fontId="3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201" fontId="12" fillId="0" borderId="2" xfId="0" applyNumberFormat="1" applyFont="1" applyBorder="1"/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workbookViewId="0" topLeftCell="A1">
      <selection activeCell="B10" sqref="B10:N40"/>
    </sheetView>
  </sheetViews>
  <sheetFormatPr defaultColWidth="9.140625" defaultRowHeight="12.75"/>
  <cols>
    <col min="2" max="2" width="11.421875" style="0" customWidth="1"/>
    <col min="3" max="3" width="8.57421875" style="0" customWidth="1"/>
    <col min="4" max="4" width="9.28125" style="0" customWidth="1"/>
    <col min="5" max="5" width="10.00390625" style="0" customWidth="1"/>
    <col min="6" max="6" width="8.7109375" style="0" customWidth="1"/>
    <col min="7" max="7" width="7.28125" style="0" customWidth="1"/>
    <col min="8" max="8" width="7.7109375" style="0" customWidth="1"/>
    <col min="9" max="9" width="7.28125" style="0" customWidth="1"/>
    <col min="10" max="10" width="7.421875" style="0" customWidth="1"/>
    <col min="11" max="11" width="8.00390625" style="0" customWidth="1"/>
    <col min="12" max="12" width="8.140625" style="0" customWidth="1"/>
    <col min="13" max="13" width="11.140625" style="0" customWidth="1"/>
    <col min="16" max="16" width="15.140625" style="0" customWidth="1"/>
    <col min="17" max="17" width="15.7109375" style="0" customWidth="1"/>
  </cols>
  <sheetData>
    <row r="1" spans="1:12" ht="15.75">
      <c r="A1" s="1"/>
      <c r="B1" s="2"/>
      <c r="C1" s="2"/>
      <c r="D1" s="2"/>
      <c r="E1" s="32">
        <v>87</v>
      </c>
      <c r="F1" s="32"/>
      <c r="G1" s="32"/>
      <c r="H1" s="32"/>
      <c r="I1" s="32"/>
      <c r="J1" s="32"/>
      <c r="K1" s="32"/>
      <c r="L1" s="32"/>
    </row>
    <row r="2" spans="1:12" ht="12.75">
      <c r="A2" s="1"/>
      <c r="B2" s="2"/>
      <c r="C2" s="2"/>
      <c r="D2" s="2"/>
      <c r="E2" s="33" t="s">
        <v>1</v>
      </c>
      <c r="F2" s="33"/>
      <c r="G2" s="33"/>
      <c r="H2" s="33"/>
      <c r="I2" s="33"/>
      <c r="J2" s="33"/>
      <c r="K2" s="33"/>
      <c r="L2" s="33"/>
    </row>
    <row r="3" spans="1:12" ht="15.7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8">
      <c r="A4" s="3"/>
      <c r="B4" s="3"/>
      <c r="C4" s="3"/>
      <c r="D4" s="35"/>
      <c r="E4" s="35"/>
      <c r="F4" s="35"/>
      <c r="G4" s="35"/>
      <c r="H4" s="35"/>
      <c r="I4" s="3"/>
      <c r="J4" s="3"/>
      <c r="K4" s="3"/>
      <c r="L4" s="3"/>
    </row>
    <row r="5" spans="1:17" ht="15">
      <c r="A5" s="22" t="s">
        <v>3</v>
      </c>
      <c r="B5" s="22"/>
      <c r="C5" s="22"/>
      <c r="D5" s="22"/>
      <c r="E5" s="23" t="s">
        <v>21</v>
      </c>
      <c r="F5" s="23"/>
      <c r="G5" s="5"/>
      <c r="H5" s="22" t="s">
        <v>4</v>
      </c>
      <c r="I5" s="22"/>
      <c r="J5" s="6"/>
      <c r="K5" s="6"/>
      <c r="L5" s="6"/>
      <c r="P5" s="30">
        <v>87</v>
      </c>
      <c r="Q5" s="31"/>
    </row>
    <row r="6" spans="1:17" ht="12.75">
      <c r="A6" s="22" t="s">
        <v>5</v>
      </c>
      <c r="B6" s="22"/>
      <c r="C6" s="22"/>
      <c r="D6" s="22"/>
      <c r="E6" s="23">
        <v>264.8</v>
      </c>
      <c r="F6" s="23"/>
      <c r="G6" s="5"/>
      <c r="H6" s="22" t="s">
        <v>6</v>
      </c>
      <c r="I6" s="22"/>
      <c r="J6" s="4">
        <v>1.35</v>
      </c>
      <c r="K6" s="6" t="s">
        <v>7</v>
      </c>
      <c r="L6" s="6"/>
      <c r="P6" s="16" t="s">
        <v>0</v>
      </c>
      <c r="Q6" s="16" t="s">
        <v>20</v>
      </c>
    </row>
    <row r="7" spans="4:17" ht="12.75">
      <c r="D7" s="7"/>
      <c r="E7" s="5"/>
      <c r="F7" s="5"/>
      <c r="G7" s="5"/>
      <c r="K7" s="24" t="s">
        <v>8</v>
      </c>
      <c r="L7" s="24"/>
      <c r="P7" s="19">
        <v>41218</v>
      </c>
      <c r="Q7" s="16">
        <v>1.1</v>
      </c>
    </row>
    <row r="8" spans="1:17" ht="12.75">
      <c r="A8" s="8" t="s">
        <v>9</v>
      </c>
      <c r="B8" s="21">
        <v>2012</v>
      </c>
      <c r="C8" s="21">
        <v>2012</v>
      </c>
      <c r="D8" s="20">
        <v>2013</v>
      </c>
      <c r="E8" s="20">
        <v>2013</v>
      </c>
      <c r="F8" s="20">
        <v>2013</v>
      </c>
      <c r="G8" s="20">
        <v>2013</v>
      </c>
      <c r="H8" s="20">
        <v>2013</v>
      </c>
      <c r="I8" s="20">
        <v>2013</v>
      </c>
      <c r="J8" s="20">
        <v>2013</v>
      </c>
      <c r="K8" s="20">
        <v>2013</v>
      </c>
      <c r="L8" s="20">
        <v>2013</v>
      </c>
      <c r="M8" s="20">
        <v>2013</v>
      </c>
      <c r="N8" s="20">
        <v>2013</v>
      </c>
      <c r="P8" s="19">
        <v>41223</v>
      </c>
      <c r="Q8" s="16">
        <v>1.1</v>
      </c>
    </row>
    <row r="9" spans="1:17" ht="25.5">
      <c r="A9" s="9" t="s">
        <v>10</v>
      </c>
      <c r="B9" s="17">
        <v>11</v>
      </c>
      <c r="C9" s="17">
        <v>12</v>
      </c>
      <c r="D9" s="17">
        <v>1</v>
      </c>
      <c r="E9" s="17">
        <v>2</v>
      </c>
      <c r="F9" s="17">
        <v>3</v>
      </c>
      <c r="G9" s="17">
        <v>4</v>
      </c>
      <c r="H9" s="17">
        <v>5</v>
      </c>
      <c r="I9" s="17">
        <v>6</v>
      </c>
      <c r="J9" s="17">
        <v>7</v>
      </c>
      <c r="K9" s="17">
        <v>8</v>
      </c>
      <c r="L9" s="17">
        <v>9</v>
      </c>
      <c r="M9" s="17">
        <v>10</v>
      </c>
      <c r="N9" s="17">
        <v>11</v>
      </c>
      <c r="P9" s="19">
        <v>41228</v>
      </c>
      <c r="Q9" s="16">
        <v>1.1</v>
      </c>
    </row>
    <row r="10" spans="1:17" ht="15" customHeight="1">
      <c r="A10" s="18">
        <v>1</v>
      </c>
      <c r="B10" s="15">
        <f>SUMPRODUCT($Q$7:$Q$78*(B$8=YEAR($P$7:$P$78))*(B$9=MONTH($P$7:$P$78))*($A10=DAY($P$7:$P$78)))</f>
        <v>0</v>
      </c>
      <c r="C10" s="15">
        <f aca="true" t="shared" si="0" ref="C10:N10">SUMPRODUCT($Q$7:$Q$78*(C$8=YEAR($P$7:$P$78))*(C$9=MONTH($P$7:$P$78))*($A10=DAY($P$7:$P$78)))</f>
        <v>0</v>
      </c>
      <c r="D10" s="15">
        <f t="shared" si="0"/>
        <v>0</v>
      </c>
      <c r="E10" s="15">
        <f t="shared" si="0"/>
        <v>0</v>
      </c>
      <c r="F10" s="15">
        <f t="shared" si="0"/>
        <v>0</v>
      </c>
      <c r="G10" s="15">
        <f t="shared" si="0"/>
        <v>0</v>
      </c>
      <c r="H10" s="15">
        <f t="shared" si="0"/>
        <v>0.78</v>
      </c>
      <c r="I10" s="15">
        <f t="shared" si="0"/>
        <v>1.42</v>
      </c>
      <c r="J10" s="15">
        <f t="shared" si="0"/>
        <v>1.53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P10" s="19">
        <v>41233</v>
      </c>
      <c r="Q10" s="16">
        <v>1.12</v>
      </c>
    </row>
    <row r="11" spans="1:17" ht="15" customHeight="1">
      <c r="A11" s="18">
        <v>2</v>
      </c>
      <c r="B11" s="15">
        <f aca="true" t="shared" si="1" ref="B11:N40">SUMPRODUCT($Q$7:$Q$78*(B$8=YEAR($P$7:$P$78))*(B$9=MONTH($P$7:$P$78))*($A11=DAY($P$7:$P$78)))</f>
        <v>0</v>
      </c>
      <c r="C11" s="15">
        <f t="shared" si="1"/>
        <v>0</v>
      </c>
      <c r="D11" s="15">
        <f t="shared" si="1"/>
        <v>0</v>
      </c>
      <c r="E11" s="15">
        <f t="shared" si="1"/>
        <v>0</v>
      </c>
      <c r="F11" s="15">
        <f t="shared" si="1"/>
        <v>0</v>
      </c>
      <c r="G11" s="15">
        <f t="shared" si="1"/>
        <v>0</v>
      </c>
      <c r="H11" s="15">
        <f t="shared" si="1"/>
        <v>0</v>
      </c>
      <c r="I11" s="15">
        <f t="shared" si="1"/>
        <v>0</v>
      </c>
      <c r="J11" s="15">
        <f t="shared" si="1"/>
        <v>0</v>
      </c>
      <c r="K11" s="15">
        <f t="shared" si="1"/>
        <v>0</v>
      </c>
      <c r="L11" s="15">
        <f t="shared" si="1"/>
        <v>0</v>
      </c>
      <c r="M11" s="15">
        <f t="shared" si="1"/>
        <v>0</v>
      </c>
      <c r="N11" s="15">
        <f t="shared" si="1"/>
        <v>0</v>
      </c>
      <c r="P11" s="19">
        <v>41238</v>
      </c>
      <c r="Q11" s="16">
        <v>1.12</v>
      </c>
    </row>
    <row r="12" spans="1:17" ht="15" customHeight="1">
      <c r="A12" s="18">
        <v>3</v>
      </c>
      <c r="B12" s="15">
        <f t="shared" si="1"/>
        <v>0</v>
      </c>
      <c r="C12" s="15">
        <f t="shared" si="1"/>
        <v>0</v>
      </c>
      <c r="D12" s="15">
        <f t="shared" si="1"/>
        <v>0</v>
      </c>
      <c r="E12" s="15">
        <f t="shared" si="1"/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  <c r="K12" s="15">
        <f t="shared" si="1"/>
        <v>0</v>
      </c>
      <c r="L12" s="15">
        <f t="shared" si="1"/>
        <v>0</v>
      </c>
      <c r="M12" s="15">
        <f t="shared" si="1"/>
        <v>0</v>
      </c>
      <c r="N12" s="15">
        <f t="shared" si="1"/>
        <v>1.72</v>
      </c>
      <c r="P12" s="19">
        <v>41243</v>
      </c>
      <c r="Q12" s="16">
        <v>1.12</v>
      </c>
    </row>
    <row r="13" spans="1:17" ht="15" customHeight="1">
      <c r="A13" s="18">
        <v>4</v>
      </c>
      <c r="B13" s="15">
        <f t="shared" si="1"/>
        <v>0</v>
      </c>
      <c r="C13" s="15">
        <f t="shared" si="1"/>
        <v>0</v>
      </c>
      <c r="D13" s="15">
        <f t="shared" si="1"/>
        <v>0</v>
      </c>
      <c r="E13" s="15">
        <f t="shared" si="1"/>
        <v>1.3</v>
      </c>
      <c r="F13" s="15">
        <f t="shared" si="1"/>
        <v>0</v>
      </c>
      <c r="G13" s="15">
        <f t="shared" si="1"/>
        <v>0.91</v>
      </c>
      <c r="H13" s="15">
        <f t="shared" si="1"/>
        <v>0</v>
      </c>
      <c r="I13" s="15">
        <f t="shared" si="1"/>
        <v>0</v>
      </c>
      <c r="J13" s="15">
        <f t="shared" si="1"/>
        <v>0</v>
      </c>
      <c r="K13" s="15">
        <f t="shared" si="1"/>
        <v>0</v>
      </c>
      <c r="L13" s="15">
        <f t="shared" si="1"/>
        <v>1.7</v>
      </c>
      <c r="M13" s="15">
        <f t="shared" si="1"/>
        <v>1.7</v>
      </c>
      <c r="N13" s="15">
        <f t="shared" si="1"/>
        <v>0</v>
      </c>
      <c r="P13" s="19">
        <v>41248</v>
      </c>
      <c r="Q13" s="16">
        <v>1.15</v>
      </c>
    </row>
    <row r="14" spans="1:17" ht="15" customHeight="1">
      <c r="A14" s="18">
        <v>5</v>
      </c>
      <c r="B14" s="15">
        <f t="shared" si="1"/>
        <v>1.1</v>
      </c>
      <c r="C14" s="15">
        <f t="shared" si="1"/>
        <v>1.15</v>
      </c>
      <c r="D14" s="15">
        <f t="shared" si="1"/>
        <v>1.25</v>
      </c>
      <c r="E14" s="15">
        <f t="shared" si="1"/>
        <v>0</v>
      </c>
      <c r="F14" s="15">
        <f t="shared" si="1"/>
        <v>1.3</v>
      </c>
      <c r="G14" s="15">
        <f t="shared" si="1"/>
        <v>0</v>
      </c>
      <c r="H14" s="15">
        <f t="shared" si="1"/>
        <v>0</v>
      </c>
      <c r="I14" s="15">
        <f t="shared" si="1"/>
        <v>0</v>
      </c>
      <c r="J14" s="15">
        <f t="shared" si="1"/>
        <v>0</v>
      </c>
      <c r="K14" s="15">
        <f t="shared" si="1"/>
        <v>1.6</v>
      </c>
      <c r="L14" s="15">
        <f t="shared" si="1"/>
        <v>0</v>
      </c>
      <c r="M14" s="15">
        <f t="shared" si="1"/>
        <v>0</v>
      </c>
      <c r="N14" s="15">
        <f t="shared" si="1"/>
        <v>1.72</v>
      </c>
      <c r="P14" s="19">
        <v>41253</v>
      </c>
      <c r="Q14" s="16">
        <v>1.15</v>
      </c>
    </row>
    <row r="15" spans="1:17" ht="15" customHeight="1">
      <c r="A15" s="18">
        <v>6</v>
      </c>
      <c r="B15" s="15">
        <f t="shared" si="1"/>
        <v>0</v>
      </c>
      <c r="C15" s="15">
        <f t="shared" si="1"/>
        <v>0</v>
      </c>
      <c r="D15" s="15">
        <f t="shared" si="1"/>
        <v>0</v>
      </c>
      <c r="E15" s="15">
        <f t="shared" si="1"/>
        <v>0</v>
      </c>
      <c r="F15" s="15">
        <f t="shared" si="1"/>
        <v>0</v>
      </c>
      <c r="G15" s="15">
        <f t="shared" si="1"/>
        <v>0</v>
      </c>
      <c r="H15" s="15">
        <f t="shared" si="1"/>
        <v>0.8</v>
      </c>
      <c r="I15" s="15">
        <f t="shared" si="1"/>
        <v>0</v>
      </c>
      <c r="J15" s="15">
        <f t="shared" si="1"/>
        <v>0</v>
      </c>
      <c r="K15" s="15">
        <f t="shared" si="1"/>
        <v>0</v>
      </c>
      <c r="L15" s="15">
        <f t="shared" si="1"/>
        <v>0</v>
      </c>
      <c r="M15" s="15">
        <f t="shared" si="1"/>
        <v>0</v>
      </c>
      <c r="N15" s="15">
        <f t="shared" si="1"/>
        <v>0</v>
      </c>
      <c r="P15" s="19">
        <v>41258</v>
      </c>
      <c r="Q15" s="16">
        <v>1.2</v>
      </c>
    </row>
    <row r="16" spans="1:17" ht="15" customHeight="1">
      <c r="A16" s="18">
        <v>7</v>
      </c>
      <c r="B16" s="15">
        <f t="shared" si="1"/>
        <v>0</v>
      </c>
      <c r="C16" s="15">
        <f t="shared" si="1"/>
        <v>0</v>
      </c>
      <c r="D16" s="15">
        <f t="shared" si="1"/>
        <v>0</v>
      </c>
      <c r="E16" s="15">
        <f t="shared" si="1"/>
        <v>0</v>
      </c>
      <c r="F16" s="15">
        <f t="shared" si="1"/>
        <v>0</v>
      </c>
      <c r="G16" s="15">
        <f t="shared" si="1"/>
        <v>0</v>
      </c>
      <c r="H16" s="15">
        <f t="shared" si="1"/>
        <v>0</v>
      </c>
      <c r="I16" s="15">
        <f t="shared" si="1"/>
        <v>1.45</v>
      </c>
      <c r="J16" s="15">
        <f t="shared" si="1"/>
        <v>1.55</v>
      </c>
      <c r="K16" s="15">
        <f t="shared" si="1"/>
        <v>0</v>
      </c>
      <c r="L16" s="15">
        <f t="shared" si="1"/>
        <v>0</v>
      </c>
      <c r="M16" s="15">
        <f t="shared" si="1"/>
        <v>0</v>
      </c>
      <c r="N16" s="15">
        <f t="shared" si="1"/>
        <v>0</v>
      </c>
      <c r="P16" s="19">
        <v>41263</v>
      </c>
      <c r="Q16" s="16">
        <v>1.2</v>
      </c>
    </row>
    <row r="17" spans="1:17" ht="15" customHeight="1">
      <c r="A17" s="18">
        <v>8</v>
      </c>
      <c r="B17" s="15">
        <f t="shared" si="1"/>
        <v>0</v>
      </c>
      <c r="C17" s="15">
        <f t="shared" si="1"/>
        <v>0</v>
      </c>
      <c r="D17" s="15">
        <f t="shared" si="1"/>
        <v>0</v>
      </c>
      <c r="E17" s="15">
        <f t="shared" si="1"/>
        <v>0</v>
      </c>
      <c r="F17" s="15">
        <f t="shared" si="1"/>
        <v>0</v>
      </c>
      <c r="G17" s="15">
        <f t="shared" si="1"/>
        <v>0</v>
      </c>
      <c r="H17" s="15">
        <f t="shared" si="1"/>
        <v>0</v>
      </c>
      <c r="I17" s="15">
        <f t="shared" si="1"/>
        <v>0</v>
      </c>
      <c r="J17" s="15">
        <f t="shared" si="1"/>
        <v>0</v>
      </c>
      <c r="K17" s="15">
        <f t="shared" si="1"/>
        <v>0</v>
      </c>
      <c r="L17" s="15">
        <f t="shared" si="1"/>
        <v>0</v>
      </c>
      <c r="M17" s="15">
        <f t="shared" si="1"/>
        <v>0</v>
      </c>
      <c r="N17" s="15">
        <f t="shared" si="1"/>
        <v>0</v>
      </c>
      <c r="P17" s="19">
        <v>41268</v>
      </c>
      <c r="Q17" s="16">
        <v>1.2</v>
      </c>
    </row>
    <row r="18" spans="1:17" ht="15" customHeight="1">
      <c r="A18" s="18">
        <v>9</v>
      </c>
      <c r="B18" s="15">
        <f t="shared" si="1"/>
        <v>0</v>
      </c>
      <c r="C18" s="15">
        <f t="shared" si="1"/>
        <v>0</v>
      </c>
      <c r="D18" s="15">
        <f t="shared" si="1"/>
        <v>0</v>
      </c>
      <c r="E18" s="15">
        <f t="shared" si="1"/>
        <v>1.3</v>
      </c>
      <c r="F18" s="15">
        <f t="shared" si="1"/>
        <v>0</v>
      </c>
      <c r="G18" s="15">
        <f t="shared" si="1"/>
        <v>0.82</v>
      </c>
      <c r="H18" s="15">
        <f t="shared" si="1"/>
        <v>0</v>
      </c>
      <c r="I18" s="15">
        <f t="shared" si="1"/>
        <v>0</v>
      </c>
      <c r="J18" s="15">
        <f t="shared" si="1"/>
        <v>0</v>
      </c>
      <c r="K18" s="15">
        <f t="shared" si="1"/>
        <v>0</v>
      </c>
      <c r="L18" s="15">
        <f t="shared" si="1"/>
        <v>1.7</v>
      </c>
      <c r="M18" s="15">
        <f t="shared" si="1"/>
        <v>1.72</v>
      </c>
      <c r="N18" s="15">
        <f t="shared" si="1"/>
        <v>0</v>
      </c>
      <c r="P18" s="19">
        <v>41273</v>
      </c>
      <c r="Q18" s="16">
        <v>1.2</v>
      </c>
    </row>
    <row r="19" spans="1:17" ht="15" customHeight="1">
      <c r="A19" s="18">
        <v>10</v>
      </c>
      <c r="B19" s="15">
        <f t="shared" si="1"/>
        <v>1.1</v>
      </c>
      <c r="C19" s="15">
        <f t="shared" si="1"/>
        <v>1.15</v>
      </c>
      <c r="D19" s="15">
        <f t="shared" si="1"/>
        <v>1.25</v>
      </c>
      <c r="E19" s="15">
        <f t="shared" si="1"/>
        <v>0</v>
      </c>
      <c r="F19" s="15">
        <f t="shared" si="1"/>
        <v>1.25</v>
      </c>
      <c r="G19" s="15">
        <f t="shared" si="1"/>
        <v>0</v>
      </c>
      <c r="H19" s="15">
        <f t="shared" si="1"/>
        <v>0</v>
      </c>
      <c r="I19" s="15">
        <f t="shared" si="1"/>
        <v>0</v>
      </c>
      <c r="J19" s="15">
        <f t="shared" si="1"/>
        <v>0</v>
      </c>
      <c r="K19" s="15">
        <f t="shared" si="1"/>
        <v>1.6</v>
      </c>
      <c r="L19" s="15">
        <f t="shared" si="1"/>
        <v>0</v>
      </c>
      <c r="M19" s="15">
        <f t="shared" si="1"/>
        <v>0</v>
      </c>
      <c r="N19" s="15">
        <f t="shared" si="1"/>
        <v>0</v>
      </c>
      <c r="P19" s="19">
        <v>41279</v>
      </c>
      <c r="Q19" s="16">
        <v>1.25</v>
      </c>
    </row>
    <row r="20" spans="1:17" ht="15" customHeight="1">
      <c r="A20" s="18">
        <v>11</v>
      </c>
      <c r="B20" s="15">
        <f t="shared" si="1"/>
        <v>0</v>
      </c>
      <c r="C20" s="15">
        <f t="shared" si="1"/>
        <v>0</v>
      </c>
      <c r="D20" s="15">
        <f t="shared" si="1"/>
        <v>0</v>
      </c>
      <c r="E20" s="15">
        <f t="shared" si="1"/>
        <v>0</v>
      </c>
      <c r="F20" s="15">
        <f t="shared" si="1"/>
        <v>0</v>
      </c>
      <c r="G20" s="15">
        <f t="shared" si="1"/>
        <v>0</v>
      </c>
      <c r="H20" s="15">
        <f t="shared" si="1"/>
        <v>0</v>
      </c>
      <c r="I20" s="15">
        <f t="shared" si="1"/>
        <v>0</v>
      </c>
      <c r="J20" s="15">
        <f t="shared" si="1"/>
        <v>1.58</v>
      </c>
      <c r="K20" s="15">
        <f t="shared" si="1"/>
        <v>0</v>
      </c>
      <c r="L20" s="15">
        <f t="shared" si="1"/>
        <v>0</v>
      </c>
      <c r="M20" s="15">
        <f t="shared" si="1"/>
        <v>0</v>
      </c>
      <c r="N20" s="15">
        <f t="shared" si="1"/>
        <v>0</v>
      </c>
      <c r="P20" s="19">
        <v>41284</v>
      </c>
      <c r="Q20" s="16">
        <v>1.25</v>
      </c>
    </row>
    <row r="21" spans="1:17" ht="15" customHeight="1">
      <c r="A21" s="18">
        <v>12</v>
      </c>
      <c r="B21" s="15">
        <f t="shared" si="1"/>
        <v>0</v>
      </c>
      <c r="C21" s="15">
        <f t="shared" si="1"/>
        <v>0</v>
      </c>
      <c r="D21" s="15">
        <f t="shared" si="1"/>
        <v>0</v>
      </c>
      <c r="E21" s="15">
        <f t="shared" si="1"/>
        <v>0</v>
      </c>
      <c r="F21" s="15">
        <f t="shared" si="1"/>
        <v>0</v>
      </c>
      <c r="G21" s="15">
        <f t="shared" si="1"/>
        <v>0</v>
      </c>
      <c r="H21" s="15">
        <f t="shared" si="1"/>
        <v>1.5</v>
      </c>
      <c r="I21" s="15">
        <f t="shared" si="1"/>
        <v>0</v>
      </c>
      <c r="J21" s="15">
        <f t="shared" si="1"/>
        <v>0</v>
      </c>
      <c r="K21" s="15">
        <f t="shared" si="1"/>
        <v>0</v>
      </c>
      <c r="L21" s="15">
        <f t="shared" si="1"/>
        <v>0</v>
      </c>
      <c r="M21" s="15">
        <f t="shared" si="1"/>
        <v>0</v>
      </c>
      <c r="N21" s="15">
        <f t="shared" si="1"/>
        <v>0</v>
      </c>
      <c r="P21" s="19">
        <v>41289</v>
      </c>
      <c r="Q21" s="16">
        <v>1.2</v>
      </c>
    </row>
    <row r="22" spans="1:17" ht="15" customHeight="1">
      <c r="A22" s="18">
        <v>13</v>
      </c>
      <c r="B22" s="15">
        <f t="shared" si="1"/>
        <v>0</v>
      </c>
      <c r="C22" s="15">
        <f t="shared" si="1"/>
        <v>0</v>
      </c>
      <c r="D22" s="15">
        <f t="shared" si="1"/>
        <v>0</v>
      </c>
      <c r="E22" s="15">
        <f t="shared" si="1"/>
        <v>0</v>
      </c>
      <c r="F22" s="15">
        <f t="shared" si="1"/>
        <v>0</v>
      </c>
      <c r="G22" s="15">
        <f t="shared" si="1"/>
        <v>0</v>
      </c>
      <c r="H22" s="15">
        <f t="shared" si="1"/>
        <v>0</v>
      </c>
      <c r="I22" s="15">
        <f t="shared" si="1"/>
        <v>0</v>
      </c>
      <c r="J22" s="15">
        <f t="shared" si="1"/>
        <v>0</v>
      </c>
      <c r="K22" s="15">
        <f t="shared" si="1"/>
        <v>0</v>
      </c>
      <c r="L22" s="15">
        <f t="shared" si="1"/>
        <v>0</v>
      </c>
      <c r="M22" s="15">
        <f t="shared" si="1"/>
        <v>0</v>
      </c>
      <c r="N22" s="15">
        <f t="shared" si="1"/>
        <v>0</v>
      </c>
      <c r="P22" s="19">
        <v>41294</v>
      </c>
      <c r="Q22" s="16">
        <v>1.3</v>
      </c>
    </row>
    <row r="23" spans="1:17" ht="15" customHeight="1">
      <c r="A23" s="18">
        <v>14</v>
      </c>
      <c r="B23" s="15">
        <f t="shared" si="1"/>
        <v>0</v>
      </c>
      <c r="C23" s="15">
        <f t="shared" si="1"/>
        <v>0</v>
      </c>
      <c r="D23" s="15">
        <f t="shared" si="1"/>
        <v>0</v>
      </c>
      <c r="E23" s="15">
        <f t="shared" si="1"/>
        <v>1.3</v>
      </c>
      <c r="F23" s="15">
        <f t="shared" si="1"/>
        <v>0</v>
      </c>
      <c r="G23" s="15">
        <f t="shared" si="1"/>
        <v>0.76</v>
      </c>
      <c r="H23" s="15">
        <f t="shared" si="1"/>
        <v>0</v>
      </c>
      <c r="I23" s="15">
        <f t="shared" si="1"/>
        <v>0</v>
      </c>
      <c r="J23" s="15">
        <f t="shared" si="1"/>
        <v>0</v>
      </c>
      <c r="K23" s="15">
        <f t="shared" si="1"/>
        <v>0</v>
      </c>
      <c r="L23" s="15">
        <f t="shared" si="1"/>
        <v>1.7</v>
      </c>
      <c r="M23" s="15">
        <f t="shared" si="1"/>
        <v>1.72</v>
      </c>
      <c r="N23" s="15">
        <f t="shared" si="1"/>
        <v>0</v>
      </c>
      <c r="P23" s="19">
        <v>41299</v>
      </c>
      <c r="Q23" s="16">
        <v>1.3</v>
      </c>
    </row>
    <row r="24" spans="1:17" ht="15" customHeight="1">
      <c r="A24" s="18">
        <v>15</v>
      </c>
      <c r="B24" s="15">
        <f t="shared" si="1"/>
        <v>1.1</v>
      </c>
      <c r="C24" s="15">
        <f t="shared" si="1"/>
        <v>1.2</v>
      </c>
      <c r="D24" s="15">
        <f t="shared" si="1"/>
        <v>1.2</v>
      </c>
      <c r="E24" s="15">
        <f t="shared" si="1"/>
        <v>0</v>
      </c>
      <c r="F24" s="15">
        <f t="shared" si="1"/>
        <v>1.2</v>
      </c>
      <c r="G24" s="15">
        <f t="shared" si="1"/>
        <v>0</v>
      </c>
      <c r="H24" s="15">
        <f t="shared" si="1"/>
        <v>0</v>
      </c>
      <c r="I24" s="15">
        <f t="shared" si="1"/>
        <v>0</v>
      </c>
      <c r="J24" s="15">
        <f t="shared" si="1"/>
        <v>0</v>
      </c>
      <c r="K24" s="15">
        <f t="shared" si="1"/>
        <v>1.62</v>
      </c>
      <c r="L24" s="15">
        <f t="shared" si="1"/>
        <v>0</v>
      </c>
      <c r="M24" s="15">
        <f t="shared" si="1"/>
        <v>0</v>
      </c>
      <c r="N24" s="15">
        <f t="shared" si="1"/>
        <v>0</v>
      </c>
      <c r="P24" s="19">
        <v>41304</v>
      </c>
      <c r="Q24" s="16">
        <v>1.3</v>
      </c>
    </row>
    <row r="25" spans="1:17" ht="15" customHeight="1">
      <c r="A25" s="18">
        <v>16</v>
      </c>
      <c r="B25" s="15">
        <f t="shared" si="1"/>
        <v>0</v>
      </c>
      <c r="C25" s="15">
        <f t="shared" si="1"/>
        <v>0</v>
      </c>
      <c r="D25" s="15">
        <f t="shared" si="1"/>
        <v>0</v>
      </c>
      <c r="E25" s="15">
        <f t="shared" si="1"/>
        <v>0</v>
      </c>
      <c r="F25" s="15">
        <f t="shared" si="1"/>
        <v>0</v>
      </c>
      <c r="G25" s="15">
        <f t="shared" si="1"/>
        <v>0</v>
      </c>
      <c r="H25" s="15">
        <f t="shared" si="1"/>
        <v>0</v>
      </c>
      <c r="I25" s="15">
        <f t="shared" si="1"/>
        <v>0</v>
      </c>
      <c r="J25" s="15">
        <f t="shared" si="1"/>
        <v>1.58</v>
      </c>
      <c r="K25" s="15">
        <f t="shared" si="1"/>
        <v>0</v>
      </c>
      <c r="L25" s="15">
        <f t="shared" si="1"/>
        <v>0</v>
      </c>
      <c r="M25" s="15">
        <f t="shared" si="1"/>
        <v>0</v>
      </c>
      <c r="N25" s="15">
        <f t="shared" si="1"/>
        <v>0</v>
      </c>
      <c r="P25" s="19">
        <v>41309</v>
      </c>
      <c r="Q25" s="16">
        <v>1.3</v>
      </c>
    </row>
    <row r="26" spans="1:17" ht="15" customHeight="1">
      <c r="A26" s="18">
        <v>17</v>
      </c>
      <c r="B26" s="15">
        <f t="shared" si="1"/>
        <v>0</v>
      </c>
      <c r="C26" s="15">
        <f t="shared" si="1"/>
        <v>0</v>
      </c>
      <c r="D26" s="15">
        <f t="shared" si="1"/>
        <v>0</v>
      </c>
      <c r="E26" s="15">
        <f t="shared" si="1"/>
        <v>0</v>
      </c>
      <c r="F26" s="15">
        <f t="shared" si="1"/>
        <v>0</v>
      </c>
      <c r="G26" s="15">
        <f t="shared" si="1"/>
        <v>0</v>
      </c>
      <c r="H26" s="15">
        <f t="shared" si="1"/>
        <v>0</v>
      </c>
      <c r="I26" s="15">
        <f t="shared" si="1"/>
        <v>0</v>
      </c>
      <c r="J26" s="15">
        <f t="shared" si="1"/>
        <v>0</v>
      </c>
      <c r="K26" s="15">
        <f t="shared" si="1"/>
        <v>0</v>
      </c>
      <c r="L26" s="15">
        <f t="shared" si="1"/>
        <v>0</v>
      </c>
      <c r="M26" s="15">
        <f t="shared" si="1"/>
        <v>0</v>
      </c>
      <c r="N26" s="15">
        <f t="shared" si="1"/>
        <v>0</v>
      </c>
      <c r="P26" s="19">
        <v>41314</v>
      </c>
      <c r="Q26" s="16">
        <v>1.3</v>
      </c>
    </row>
    <row r="27" spans="1:17" ht="15" customHeight="1">
      <c r="A27" s="18">
        <v>18</v>
      </c>
      <c r="B27" s="15">
        <f t="shared" si="1"/>
        <v>0</v>
      </c>
      <c r="C27" s="15">
        <f t="shared" si="1"/>
        <v>0</v>
      </c>
      <c r="D27" s="15">
        <f t="shared" si="1"/>
        <v>0</v>
      </c>
      <c r="E27" s="15">
        <f t="shared" si="1"/>
        <v>0</v>
      </c>
      <c r="F27" s="15">
        <f t="shared" si="1"/>
        <v>0</v>
      </c>
      <c r="G27" s="15">
        <f t="shared" si="1"/>
        <v>0</v>
      </c>
      <c r="H27" s="15">
        <f t="shared" si="1"/>
        <v>0</v>
      </c>
      <c r="I27" s="15">
        <f t="shared" si="1"/>
        <v>1.48</v>
      </c>
      <c r="J27" s="15">
        <f t="shared" si="1"/>
        <v>0</v>
      </c>
      <c r="K27" s="15">
        <f t="shared" si="1"/>
        <v>0</v>
      </c>
      <c r="L27" s="15">
        <f t="shared" si="1"/>
        <v>0</v>
      </c>
      <c r="M27" s="15">
        <f t="shared" si="1"/>
        <v>0</v>
      </c>
      <c r="N27" s="15">
        <f t="shared" si="1"/>
        <v>0</v>
      </c>
      <c r="P27" s="19">
        <v>41319</v>
      </c>
      <c r="Q27" s="16">
        <v>1.3</v>
      </c>
    </row>
    <row r="28" spans="1:17" ht="15" customHeight="1">
      <c r="A28" s="18">
        <v>19</v>
      </c>
      <c r="B28" s="15">
        <f t="shared" si="1"/>
        <v>0</v>
      </c>
      <c r="C28" s="15">
        <f t="shared" si="1"/>
        <v>0</v>
      </c>
      <c r="D28" s="15">
        <f t="shared" si="1"/>
        <v>0</v>
      </c>
      <c r="E28" s="15">
        <f t="shared" si="1"/>
        <v>1.5</v>
      </c>
      <c r="F28" s="15">
        <f t="shared" si="1"/>
        <v>0</v>
      </c>
      <c r="G28" s="15">
        <f t="shared" si="1"/>
        <v>0.7</v>
      </c>
      <c r="H28" s="15">
        <f t="shared" si="1"/>
        <v>0</v>
      </c>
      <c r="I28" s="15">
        <f t="shared" si="1"/>
        <v>0</v>
      </c>
      <c r="J28" s="15">
        <f t="shared" si="1"/>
        <v>0</v>
      </c>
      <c r="K28" s="15">
        <f t="shared" si="1"/>
        <v>0</v>
      </c>
      <c r="L28" s="15">
        <f t="shared" si="1"/>
        <v>1.7</v>
      </c>
      <c r="M28" s="15">
        <f t="shared" si="1"/>
        <v>1.72</v>
      </c>
      <c r="N28" s="15">
        <f t="shared" si="1"/>
        <v>0</v>
      </c>
      <c r="P28" s="19">
        <v>41324</v>
      </c>
      <c r="Q28" s="16">
        <v>1.5</v>
      </c>
    </row>
    <row r="29" spans="1:17" ht="15" customHeight="1">
      <c r="A29" s="18">
        <v>20</v>
      </c>
      <c r="B29" s="15">
        <f t="shared" si="1"/>
        <v>1.12</v>
      </c>
      <c r="C29" s="15">
        <f t="shared" si="1"/>
        <v>1.2</v>
      </c>
      <c r="D29" s="15">
        <f t="shared" si="1"/>
        <v>1.3</v>
      </c>
      <c r="E29" s="15">
        <f t="shared" si="1"/>
        <v>0</v>
      </c>
      <c r="F29" s="15">
        <f t="shared" si="1"/>
        <v>1.16</v>
      </c>
      <c r="G29" s="15">
        <f t="shared" si="1"/>
        <v>0</v>
      </c>
      <c r="H29" s="15">
        <f t="shared" si="1"/>
        <v>1.35</v>
      </c>
      <c r="I29" s="15">
        <f t="shared" si="1"/>
        <v>1.55</v>
      </c>
      <c r="J29" s="15">
        <f t="shared" si="1"/>
        <v>0</v>
      </c>
      <c r="K29" s="15">
        <f t="shared" si="1"/>
        <v>1.64</v>
      </c>
      <c r="L29" s="15">
        <f aca="true" t="shared" si="2" ref="C29:N40">SUMPRODUCT($Q$7:$Q$78*(L$8=YEAR($P$7:$P$78))*(L$9=MONTH($P$7:$P$78))*($A29=DAY($P$7:$P$78)))</f>
        <v>0</v>
      </c>
      <c r="M29" s="15">
        <f t="shared" si="2"/>
        <v>0</v>
      </c>
      <c r="N29" s="15">
        <f t="shared" si="2"/>
        <v>0</v>
      </c>
      <c r="P29" s="19">
        <v>41329</v>
      </c>
      <c r="Q29" s="16">
        <v>1.3</v>
      </c>
    </row>
    <row r="30" spans="1:17" ht="15" customHeight="1">
      <c r="A30" s="18">
        <v>21</v>
      </c>
      <c r="B30" s="15">
        <f t="shared" si="1"/>
        <v>0</v>
      </c>
      <c r="C30" s="15">
        <f t="shared" si="2"/>
        <v>0</v>
      </c>
      <c r="D30" s="15">
        <f t="shared" si="2"/>
        <v>0</v>
      </c>
      <c r="E30" s="15">
        <f t="shared" si="2"/>
        <v>0</v>
      </c>
      <c r="F30" s="15">
        <f t="shared" si="2"/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1.58</v>
      </c>
      <c r="K30" s="15">
        <f t="shared" si="2"/>
        <v>0</v>
      </c>
      <c r="L30" s="15">
        <f t="shared" si="2"/>
        <v>0</v>
      </c>
      <c r="M30" s="15">
        <f t="shared" si="2"/>
        <v>0</v>
      </c>
      <c r="N30" s="15">
        <f t="shared" si="2"/>
        <v>0</v>
      </c>
      <c r="P30" s="19">
        <v>41338</v>
      </c>
      <c r="Q30" s="16">
        <v>1.3</v>
      </c>
    </row>
    <row r="31" spans="1:17" ht="15" customHeight="1">
      <c r="A31" s="18">
        <v>22</v>
      </c>
      <c r="B31" s="15">
        <f t="shared" si="1"/>
        <v>0</v>
      </c>
      <c r="C31" s="15">
        <f t="shared" si="2"/>
        <v>0</v>
      </c>
      <c r="D31" s="15">
        <f t="shared" si="2"/>
        <v>0</v>
      </c>
      <c r="E31" s="15">
        <f t="shared" si="2"/>
        <v>0</v>
      </c>
      <c r="F31" s="15">
        <f t="shared" si="2"/>
        <v>0</v>
      </c>
      <c r="G31" s="15">
        <f t="shared" si="2"/>
        <v>0.68</v>
      </c>
      <c r="H31" s="15">
        <f t="shared" si="2"/>
        <v>0</v>
      </c>
      <c r="I31" s="15">
        <f t="shared" si="2"/>
        <v>0</v>
      </c>
      <c r="J31" s="15">
        <f t="shared" si="2"/>
        <v>0</v>
      </c>
      <c r="K31" s="15">
        <f t="shared" si="2"/>
        <v>0</v>
      </c>
      <c r="L31" s="15">
        <f t="shared" si="2"/>
        <v>0</v>
      </c>
      <c r="M31" s="15">
        <f t="shared" si="2"/>
        <v>0</v>
      </c>
      <c r="N31" s="15">
        <f t="shared" si="2"/>
        <v>0</v>
      </c>
      <c r="P31" s="19">
        <v>41343</v>
      </c>
      <c r="Q31" s="16">
        <v>1.25</v>
      </c>
    </row>
    <row r="32" spans="1:17" ht="15" customHeight="1">
      <c r="A32" s="18">
        <v>23</v>
      </c>
      <c r="B32" s="15">
        <f t="shared" si="1"/>
        <v>0</v>
      </c>
      <c r="C32" s="15">
        <f t="shared" si="2"/>
        <v>0</v>
      </c>
      <c r="D32" s="15">
        <f t="shared" si="2"/>
        <v>0</v>
      </c>
      <c r="E32" s="15">
        <f t="shared" si="2"/>
        <v>0</v>
      </c>
      <c r="F32" s="15">
        <f t="shared" si="2"/>
        <v>0</v>
      </c>
      <c r="G32" s="15">
        <f t="shared" si="2"/>
        <v>0</v>
      </c>
      <c r="H32" s="15">
        <f t="shared" si="2"/>
        <v>0</v>
      </c>
      <c r="I32" s="15">
        <f t="shared" si="2"/>
        <v>0</v>
      </c>
      <c r="J32" s="15">
        <f t="shared" si="2"/>
        <v>0</v>
      </c>
      <c r="K32" s="15">
        <f t="shared" si="2"/>
        <v>0</v>
      </c>
      <c r="L32" s="15">
        <f t="shared" si="2"/>
        <v>0</v>
      </c>
      <c r="M32" s="15">
        <f t="shared" si="2"/>
        <v>0</v>
      </c>
      <c r="N32" s="15">
        <f t="shared" si="2"/>
        <v>0</v>
      </c>
      <c r="P32" s="19">
        <v>41348</v>
      </c>
      <c r="Q32" s="16">
        <v>1.2</v>
      </c>
    </row>
    <row r="33" spans="1:17" ht="15" customHeight="1">
      <c r="A33" s="18">
        <v>24</v>
      </c>
      <c r="B33" s="15">
        <f t="shared" si="1"/>
        <v>0</v>
      </c>
      <c r="C33" s="15">
        <f t="shared" si="2"/>
        <v>0</v>
      </c>
      <c r="D33" s="15">
        <f t="shared" si="2"/>
        <v>0</v>
      </c>
      <c r="E33" s="15">
        <f t="shared" si="2"/>
        <v>1.3</v>
      </c>
      <c r="F33" s="15">
        <f t="shared" si="2"/>
        <v>0</v>
      </c>
      <c r="G33" s="15">
        <f t="shared" si="2"/>
        <v>0</v>
      </c>
      <c r="H33" s="15">
        <f t="shared" si="2"/>
        <v>0</v>
      </c>
      <c r="I33" s="15">
        <f t="shared" si="2"/>
        <v>0</v>
      </c>
      <c r="J33" s="15">
        <f t="shared" si="2"/>
        <v>0</v>
      </c>
      <c r="K33" s="15">
        <f t="shared" si="2"/>
        <v>0</v>
      </c>
      <c r="L33" s="15">
        <f t="shared" si="2"/>
        <v>1.7</v>
      </c>
      <c r="M33" s="15">
        <f t="shared" si="2"/>
        <v>1.72</v>
      </c>
      <c r="N33" s="15">
        <f t="shared" si="2"/>
        <v>0</v>
      </c>
      <c r="P33" s="19">
        <v>41353</v>
      </c>
      <c r="Q33" s="16">
        <v>1.16</v>
      </c>
    </row>
    <row r="34" spans="1:17" ht="15" customHeight="1">
      <c r="A34" s="18">
        <v>25</v>
      </c>
      <c r="B34" s="15">
        <f t="shared" si="1"/>
        <v>1.12</v>
      </c>
      <c r="C34" s="15">
        <f t="shared" si="2"/>
        <v>1.2</v>
      </c>
      <c r="D34" s="15">
        <f t="shared" si="2"/>
        <v>1.3</v>
      </c>
      <c r="E34" s="15">
        <f t="shared" si="2"/>
        <v>0</v>
      </c>
      <c r="F34" s="15">
        <f t="shared" si="2"/>
        <v>1.1</v>
      </c>
      <c r="G34" s="15">
        <f t="shared" si="2"/>
        <v>0</v>
      </c>
      <c r="H34" s="15">
        <f t="shared" si="2"/>
        <v>0</v>
      </c>
      <c r="I34" s="15">
        <f t="shared" si="2"/>
        <v>0</v>
      </c>
      <c r="J34" s="15">
        <f t="shared" si="2"/>
        <v>0</v>
      </c>
      <c r="K34" s="15">
        <f t="shared" si="2"/>
        <v>1.65</v>
      </c>
      <c r="L34" s="15">
        <f t="shared" si="2"/>
        <v>0</v>
      </c>
      <c r="M34" s="15">
        <f t="shared" si="2"/>
        <v>0</v>
      </c>
      <c r="N34" s="15">
        <f t="shared" si="2"/>
        <v>0</v>
      </c>
      <c r="P34" s="19">
        <v>41358</v>
      </c>
      <c r="Q34" s="16">
        <v>1.1</v>
      </c>
    </row>
    <row r="35" spans="1:17" ht="15" customHeight="1">
      <c r="A35" s="18">
        <v>26</v>
      </c>
      <c r="B35" s="15">
        <f t="shared" si="1"/>
        <v>0</v>
      </c>
      <c r="C35" s="15">
        <f t="shared" si="2"/>
        <v>0</v>
      </c>
      <c r="D35" s="15">
        <f t="shared" si="2"/>
        <v>0</v>
      </c>
      <c r="E35" s="15">
        <f t="shared" si="2"/>
        <v>0</v>
      </c>
      <c r="F35" s="15">
        <f t="shared" si="2"/>
        <v>0</v>
      </c>
      <c r="G35" s="15">
        <f t="shared" si="2"/>
        <v>0</v>
      </c>
      <c r="H35" s="15">
        <f t="shared" si="2"/>
        <v>1.38</v>
      </c>
      <c r="I35" s="15">
        <f t="shared" si="2"/>
        <v>1.53</v>
      </c>
      <c r="J35" s="15">
        <f t="shared" si="2"/>
        <v>1.58</v>
      </c>
      <c r="K35" s="15">
        <f t="shared" si="2"/>
        <v>0</v>
      </c>
      <c r="L35" s="15">
        <f t="shared" si="2"/>
        <v>0</v>
      </c>
      <c r="M35" s="15">
        <f t="shared" si="2"/>
        <v>0</v>
      </c>
      <c r="N35" s="15">
        <f t="shared" si="2"/>
        <v>0</v>
      </c>
      <c r="P35" s="19">
        <v>41363</v>
      </c>
      <c r="Q35" s="16">
        <v>1.05</v>
      </c>
    </row>
    <row r="36" spans="1:17" ht="15" customHeight="1">
      <c r="A36" s="18">
        <v>27</v>
      </c>
      <c r="B36" s="15">
        <f t="shared" si="1"/>
        <v>0</v>
      </c>
      <c r="C36" s="15">
        <f t="shared" si="2"/>
        <v>0</v>
      </c>
      <c r="D36" s="15">
        <f t="shared" si="2"/>
        <v>0</v>
      </c>
      <c r="E36" s="15">
        <f t="shared" si="2"/>
        <v>0</v>
      </c>
      <c r="F36" s="15">
        <f t="shared" si="2"/>
        <v>0</v>
      </c>
      <c r="G36" s="15">
        <f t="shared" si="2"/>
        <v>0.7</v>
      </c>
      <c r="H36" s="15">
        <f t="shared" si="2"/>
        <v>0</v>
      </c>
      <c r="I36" s="15">
        <f t="shared" si="2"/>
        <v>0</v>
      </c>
      <c r="J36" s="15">
        <f t="shared" si="2"/>
        <v>0</v>
      </c>
      <c r="K36" s="15">
        <f t="shared" si="2"/>
        <v>0</v>
      </c>
      <c r="L36" s="15">
        <f t="shared" si="2"/>
        <v>0</v>
      </c>
      <c r="M36" s="15">
        <f t="shared" si="2"/>
        <v>0</v>
      </c>
      <c r="N36" s="15">
        <f t="shared" si="2"/>
        <v>0</v>
      </c>
      <c r="P36" s="19">
        <v>41368</v>
      </c>
      <c r="Q36" s="16">
        <v>0.91</v>
      </c>
    </row>
    <row r="37" spans="1:17" ht="15" customHeight="1">
      <c r="A37" s="18">
        <v>28</v>
      </c>
      <c r="B37" s="15">
        <f t="shared" si="1"/>
        <v>0</v>
      </c>
      <c r="C37" s="15">
        <f t="shared" si="2"/>
        <v>0</v>
      </c>
      <c r="D37" s="15">
        <f t="shared" si="2"/>
        <v>0</v>
      </c>
      <c r="E37" s="15">
        <f t="shared" si="2"/>
        <v>0</v>
      </c>
      <c r="F37" s="15">
        <f t="shared" si="2"/>
        <v>0</v>
      </c>
      <c r="G37" s="15">
        <f t="shared" si="2"/>
        <v>0</v>
      </c>
      <c r="H37" s="15">
        <f t="shared" si="2"/>
        <v>0</v>
      </c>
      <c r="I37" s="15">
        <f t="shared" si="2"/>
        <v>0</v>
      </c>
      <c r="J37" s="15">
        <f t="shared" si="2"/>
        <v>0</v>
      </c>
      <c r="K37" s="15">
        <f t="shared" si="2"/>
        <v>0</v>
      </c>
      <c r="L37" s="15">
        <f t="shared" si="2"/>
        <v>0</v>
      </c>
      <c r="M37" s="15">
        <f t="shared" si="2"/>
        <v>0</v>
      </c>
      <c r="N37" s="15">
        <f t="shared" si="2"/>
        <v>0</v>
      </c>
      <c r="P37" s="19">
        <v>41373</v>
      </c>
      <c r="Q37" s="16">
        <v>0.82</v>
      </c>
    </row>
    <row r="38" spans="1:17" ht="15" customHeight="1">
      <c r="A38" s="18">
        <v>29</v>
      </c>
      <c r="B38" s="15">
        <f t="shared" si="1"/>
        <v>0</v>
      </c>
      <c r="C38" s="15">
        <f t="shared" si="2"/>
        <v>0</v>
      </c>
      <c r="D38" s="15">
        <f t="shared" si="2"/>
        <v>0</v>
      </c>
      <c r="E38" s="15">
        <f t="shared" si="2"/>
        <v>0</v>
      </c>
      <c r="F38" s="15">
        <f t="shared" si="2"/>
        <v>0</v>
      </c>
      <c r="G38" s="15">
        <f t="shared" si="2"/>
        <v>0</v>
      </c>
      <c r="H38" s="15">
        <f t="shared" si="2"/>
        <v>0</v>
      </c>
      <c r="I38" s="15">
        <f t="shared" si="2"/>
        <v>0</v>
      </c>
      <c r="J38" s="15">
        <f t="shared" si="2"/>
        <v>0</v>
      </c>
      <c r="K38" s="15">
        <f t="shared" si="2"/>
        <v>0</v>
      </c>
      <c r="L38" s="15">
        <f t="shared" si="2"/>
        <v>1.7</v>
      </c>
      <c r="M38" s="15">
        <f t="shared" si="2"/>
        <v>1.72</v>
      </c>
      <c r="N38" s="15">
        <f t="shared" si="2"/>
        <v>0</v>
      </c>
      <c r="P38" s="19">
        <v>41378</v>
      </c>
      <c r="Q38" s="16">
        <v>0.76</v>
      </c>
    </row>
    <row r="39" spans="1:17" ht="15" customHeight="1">
      <c r="A39" s="18">
        <v>30</v>
      </c>
      <c r="B39" s="15">
        <f t="shared" si="1"/>
        <v>1.12</v>
      </c>
      <c r="C39" s="15">
        <f t="shared" si="2"/>
        <v>1.2</v>
      </c>
      <c r="D39" s="15">
        <f t="shared" si="2"/>
        <v>1.3</v>
      </c>
      <c r="E39" s="15">
        <f t="shared" si="2"/>
        <v>0</v>
      </c>
      <c r="F39" s="15">
        <f t="shared" si="2"/>
        <v>1.05</v>
      </c>
      <c r="G39" s="15">
        <f t="shared" si="2"/>
        <v>0</v>
      </c>
      <c r="H39" s="15">
        <f t="shared" si="2"/>
        <v>0</v>
      </c>
      <c r="I39" s="15">
        <f t="shared" si="2"/>
        <v>0</v>
      </c>
      <c r="J39" s="15">
        <f t="shared" si="2"/>
        <v>0</v>
      </c>
      <c r="K39" s="15">
        <f t="shared" si="2"/>
        <v>1.68</v>
      </c>
      <c r="L39" s="15">
        <f t="shared" si="2"/>
        <v>0</v>
      </c>
      <c r="M39" s="15">
        <f t="shared" si="2"/>
        <v>0</v>
      </c>
      <c r="N39" s="15">
        <f t="shared" si="2"/>
        <v>0</v>
      </c>
      <c r="P39" s="19">
        <v>41383</v>
      </c>
      <c r="Q39" s="16">
        <v>0.7</v>
      </c>
    </row>
    <row r="40" spans="1:17" ht="15" customHeight="1">
      <c r="A40" s="18">
        <v>31</v>
      </c>
      <c r="B40" s="15">
        <f t="shared" si="1"/>
        <v>0</v>
      </c>
      <c r="C40" s="15">
        <f t="shared" si="2"/>
        <v>0</v>
      </c>
      <c r="D40" s="15">
        <f t="shared" si="2"/>
        <v>0</v>
      </c>
      <c r="E40" s="15">
        <f t="shared" si="2"/>
        <v>0</v>
      </c>
      <c r="F40" s="15">
        <f t="shared" si="2"/>
        <v>0</v>
      </c>
      <c r="G40" s="15">
        <f t="shared" si="2"/>
        <v>0</v>
      </c>
      <c r="H40" s="15">
        <f t="shared" si="2"/>
        <v>0</v>
      </c>
      <c r="I40" s="15">
        <f t="shared" si="2"/>
        <v>0</v>
      </c>
      <c r="J40" s="15">
        <f t="shared" si="2"/>
        <v>1.6</v>
      </c>
      <c r="K40" s="15">
        <f t="shared" si="2"/>
        <v>0</v>
      </c>
      <c r="L40" s="15">
        <f t="shared" si="2"/>
        <v>0</v>
      </c>
      <c r="M40" s="15">
        <f t="shared" si="2"/>
        <v>0</v>
      </c>
      <c r="N40" s="15">
        <f t="shared" si="2"/>
        <v>0</v>
      </c>
      <c r="P40" s="19">
        <v>41386</v>
      </c>
      <c r="Q40" s="16">
        <v>0.68</v>
      </c>
    </row>
    <row r="41" spans="1:17" ht="15" customHeight="1">
      <c r="A41" s="8" t="s">
        <v>11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P41" s="19">
        <v>41391</v>
      </c>
      <c r="Q41" s="16">
        <v>0.7</v>
      </c>
    </row>
    <row r="42" spans="1:17" ht="15" customHeight="1">
      <c r="A42" s="8" t="s">
        <v>12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P42" s="19">
        <v>41395</v>
      </c>
      <c r="Q42" s="16">
        <v>0.78</v>
      </c>
    </row>
    <row r="43" spans="1:17" ht="15" customHeight="1">
      <c r="A43" s="8" t="s">
        <v>13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P43" s="19">
        <v>41400</v>
      </c>
      <c r="Q43" s="16">
        <v>0.8</v>
      </c>
    </row>
    <row r="44" spans="1:17" ht="12.75">
      <c r="A44" s="1" t="s">
        <v>14</v>
      </c>
      <c r="B44" s="2"/>
      <c r="C44" s="2"/>
      <c r="D44" s="25"/>
      <c r="E44" s="25"/>
      <c r="F44" s="2"/>
      <c r="G44" s="2"/>
      <c r="H44" s="2"/>
      <c r="I44" s="2"/>
      <c r="J44" s="2"/>
      <c r="K44" s="2"/>
      <c r="L44" s="2"/>
      <c r="P44" s="19">
        <v>41406</v>
      </c>
      <c r="Q44" s="16">
        <v>1.5</v>
      </c>
    </row>
    <row r="45" spans="1:17" ht="12.75">
      <c r="A45" s="1" t="s">
        <v>15</v>
      </c>
      <c r="B45" s="2"/>
      <c r="C45" s="14"/>
      <c r="D45" s="2"/>
      <c r="E45" s="2"/>
      <c r="F45" s="2" t="s">
        <v>0</v>
      </c>
      <c r="G45" s="27"/>
      <c r="H45" s="25"/>
      <c r="I45" s="25"/>
      <c r="J45" s="2"/>
      <c r="K45" s="2"/>
      <c r="L45" s="2"/>
      <c r="P45" s="19">
        <v>41414</v>
      </c>
      <c r="Q45" s="16">
        <v>1.35</v>
      </c>
    </row>
    <row r="46" spans="1:17" ht="12.75">
      <c r="A46" s="1" t="s">
        <v>16</v>
      </c>
      <c r="B46" s="2"/>
      <c r="C46" s="13"/>
      <c r="D46" s="2"/>
      <c r="E46" s="2"/>
      <c r="F46" s="2" t="s">
        <v>0</v>
      </c>
      <c r="G46" s="28"/>
      <c r="H46" s="29"/>
      <c r="I46" s="29"/>
      <c r="J46" s="2"/>
      <c r="K46" s="2"/>
      <c r="L46" s="2"/>
      <c r="P46" s="19">
        <v>41420</v>
      </c>
      <c r="Q46" s="16">
        <v>1.38</v>
      </c>
    </row>
    <row r="47" spans="1:17" ht="12.75">
      <c r="A47" s="1" t="s">
        <v>17</v>
      </c>
      <c r="B47" s="2"/>
      <c r="C47" s="13"/>
      <c r="D47" s="2"/>
      <c r="E47" s="2"/>
      <c r="F47" s="2"/>
      <c r="G47" s="10"/>
      <c r="H47" s="10"/>
      <c r="I47" s="10"/>
      <c r="J47" s="2"/>
      <c r="K47" s="2"/>
      <c r="L47" s="2"/>
      <c r="P47" s="19">
        <v>41426</v>
      </c>
      <c r="Q47" s="16">
        <v>1.42</v>
      </c>
    </row>
    <row r="48" spans="16:17" ht="12.75">
      <c r="P48" s="19">
        <v>41432</v>
      </c>
      <c r="Q48" s="16">
        <v>1.45</v>
      </c>
    </row>
    <row r="49" spans="1:17" ht="12.75">
      <c r="A49" s="11" t="s">
        <v>18</v>
      </c>
      <c r="B49" s="11"/>
      <c r="C49" s="11"/>
      <c r="D49" s="11"/>
      <c r="E49" s="11"/>
      <c r="F49" s="11"/>
      <c r="G49" s="11"/>
      <c r="H49" s="12"/>
      <c r="P49" s="19">
        <v>41443</v>
      </c>
      <c r="Q49" s="16">
        <v>1.48</v>
      </c>
    </row>
    <row r="50" spans="1:17" ht="12.75">
      <c r="A50" s="26" t="s">
        <v>19</v>
      </c>
      <c r="B50" s="26"/>
      <c r="C50" s="26"/>
      <c r="D50" s="26"/>
      <c r="E50" s="26"/>
      <c r="F50" s="26"/>
      <c r="G50" s="26"/>
      <c r="P50" s="19">
        <v>41445</v>
      </c>
      <c r="Q50" s="16">
        <v>1.55</v>
      </c>
    </row>
    <row r="51" spans="16:17" ht="12.75">
      <c r="P51" s="19">
        <v>41451</v>
      </c>
      <c r="Q51" s="16">
        <v>1.53</v>
      </c>
    </row>
    <row r="52" spans="16:17" ht="12.75">
      <c r="P52" s="19">
        <v>41456</v>
      </c>
      <c r="Q52" s="16">
        <v>1.53</v>
      </c>
    </row>
    <row r="53" spans="16:17" ht="12.75">
      <c r="P53" s="19">
        <v>41462</v>
      </c>
      <c r="Q53" s="16">
        <v>1.55</v>
      </c>
    </row>
    <row r="54" spans="16:17" ht="12.75">
      <c r="P54" s="19">
        <v>41466</v>
      </c>
      <c r="Q54" s="16">
        <v>1.58</v>
      </c>
    </row>
    <row r="55" spans="16:17" ht="12.75">
      <c r="P55" s="19">
        <v>41471</v>
      </c>
      <c r="Q55" s="16">
        <v>1.58</v>
      </c>
    </row>
    <row r="56" spans="16:17" ht="12.75">
      <c r="P56" s="19">
        <v>41476</v>
      </c>
      <c r="Q56" s="16">
        <v>1.58</v>
      </c>
    </row>
    <row r="57" spans="2:17" ht="12.75">
      <c r="B57" s="15"/>
      <c r="C57" s="15"/>
      <c r="D57" s="15"/>
      <c r="E57" s="15"/>
      <c r="F57" s="15"/>
      <c r="G57" s="15"/>
      <c r="H57" s="15"/>
      <c r="P57" s="19">
        <v>41481</v>
      </c>
      <c r="Q57" s="16">
        <v>1.58</v>
      </c>
    </row>
    <row r="58" spans="16:17" ht="12.75">
      <c r="P58" s="19">
        <v>41486</v>
      </c>
      <c r="Q58" s="16">
        <v>1.6</v>
      </c>
    </row>
    <row r="59" spans="16:17" ht="12.75">
      <c r="P59" s="19">
        <v>41491</v>
      </c>
      <c r="Q59" s="16">
        <v>1.6</v>
      </c>
    </row>
    <row r="60" spans="16:17" ht="12.75">
      <c r="P60" s="19">
        <v>41496</v>
      </c>
      <c r="Q60" s="16">
        <v>1.6</v>
      </c>
    </row>
    <row r="61" spans="16:17" ht="12.75">
      <c r="P61" s="19">
        <v>41501</v>
      </c>
      <c r="Q61" s="16">
        <v>1.62</v>
      </c>
    </row>
    <row r="62" spans="16:17" ht="12.75">
      <c r="P62" s="19">
        <v>41506</v>
      </c>
      <c r="Q62" s="16">
        <v>1.64</v>
      </c>
    </row>
    <row r="63" spans="16:17" ht="12.75">
      <c r="P63" s="19">
        <v>41511</v>
      </c>
      <c r="Q63" s="16">
        <v>1.65</v>
      </c>
    </row>
    <row r="64" spans="16:17" ht="12.75">
      <c r="P64" s="19">
        <v>41516</v>
      </c>
      <c r="Q64" s="16">
        <v>1.68</v>
      </c>
    </row>
    <row r="65" spans="16:17" ht="12.75">
      <c r="P65" s="19">
        <v>41521</v>
      </c>
      <c r="Q65" s="16">
        <v>1.7</v>
      </c>
    </row>
    <row r="66" spans="16:17" ht="12.75">
      <c r="P66" s="19">
        <v>41526</v>
      </c>
      <c r="Q66" s="16">
        <v>1.7</v>
      </c>
    </row>
    <row r="67" spans="16:17" ht="12.75">
      <c r="P67" s="19">
        <v>41531</v>
      </c>
      <c r="Q67" s="16">
        <v>1.7</v>
      </c>
    </row>
    <row r="68" spans="16:17" ht="12.75">
      <c r="P68" s="19">
        <v>41536</v>
      </c>
      <c r="Q68" s="16">
        <v>1.7</v>
      </c>
    </row>
    <row r="69" spans="16:17" ht="12.75">
      <c r="P69" s="19">
        <v>41541</v>
      </c>
      <c r="Q69" s="16">
        <v>1.7</v>
      </c>
    </row>
    <row r="70" spans="16:17" ht="12.75">
      <c r="P70" s="19">
        <v>41546</v>
      </c>
      <c r="Q70" s="16">
        <v>1.7</v>
      </c>
    </row>
    <row r="71" spans="16:17" ht="12.75">
      <c r="P71" s="19">
        <v>41551</v>
      </c>
      <c r="Q71" s="16">
        <v>1.7</v>
      </c>
    </row>
    <row r="72" spans="16:17" ht="12.75">
      <c r="P72" s="19">
        <v>41556</v>
      </c>
      <c r="Q72" s="16">
        <v>1.72</v>
      </c>
    </row>
    <row r="73" spans="16:17" ht="12.75">
      <c r="P73" s="19">
        <v>41561</v>
      </c>
      <c r="Q73" s="16">
        <v>1.72</v>
      </c>
    </row>
    <row r="74" spans="16:17" ht="12.75">
      <c r="P74" s="19">
        <v>41566</v>
      </c>
      <c r="Q74" s="16">
        <v>1.72</v>
      </c>
    </row>
    <row r="75" spans="16:17" ht="12.75">
      <c r="P75" s="19">
        <v>41571</v>
      </c>
      <c r="Q75" s="16">
        <v>1.72</v>
      </c>
    </row>
    <row r="76" spans="16:17" ht="12.75">
      <c r="P76" s="19">
        <v>41576</v>
      </c>
      <c r="Q76" s="16">
        <v>1.72</v>
      </c>
    </row>
    <row r="77" spans="16:17" ht="12.75">
      <c r="P77" s="19">
        <v>41581</v>
      </c>
      <c r="Q77" s="16">
        <v>1.72</v>
      </c>
    </row>
    <row r="78" spans="16:17" ht="12.75">
      <c r="P78" s="19">
        <v>41583</v>
      </c>
      <c r="Q78" s="16">
        <v>1.72</v>
      </c>
    </row>
  </sheetData>
  <mergeCells count="16">
    <mergeCell ref="P5:Q5"/>
    <mergeCell ref="E1:L1"/>
    <mergeCell ref="E2:L2"/>
    <mergeCell ref="A3:L3"/>
    <mergeCell ref="D4:H4"/>
    <mergeCell ref="A5:D5"/>
    <mergeCell ref="E5:F5"/>
    <mergeCell ref="H5:I5"/>
    <mergeCell ref="A6:D6"/>
    <mergeCell ref="E6:F6"/>
    <mergeCell ref="H6:I6"/>
    <mergeCell ref="K7:L7"/>
    <mergeCell ref="D44:E44"/>
    <mergeCell ref="A50:G50"/>
    <mergeCell ref="G45:I45"/>
    <mergeCell ref="G46:I46"/>
  </mergeCells>
  <printOptions/>
  <pageMargins left="0.75" right="0.75" top="1" bottom="1" header="0.5" footer="0.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rakitin</cp:lastModifiedBy>
  <cp:lastPrinted>2009-11-09T05:30:03Z</cp:lastPrinted>
  <dcterms:created xsi:type="dcterms:W3CDTF">1996-10-08T23:32:33Z</dcterms:created>
  <dcterms:modified xsi:type="dcterms:W3CDTF">2013-10-01T11:53:07Z</dcterms:modified>
  <cp:category/>
  <cp:version/>
  <cp:contentType/>
  <cp:contentStatus/>
</cp:coreProperties>
</file>