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codeName="ЭтаКнига" autoCompressPictures="0"/>
  <bookViews>
    <workbookView xWindow="0" yWindow="0" windowWidth="15300" windowHeight="8640" tabRatio="887"/>
  </bookViews>
  <sheets>
    <sheet name="окт обнул 13" sheetId="515" r:id="rId1"/>
    <sheet name="Лист2" sheetId="514" r:id="rId2"/>
  </sheets>
  <externalReferences>
    <externalReference r:id="rId3"/>
  </externalReferences>
  <definedNames>
    <definedName name="_xlnm.Database" localSheetId="0">#REF!</definedName>
    <definedName name="_xlnm.Database">#REF!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515" l="1"/>
  <c r="A4" i="515"/>
  <c r="A5" i="515"/>
  <c r="A6" i="515"/>
  <c r="A7" i="515"/>
  <c r="A8" i="515"/>
  <c r="A9" i="515"/>
  <c r="A10" i="515"/>
  <c r="A11" i="515"/>
  <c r="A12" i="515"/>
  <c r="A13" i="515"/>
  <c r="A2" i="515"/>
</calcChain>
</file>

<file path=xl/sharedStrings.xml><?xml version="1.0" encoding="utf-8"?>
<sst xmlns="http://schemas.openxmlformats.org/spreadsheetml/2006/main" count="117" uniqueCount="86">
  <si>
    <t>ПЕТРОВА</t>
  </si>
  <si>
    <t>БЕРЕЗОВСКИЙ</t>
  </si>
  <si>
    <t>НИНА</t>
  </si>
  <si>
    <t>МИХАЙЛОВНА</t>
  </si>
  <si>
    <t>ДМИТРИЕВИЧ</t>
  </si>
  <si>
    <t>ПОПОВА</t>
  </si>
  <si>
    <t>106-10-24</t>
  </si>
  <si>
    <t>106-10-32</t>
  </si>
  <si>
    <t>665813,АHГАРСК (у/с),ГОРЬКОГО,9,а,22</t>
  </si>
  <si>
    <t xml:space="preserve"> </t>
  </si>
  <si>
    <t>ИГНАТЬЕВНА</t>
  </si>
  <si>
    <t>106-10-48</t>
  </si>
  <si>
    <t>665813,АHГАРСК (СДП),ГОРЬКОГО,9,а,30</t>
  </si>
  <si>
    <t>082П</t>
  </si>
  <si>
    <t>ИВАН</t>
  </si>
  <si>
    <t>ТИХОНОВНА</t>
  </si>
  <si>
    <t>665814, АHГАРСК (у/с), ГОРЬКОГО, 9,А, 16</t>
  </si>
  <si>
    <t>М</t>
  </si>
  <si>
    <t>ПАВЛОВНА</t>
  </si>
  <si>
    <t>ТАТЬЯНА</t>
  </si>
  <si>
    <t>КУМУКОВ</t>
  </si>
  <si>
    <t>ИСХАКОВИЧ</t>
  </si>
  <si>
    <t>АЛЬБИНА</t>
  </si>
  <si>
    <t>106-10-16</t>
  </si>
  <si>
    <t>тариф с июля</t>
  </si>
  <si>
    <t>тар тбо</t>
  </si>
  <si>
    <t>521</t>
  </si>
  <si>
    <t>ФЕДОРОВНА</t>
  </si>
  <si>
    <t>АНТОНОВИЧ</t>
  </si>
  <si>
    <t>КОЛОСОВА</t>
  </si>
  <si>
    <t>ОВЧИННИКОВА</t>
  </si>
  <si>
    <t>665813, АHГАРСК (СДП), ГОРЬКОГО, 9,а, 24</t>
  </si>
  <si>
    <t>adres</t>
  </si>
  <si>
    <t>МАРИЯ</t>
  </si>
  <si>
    <t>АЛЕКСАНДРОВНА</t>
  </si>
  <si>
    <t>106-10-30</t>
  </si>
  <si>
    <t>ГАЛИНА</t>
  </si>
  <si>
    <t>665813, АHГАРСК (СДП), ГОРЬКОГО, 9,а, 9</t>
  </si>
  <si>
    <t>АЛЕКСАНДР</t>
  </si>
  <si>
    <t>Ж</t>
  </si>
  <si>
    <t>ЕРМАКОВ</t>
  </si>
  <si>
    <t>665813, АHГАРСК (СДП), ГОРЬКОГО, 9,а, 32</t>
  </si>
  <si>
    <t>106-10-11</t>
  </si>
  <si>
    <t>665813, АHГАРСК (СДП), ГОРЬКОГО, 9,а, 41</t>
  </si>
  <si>
    <t>ВИКТОР</t>
  </si>
  <si>
    <t>СУХОРУЧКО</t>
  </si>
  <si>
    <t>АНДРЕЕВНА</t>
  </si>
  <si>
    <t>ЕВГЕНИЙ</t>
  </si>
  <si>
    <t>примеч</t>
  </si>
  <si>
    <t>ОЛЬГА</t>
  </si>
  <si>
    <t>106-10-22</t>
  </si>
  <si>
    <t>ИВАНОВНА</t>
  </si>
  <si>
    <t>ЛЮДМИЛА</t>
  </si>
  <si>
    <t>665813, АHГАРСК (СДП), ГОРЬКОГО, 9,а, 8</t>
  </si>
  <si>
    <t>КУПАЛЬНАЯ</t>
  </si>
  <si>
    <t>106-10-41</t>
  </si>
  <si>
    <t>106-10-8</t>
  </si>
  <si>
    <t>106-10-9</t>
  </si>
  <si>
    <t>ЛЕОНЕНКО</t>
  </si>
  <si>
    <t>665813,АHГАРСК (СДП),ГОРЬКОГО,9,А,48</t>
  </si>
  <si>
    <t>665813, АHГАРСК (СДП), ГОРЬКОГО, 9,а, 11</t>
  </si>
  <si>
    <t>665813,АHГАРСК (СДП),ГОРЬКОГО,9,А,9</t>
  </si>
  <si>
    <t>Неприватизированная</t>
  </si>
  <si>
    <t>01.01.9999</t>
  </si>
  <si>
    <t>Приватизированная</t>
  </si>
  <si>
    <t>КУМУКОВА</t>
  </si>
  <si>
    <t>10.04.1995</t>
  </si>
  <si>
    <t>Имя</t>
  </si>
  <si>
    <t>Отчество</t>
  </si>
  <si>
    <t xml:space="preserve"> Код (номер лицевого счета) </t>
  </si>
  <si>
    <t xml:space="preserve"> Фамилия </t>
  </si>
  <si>
    <t>Пол</t>
  </si>
  <si>
    <t>Дата рождения (день,месяц,год)</t>
  </si>
  <si>
    <t>Адрес места жительства (места пребывания, фактического проживания)</t>
  </si>
  <si>
    <t>Вид собственности жилого помещения</t>
  </si>
  <si>
    <t>Размер занимаемой общей площади</t>
  </si>
  <si>
    <t>Нормативная площадь жилого помещения</t>
  </si>
  <si>
    <t>Количество граждан, зарегистрированных по адресу</t>
  </si>
  <si>
    <t>Количество граждан, на которых осуществляется начисление платы за коммунальные услуги</t>
  </si>
  <si>
    <t xml:space="preserve">Примечания </t>
  </si>
  <si>
    <t xml:space="preserve">Код категории, к которой относится получатель мер
социальной 
поддержки
</t>
  </si>
  <si>
    <t>Дата приобретения получателем мер социальной поддержки права на отнесение к соответствующей категории</t>
  </si>
  <si>
    <t>Дата утраты получателем мер социальной поддержки права на получение мер социальной поддержки по оплате ЖКУ</t>
  </si>
  <si>
    <t>ОГОРЕЛКОВ</t>
  </si>
  <si>
    <t>665813,АНГАРСК (СДП),ГОРЬКОГО,9,А,54</t>
  </si>
  <si>
    <t>106-10-54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</si>
</sst>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rgb="FFFF000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3" borderId="0" xfId="0" applyFon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/>
    <xf numFmtId="14" fontId="1" fillId="3" borderId="0" xfId="0" applyNumberFormat="1" applyFont="1" applyFill="1"/>
    <xf numFmtId="4" fontId="1" fillId="3" borderId="0" xfId="0" applyNumberFormat="1" applyFont="1" applyFill="1"/>
    <xf numFmtId="0" fontId="1" fillId="3" borderId="1" xfId="0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4" fontId="1" fillId="3" borderId="0" xfId="0" applyNumberFormat="1" applyFont="1" applyFill="1" applyAlignment="1"/>
    <xf numFmtId="4" fontId="2" fillId="3" borderId="0" xfId="0" applyNumberFormat="1" applyFont="1" applyFill="1" applyAlignment="1"/>
    <xf numFmtId="49" fontId="1" fillId="3" borderId="0" xfId="0" applyNumberFormat="1" applyFont="1" applyFill="1" applyProtection="1">
      <protection locked="0"/>
    </xf>
    <xf numFmtId="14" fontId="1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" fontId="2" fillId="3" borderId="0" xfId="0" applyNumberFormat="1" applyFont="1" applyFill="1" applyAlignment="1" applyProtection="1">
      <protection locked="0"/>
    </xf>
    <xf numFmtId="49" fontId="1" fillId="3" borderId="0" xfId="0" applyNumberFormat="1" applyFont="1" applyFill="1" applyAlignment="1"/>
    <xf numFmtId="49" fontId="2" fillId="3" borderId="0" xfId="0" applyNumberFormat="1" applyFont="1" applyFill="1" applyAlignment="1" applyProtection="1">
      <alignment horizontal="right"/>
      <protection locked="0" hidden="1"/>
    </xf>
    <xf numFmtId="49" fontId="2" fillId="3" borderId="0" xfId="0" applyNumberFormat="1" applyFont="1" applyFill="1" applyAlignment="1" applyProtection="1">
      <alignment horizontal="right"/>
      <protection locked="0"/>
    </xf>
    <xf numFmtId="49" fontId="2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4" fontId="2" fillId="3" borderId="0" xfId="0" applyNumberFormat="1" applyFont="1" applyFill="1" applyAlignment="1" applyProtection="1">
      <alignment horizontal="right"/>
      <protection locked="0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 applyProtection="1">
      <alignment horizontal="center"/>
      <protection locked="0"/>
    </xf>
    <xf numFmtId="0" fontId="1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right"/>
    </xf>
    <xf numFmtId="1" fontId="1" fillId="3" borderId="0" xfId="0" applyNumberFormat="1" applyFont="1" applyFill="1" applyAlignment="1" applyProtection="1">
      <alignment horizontal="right"/>
      <protection locked="0"/>
    </xf>
    <xf numFmtId="14" fontId="0" fillId="3" borderId="0" xfId="0" applyNumberForma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 applyProtection="1">
      <alignment horizontal="center"/>
      <protection locked="0"/>
    </xf>
    <xf numFmtId="49" fontId="2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49" fontId="1" fillId="3" borderId="0" xfId="0" applyNumberFormat="1" applyFont="1" applyFill="1" applyBorder="1" applyAlignment="1"/>
    <xf numFmtId="49" fontId="0" fillId="3" borderId="0" xfId="0" applyNumberFormat="1" applyFill="1" applyAlignment="1">
      <alignment wrapText="1"/>
    </xf>
    <xf numFmtId="49" fontId="1" fillId="3" borderId="0" xfId="0" applyNumberFormat="1" applyFont="1" applyFill="1" applyBorder="1" applyAlignment="1">
      <alignment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Alignment="1">
      <alignment horizontal="right" wrapText="1"/>
    </xf>
    <xf numFmtId="1" fontId="4" fillId="3" borderId="0" xfId="0" applyNumberFormat="1" applyFont="1" applyFill="1" applyAlignment="1">
      <alignment horizontal="left" wrapText="1"/>
    </xf>
    <xf numFmtId="1" fontId="2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82403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R_426"/>
    </sheetNames>
    <sheetDataSet>
      <sheetData sheetId="0">
        <row r="2">
          <cell r="A2" t="str">
            <v>106-10-1</v>
          </cell>
          <cell r="B2" t="str">
            <v>7216</v>
          </cell>
        </row>
        <row r="3">
          <cell r="A3" t="str">
            <v>106-10-11</v>
          </cell>
          <cell r="B3" t="str">
            <v>7330</v>
          </cell>
        </row>
        <row r="4">
          <cell r="A4" t="str">
            <v>106-10-16</v>
          </cell>
          <cell r="B4" t="str">
            <v>7381</v>
          </cell>
        </row>
        <row r="5">
          <cell r="A5" t="str">
            <v>106-10-20</v>
          </cell>
          <cell r="B5" t="str">
            <v>7445</v>
          </cell>
        </row>
        <row r="6">
          <cell r="A6" t="str">
            <v>106-10-22</v>
          </cell>
          <cell r="B6" t="str">
            <v>7488</v>
          </cell>
        </row>
        <row r="7">
          <cell r="A7" t="str">
            <v>106-10-24</v>
          </cell>
          <cell r="B7" t="str">
            <v>7500</v>
          </cell>
        </row>
        <row r="8">
          <cell r="A8" t="str">
            <v>106-10-29</v>
          </cell>
          <cell r="B8" t="str">
            <v>7551</v>
          </cell>
        </row>
        <row r="9">
          <cell r="A9" t="str">
            <v>106-10-3</v>
          </cell>
          <cell r="B9" t="str">
            <v>7232</v>
          </cell>
        </row>
        <row r="10">
          <cell r="A10" t="str">
            <v>106-10-30</v>
          </cell>
          <cell r="B10" t="str">
            <v>7577</v>
          </cell>
        </row>
        <row r="11">
          <cell r="A11" t="str">
            <v>106-10-32</v>
          </cell>
          <cell r="B11" t="str">
            <v>7607</v>
          </cell>
        </row>
        <row r="12">
          <cell r="A12" t="str">
            <v>106-10-39</v>
          </cell>
          <cell r="B12" t="str">
            <v>7691</v>
          </cell>
        </row>
        <row r="13">
          <cell r="A13" t="str">
            <v>106-10-41</v>
          </cell>
          <cell r="B13" t="str">
            <v>7712</v>
          </cell>
        </row>
        <row r="14">
          <cell r="A14" t="str">
            <v>106-10-46</v>
          </cell>
          <cell r="B14" t="str">
            <v>7763</v>
          </cell>
        </row>
        <row r="15">
          <cell r="A15" t="str">
            <v>106-10-48</v>
          </cell>
          <cell r="B15" t="str">
            <v>7780</v>
          </cell>
        </row>
        <row r="16">
          <cell r="A16" t="str">
            <v>106-10-52</v>
          </cell>
          <cell r="B16" t="str">
            <v>7828</v>
          </cell>
        </row>
        <row r="17">
          <cell r="A17" t="str">
            <v>106-10-54</v>
          </cell>
          <cell r="B17" t="str">
            <v>7844</v>
          </cell>
        </row>
        <row r="18">
          <cell r="A18" t="str">
            <v>106-10-55</v>
          </cell>
          <cell r="B18" t="str">
            <v>7852</v>
          </cell>
        </row>
        <row r="19">
          <cell r="A19" t="str">
            <v>106-10-8</v>
          </cell>
          <cell r="B19" t="str">
            <v>7305</v>
          </cell>
        </row>
        <row r="20">
          <cell r="A20" t="str">
            <v>106-10-9</v>
          </cell>
          <cell r="B20" t="str">
            <v>7313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125" zoomScaleNormal="125" zoomScalePageLayoutView="125" workbookViewId="0">
      <selection activeCell="A2" sqref="A2"/>
    </sheetView>
  </sheetViews>
  <sheetFormatPr baseColWidth="10" defaultColWidth="8.140625" defaultRowHeight="15" x14ac:dyDescent="0"/>
  <cols>
    <col min="1" max="1" width="20.140625" style="41" customWidth="1"/>
    <col min="2" max="2" width="16.7109375" style="4" hidden="1" customWidth="1"/>
    <col min="3" max="3" width="17.42578125" style="4" hidden="1" customWidth="1"/>
    <col min="4" max="4" width="21.5703125" style="4" hidden="1" customWidth="1"/>
    <col min="5" max="5" width="4.85546875" style="4" hidden="1" customWidth="1"/>
    <col min="6" max="6" width="12.42578125" style="6" hidden="1" customWidth="1"/>
    <col min="7" max="7" width="63.85546875" style="5" hidden="1" customWidth="1"/>
    <col min="8" max="8" width="5.7109375" style="5" hidden="1" customWidth="1"/>
    <col min="9" max="9" width="19.140625" style="33" customWidth="1"/>
    <col min="10" max="11" width="9.85546875" style="11" hidden="1" customWidth="1"/>
    <col min="12" max="12" width="9.85546875" style="3" hidden="1" customWidth="1"/>
    <col min="13" max="13" width="9.85546875" style="12" hidden="1" customWidth="1"/>
    <col min="14" max="14" width="9.85546875" style="23" hidden="1" customWidth="1"/>
    <col min="15" max="15" width="9.85546875" style="27" hidden="1" customWidth="1"/>
    <col min="16" max="16" width="9.85546875" style="28" hidden="1" customWidth="1"/>
    <col min="17" max="17" width="9.85546875" style="2" hidden="1" customWidth="1"/>
    <col min="18" max="18" width="9.85546875" style="20" hidden="1" customWidth="1"/>
    <col min="19" max="20" width="9.85546875" style="9" hidden="1" customWidth="1"/>
    <col min="21" max="22" width="8.140625" style="1"/>
    <col min="23" max="16384" width="8.140625" style="5"/>
  </cols>
  <sheetData>
    <row r="1" spans="1:22" s="4" customFormat="1" ht="63" customHeight="1">
      <c r="A1" s="40" t="s">
        <v>69</v>
      </c>
      <c r="B1" s="36" t="s">
        <v>70</v>
      </c>
      <c r="C1" s="36" t="s">
        <v>67</v>
      </c>
      <c r="D1" s="36" t="s">
        <v>68</v>
      </c>
      <c r="E1" s="36" t="s">
        <v>71</v>
      </c>
      <c r="F1" s="36" t="s">
        <v>72</v>
      </c>
      <c r="G1" s="36" t="s">
        <v>73</v>
      </c>
      <c r="H1" s="36" t="s">
        <v>74</v>
      </c>
      <c r="I1" s="33" t="s">
        <v>32</v>
      </c>
      <c r="J1" s="37" t="s">
        <v>24</v>
      </c>
      <c r="K1" s="35" t="s">
        <v>25</v>
      </c>
      <c r="L1" s="3" t="s">
        <v>48</v>
      </c>
      <c r="M1" s="36" t="s">
        <v>75</v>
      </c>
      <c r="N1" s="36" t="s">
        <v>76</v>
      </c>
      <c r="O1" s="36" t="s">
        <v>77</v>
      </c>
      <c r="P1" s="36" t="s">
        <v>78</v>
      </c>
      <c r="Q1" s="36" t="s">
        <v>79</v>
      </c>
      <c r="R1" s="39" t="s">
        <v>80</v>
      </c>
      <c r="S1" s="38" t="s">
        <v>81</v>
      </c>
      <c r="T1" s="38" t="s">
        <v>82</v>
      </c>
    </row>
    <row r="2" spans="1:22">
      <c r="A2" s="41" t="str">
        <f>INDEX([1]RR_426!$B$2:$B$20,MATCH(I2,[1]RR_426!$A$2:$A$20,0))</f>
        <v>7330</v>
      </c>
      <c r="B2" s="4" t="s">
        <v>29</v>
      </c>
      <c r="C2" s="4" t="s">
        <v>19</v>
      </c>
      <c r="D2" s="4" t="s">
        <v>27</v>
      </c>
      <c r="E2" s="4" t="s">
        <v>39</v>
      </c>
      <c r="F2" s="6">
        <v>19409</v>
      </c>
      <c r="G2" s="5" t="s">
        <v>60</v>
      </c>
      <c r="H2" s="5" t="s">
        <v>64</v>
      </c>
      <c r="I2" s="33" t="s">
        <v>42</v>
      </c>
      <c r="J2" s="11">
        <v>11.12</v>
      </c>
      <c r="K2" s="11">
        <v>0</v>
      </c>
      <c r="L2" s="4"/>
      <c r="M2" s="12">
        <v>55.3</v>
      </c>
      <c r="N2" s="23">
        <v>33</v>
      </c>
      <c r="O2" s="27">
        <v>1</v>
      </c>
      <c r="P2" s="28">
        <v>1</v>
      </c>
      <c r="R2" s="20">
        <v>521</v>
      </c>
      <c r="S2" s="31">
        <v>36526</v>
      </c>
      <c r="T2" s="31">
        <v>2958101</v>
      </c>
      <c r="U2" s="5"/>
      <c r="V2" s="5"/>
    </row>
    <row r="3" spans="1:22">
      <c r="A3" s="41" t="str">
        <f>INDEX([1]RR_426!$B$2:$B$20,MATCH(I3,[1]RR_426!$A$2:$A$20,0))</f>
        <v>7381</v>
      </c>
      <c r="B3" s="4" t="s">
        <v>54</v>
      </c>
      <c r="C3" s="4" t="s">
        <v>49</v>
      </c>
      <c r="D3" s="4" t="s">
        <v>18</v>
      </c>
      <c r="E3" s="4" t="s">
        <v>39</v>
      </c>
      <c r="F3" s="6">
        <v>13602</v>
      </c>
      <c r="G3" s="5" t="s">
        <v>16</v>
      </c>
      <c r="H3" s="5" t="s">
        <v>64</v>
      </c>
      <c r="I3" s="33" t="s">
        <v>23</v>
      </c>
      <c r="J3" s="11">
        <v>11.12</v>
      </c>
      <c r="K3" s="11">
        <v>0</v>
      </c>
      <c r="M3" s="12">
        <v>78.400000000000006</v>
      </c>
      <c r="N3" s="23">
        <v>33</v>
      </c>
      <c r="O3" s="27">
        <v>1</v>
      </c>
      <c r="P3" s="28">
        <v>1</v>
      </c>
      <c r="R3" s="20" t="s">
        <v>26</v>
      </c>
      <c r="S3" s="31">
        <v>38596</v>
      </c>
      <c r="T3" s="31">
        <v>2958101</v>
      </c>
      <c r="U3" s="5"/>
      <c r="V3" s="5"/>
    </row>
    <row r="4" spans="1:22">
      <c r="A4" s="41" t="str">
        <f>INDEX([1]RR_426!$B$2:$B$20,MATCH(I4,[1]RR_426!$A$2:$A$20,0))</f>
        <v>7488</v>
      </c>
      <c r="B4" s="4" t="s">
        <v>30</v>
      </c>
      <c r="C4" s="4" t="s">
        <v>52</v>
      </c>
      <c r="D4" s="4" t="s">
        <v>51</v>
      </c>
      <c r="E4" s="4" t="s">
        <v>39</v>
      </c>
      <c r="F4" s="6">
        <v>13088</v>
      </c>
      <c r="G4" s="5" t="s">
        <v>8</v>
      </c>
      <c r="H4" s="5" t="s">
        <v>64</v>
      </c>
      <c r="I4" s="25" t="s">
        <v>50</v>
      </c>
      <c r="J4" s="11">
        <v>11.12</v>
      </c>
      <c r="K4" s="11">
        <v>0</v>
      </c>
      <c r="M4" s="12">
        <v>54.7</v>
      </c>
      <c r="N4" s="23">
        <v>33</v>
      </c>
      <c r="O4" s="27">
        <v>1</v>
      </c>
      <c r="P4" s="28">
        <v>1</v>
      </c>
      <c r="R4" s="20" t="s">
        <v>26</v>
      </c>
      <c r="S4" s="31">
        <v>40213</v>
      </c>
      <c r="T4" s="31">
        <v>2958101</v>
      </c>
      <c r="U4" s="5"/>
      <c r="V4" s="5"/>
    </row>
    <row r="5" spans="1:22">
      <c r="A5" s="41" t="str">
        <f>INDEX([1]RR_426!$B$2:$B$20,MATCH(I5,[1]RR_426!$A$2:$A$20,0))</f>
        <v>7500</v>
      </c>
      <c r="B5" s="4" t="s">
        <v>5</v>
      </c>
      <c r="C5" s="4" t="s">
        <v>33</v>
      </c>
      <c r="D5" s="4" t="s">
        <v>15</v>
      </c>
      <c r="E5" s="4" t="s">
        <v>39</v>
      </c>
      <c r="F5" s="6">
        <v>14525</v>
      </c>
      <c r="G5" s="5" t="s">
        <v>31</v>
      </c>
      <c r="H5" s="5" t="s">
        <v>64</v>
      </c>
      <c r="I5" s="33" t="s">
        <v>6</v>
      </c>
      <c r="J5" s="11">
        <v>11.12</v>
      </c>
      <c r="K5" s="11">
        <v>0</v>
      </c>
      <c r="L5" s="3" t="s">
        <v>9</v>
      </c>
      <c r="M5" s="12">
        <v>78.3</v>
      </c>
      <c r="N5" s="23">
        <v>18</v>
      </c>
      <c r="O5" s="27">
        <v>6</v>
      </c>
      <c r="P5" s="28">
        <v>1</v>
      </c>
      <c r="R5" s="20" t="s">
        <v>26</v>
      </c>
      <c r="S5" s="31">
        <v>33680</v>
      </c>
      <c r="T5" s="31">
        <v>2958101</v>
      </c>
      <c r="U5" s="5"/>
      <c r="V5" s="5"/>
    </row>
    <row r="6" spans="1:22">
      <c r="A6" s="41" t="str">
        <f>INDEX([1]RR_426!$B$2:$B$20,MATCH(I6,[1]RR_426!$A$2:$A$20,0))</f>
        <v>7577</v>
      </c>
      <c r="B6" s="4" t="s">
        <v>45</v>
      </c>
      <c r="C6" s="4" t="s">
        <v>22</v>
      </c>
      <c r="D6" s="4" t="s">
        <v>34</v>
      </c>
      <c r="E6" s="4" t="s">
        <v>39</v>
      </c>
      <c r="F6" s="6">
        <v>15797</v>
      </c>
      <c r="G6" s="5" t="s">
        <v>12</v>
      </c>
      <c r="H6" s="5" t="s">
        <v>64</v>
      </c>
      <c r="I6" s="25" t="s">
        <v>35</v>
      </c>
      <c r="J6" s="11">
        <v>11.12</v>
      </c>
      <c r="K6" s="11">
        <v>0</v>
      </c>
      <c r="M6" s="12">
        <v>54.7</v>
      </c>
      <c r="N6" s="23">
        <v>33</v>
      </c>
      <c r="O6" s="27">
        <v>1</v>
      </c>
      <c r="P6" s="28">
        <v>1</v>
      </c>
      <c r="Q6" s="2" t="s">
        <v>9</v>
      </c>
      <c r="R6" s="20" t="s">
        <v>26</v>
      </c>
      <c r="S6" s="31">
        <v>38353</v>
      </c>
      <c r="T6" s="31">
        <v>2958101</v>
      </c>
      <c r="U6" s="5"/>
      <c r="V6" s="5"/>
    </row>
    <row r="7" spans="1:22">
      <c r="A7" s="41" t="str">
        <f>INDEX([1]RR_426!$B$2:$B$20,MATCH(I7,[1]RR_426!$A$2:$A$20,0))</f>
        <v>7607</v>
      </c>
      <c r="B7" s="4" t="s">
        <v>0</v>
      </c>
      <c r="C7" s="4" t="s">
        <v>36</v>
      </c>
      <c r="D7" s="4" t="s">
        <v>3</v>
      </c>
      <c r="E7" s="4" t="s">
        <v>39</v>
      </c>
      <c r="F7" s="6">
        <v>18292</v>
      </c>
      <c r="G7" s="5" t="s">
        <v>41</v>
      </c>
      <c r="H7" s="5" t="s">
        <v>64</v>
      </c>
      <c r="I7" s="33" t="s">
        <v>7</v>
      </c>
      <c r="J7" s="11">
        <v>11.12</v>
      </c>
      <c r="K7" s="11">
        <v>0</v>
      </c>
      <c r="M7" s="12">
        <v>78</v>
      </c>
      <c r="N7" s="23">
        <v>18</v>
      </c>
      <c r="O7" s="27">
        <v>4</v>
      </c>
      <c r="P7" s="28">
        <v>1</v>
      </c>
      <c r="R7" s="20" t="s">
        <v>26</v>
      </c>
      <c r="S7" s="31">
        <v>40611</v>
      </c>
      <c r="T7" s="31">
        <v>2958101</v>
      </c>
      <c r="U7" s="5"/>
      <c r="V7" s="5"/>
    </row>
    <row r="8" spans="1:22" s="34" customFormat="1">
      <c r="A8" s="41" t="str">
        <f>INDEX([1]RR_426!$B$2:$B$20,MATCH(I8,[1]RR_426!$A$2:$A$20,0))</f>
        <v>7712</v>
      </c>
      <c r="B8" s="4" t="s">
        <v>1</v>
      </c>
      <c r="C8" s="4" t="s">
        <v>14</v>
      </c>
      <c r="D8" s="4" t="s">
        <v>4</v>
      </c>
      <c r="E8" s="4" t="s">
        <v>17</v>
      </c>
      <c r="F8" s="6">
        <v>11859</v>
      </c>
      <c r="G8" s="5" t="s">
        <v>43</v>
      </c>
      <c r="H8" s="5" t="s">
        <v>62</v>
      </c>
      <c r="I8" s="33" t="s">
        <v>55</v>
      </c>
      <c r="J8" s="11">
        <v>11.12</v>
      </c>
      <c r="K8" s="11">
        <v>0</v>
      </c>
      <c r="L8" s="3"/>
      <c r="M8" s="12">
        <v>78.5</v>
      </c>
      <c r="N8" s="23">
        <v>21</v>
      </c>
      <c r="O8" s="27">
        <v>2</v>
      </c>
      <c r="P8" s="28">
        <v>1</v>
      </c>
      <c r="Q8" s="2" t="s">
        <v>9</v>
      </c>
      <c r="R8" s="20">
        <v>521</v>
      </c>
      <c r="S8" s="31">
        <v>36279</v>
      </c>
      <c r="T8" s="31">
        <v>2958101</v>
      </c>
    </row>
    <row r="9" spans="1:22">
      <c r="A9" s="41" t="str">
        <f>INDEX([1]RR_426!$B$2:$B$20,MATCH(I9,[1]RR_426!$A$2:$A$20,0))</f>
        <v>7780</v>
      </c>
      <c r="B9" s="4" t="s">
        <v>58</v>
      </c>
      <c r="C9" s="4" t="s">
        <v>2</v>
      </c>
      <c r="D9" s="4" t="s">
        <v>10</v>
      </c>
      <c r="E9" s="4" t="s">
        <v>39</v>
      </c>
      <c r="F9" s="6">
        <v>19195</v>
      </c>
      <c r="G9" s="5" t="s">
        <v>59</v>
      </c>
      <c r="H9" s="5" t="s">
        <v>64</v>
      </c>
      <c r="I9" s="25" t="s">
        <v>11</v>
      </c>
      <c r="J9" s="11">
        <v>11.12</v>
      </c>
      <c r="K9" s="11">
        <v>0</v>
      </c>
      <c r="M9" s="12">
        <v>46.6</v>
      </c>
      <c r="N9" s="23">
        <v>21</v>
      </c>
      <c r="O9" s="27">
        <v>2</v>
      </c>
      <c r="P9" s="28">
        <v>1</v>
      </c>
      <c r="Q9" s="2" t="s">
        <v>9</v>
      </c>
      <c r="R9" s="20" t="s">
        <v>26</v>
      </c>
      <c r="S9" s="31">
        <v>37951</v>
      </c>
      <c r="T9" s="31">
        <v>2958101</v>
      </c>
      <c r="U9" s="5"/>
      <c r="V9" s="5"/>
    </row>
    <row r="10" spans="1:22">
      <c r="A10" s="41" t="str">
        <f>INDEX([1]RR_426!$B$2:$B$20,MATCH(I10,[1]RR_426!$A$2:$A$20,0))</f>
        <v>7844</v>
      </c>
      <c r="B10" s="4" t="s">
        <v>83</v>
      </c>
      <c r="C10" s="4" t="s">
        <v>38</v>
      </c>
      <c r="D10" s="4" t="s">
        <v>4</v>
      </c>
      <c r="E10" s="4" t="s">
        <v>17</v>
      </c>
      <c r="F10" s="6">
        <v>18101</v>
      </c>
      <c r="G10" s="5" t="s">
        <v>84</v>
      </c>
      <c r="H10" s="5" t="s">
        <v>64</v>
      </c>
      <c r="I10" s="25" t="s">
        <v>85</v>
      </c>
      <c r="J10" s="7">
        <v>11.12</v>
      </c>
      <c r="K10" s="7">
        <v>0</v>
      </c>
      <c r="L10" s="8"/>
      <c r="M10" s="10">
        <v>74.8</v>
      </c>
      <c r="N10" s="10">
        <v>21</v>
      </c>
      <c r="O10" s="10">
        <v>2</v>
      </c>
      <c r="P10" s="10">
        <v>1</v>
      </c>
      <c r="Q10" s="10"/>
      <c r="R10" s="22">
        <v>521</v>
      </c>
      <c r="S10" s="30">
        <v>38353</v>
      </c>
      <c r="T10" s="30">
        <v>2958101</v>
      </c>
      <c r="U10" s="5"/>
      <c r="V10" s="5"/>
    </row>
    <row r="11" spans="1:22">
      <c r="A11" s="41" t="str">
        <f>INDEX([1]RR_426!$B$2:$B$20,MATCH(I11,[1]RR_426!$A$2:$A$20,0))</f>
        <v>7305</v>
      </c>
      <c r="B11" s="4" t="s">
        <v>40</v>
      </c>
      <c r="C11" s="4" t="s">
        <v>47</v>
      </c>
      <c r="D11" s="4" t="s">
        <v>28</v>
      </c>
      <c r="E11" s="4" t="s">
        <v>17</v>
      </c>
      <c r="F11" s="6">
        <v>13788</v>
      </c>
      <c r="G11" s="5" t="s">
        <v>53</v>
      </c>
      <c r="H11" s="5" t="s">
        <v>64</v>
      </c>
      <c r="I11" s="33" t="s">
        <v>56</v>
      </c>
      <c r="J11" s="11">
        <v>11.12</v>
      </c>
      <c r="K11" s="11">
        <v>0</v>
      </c>
      <c r="M11" s="12">
        <v>77.2</v>
      </c>
      <c r="N11" s="23">
        <v>18</v>
      </c>
      <c r="O11" s="27">
        <v>3</v>
      </c>
      <c r="P11" s="28">
        <v>1</v>
      </c>
      <c r="R11" s="20">
        <v>521</v>
      </c>
      <c r="S11" s="31">
        <v>36697</v>
      </c>
      <c r="T11" s="31">
        <v>2958101</v>
      </c>
      <c r="U11" s="5"/>
      <c r="V11" s="5"/>
    </row>
    <row r="12" spans="1:22">
      <c r="A12" s="41" t="str">
        <f>INDEX([1]RR_426!$B$2:$B$20,MATCH(I12,[1]RR_426!$A$2:$A$20,0))</f>
        <v>7313</v>
      </c>
      <c r="B12" s="4" t="s">
        <v>20</v>
      </c>
      <c r="C12" s="4" t="s">
        <v>44</v>
      </c>
      <c r="D12" s="4" t="s">
        <v>21</v>
      </c>
      <c r="E12" s="4" t="s">
        <v>17</v>
      </c>
      <c r="F12" s="6">
        <v>15601</v>
      </c>
      <c r="G12" s="5" t="s">
        <v>37</v>
      </c>
      <c r="H12" s="5" t="s">
        <v>64</v>
      </c>
      <c r="I12" s="33" t="s">
        <v>57</v>
      </c>
      <c r="J12" s="11">
        <v>11.12</v>
      </c>
      <c r="K12" s="11">
        <v>0</v>
      </c>
      <c r="M12" s="12">
        <v>47.1</v>
      </c>
      <c r="N12" s="23">
        <v>21</v>
      </c>
      <c r="O12" s="27">
        <v>2</v>
      </c>
      <c r="P12" s="28">
        <v>1</v>
      </c>
      <c r="Q12" s="5"/>
      <c r="R12" s="20">
        <v>521</v>
      </c>
      <c r="S12" s="31">
        <v>38868</v>
      </c>
      <c r="T12" s="31">
        <v>2958101</v>
      </c>
      <c r="U12" s="5"/>
      <c r="V12" s="5"/>
    </row>
    <row r="13" spans="1:22">
      <c r="A13" s="41" t="str">
        <f>INDEX([1]RR_426!$B$2:$B$20,MATCH(I13,[1]RR_426!$A$2:$A$20,0))</f>
        <v>7313</v>
      </c>
      <c r="B13" s="13" t="s">
        <v>65</v>
      </c>
      <c r="C13" s="13" t="s">
        <v>2</v>
      </c>
      <c r="D13" s="13" t="s">
        <v>46</v>
      </c>
      <c r="E13" s="13" t="s">
        <v>39</v>
      </c>
      <c r="F13" s="14">
        <v>14711</v>
      </c>
      <c r="G13" s="15" t="s">
        <v>61</v>
      </c>
      <c r="H13" s="15" t="s">
        <v>64</v>
      </c>
      <c r="I13" s="26" t="s">
        <v>57</v>
      </c>
      <c r="J13" s="16">
        <v>11.12</v>
      </c>
      <c r="K13" s="16">
        <v>0</v>
      </c>
      <c r="L13" s="17"/>
      <c r="M13" s="18">
        <v>47.1</v>
      </c>
      <c r="N13" s="24">
        <v>0</v>
      </c>
      <c r="O13" s="29">
        <v>2</v>
      </c>
      <c r="P13" s="29">
        <v>0</v>
      </c>
      <c r="Q13" s="15"/>
      <c r="R13" s="21" t="s">
        <v>13</v>
      </c>
      <c r="S13" s="32" t="s">
        <v>66</v>
      </c>
      <c r="T13" s="32" t="s">
        <v>63</v>
      </c>
      <c r="U13" s="5"/>
      <c r="V13" s="5"/>
    </row>
    <row r="14" spans="1:22" s="11" customFormat="1">
      <c r="A14" s="41"/>
      <c r="B14" s="4"/>
      <c r="C14" s="4"/>
      <c r="D14" s="4"/>
      <c r="E14" s="4"/>
      <c r="F14" s="6"/>
      <c r="G14" s="5"/>
      <c r="H14" s="5"/>
      <c r="I14" s="33"/>
      <c r="J14" s="19"/>
      <c r="L14" s="3"/>
      <c r="M14" s="12"/>
      <c r="N14" s="23"/>
      <c r="O14" s="27"/>
      <c r="P14" s="28"/>
      <c r="Q14" s="2"/>
      <c r="R14" s="20"/>
      <c r="S14" s="9"/>
      <c r="T14" s="9"/>
      <c r="U14" s="1"/>
      <c r="V14" s="1"/>
    </row>
    <row r="15" spans="1:22" s="11" customFormat="1">
      <c r="A15" s="41"/>
      <c r="B15" s="4"/>
      <c r="C15" s="4"/>
      <c r="D15" s="4"/>
      <c r="E15" s="4"/>
      <c r="F15" s="6"/>
      <c r="G15" s="5"/>
      <c r="H15" s="5"/>
      <c r="I15" s="33"/>
      <c r="J15" s="19"/>
      <c r="L15" s="3"/>
      <c r="M15" s="12"/>
      <c r="N15" s="23"/>
      <c r="O15" s="27"/>
      <c r="P15" s="28"/>
      <c r="Q15" s="2"/>
      <c r="R15" s="20"/>
      <c r="S15" s="9"/>
      <c r="T15" s="9"/>
      <c r="U15" s="1"/>
      <c r="V15" s="1"/>
    </row>
  </sheetData>
  <sortState ref="A2:AJ3482">
    <sortCondition ref="I2:I3482"/>
  </sortState>
  <pageMargins left="0.31496062992125984" right="0" top="0.74803149606299213" bottom="0.74803149606299213" header="0.31496062992125984" footer="0.31496062992125984"/>
  <pageSetup paperSize="9" scale="8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10937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 обнул 13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2013-09-05T08:05:02Z</cp:lastPrinted>
  <dcterms:created xsi:type="dcterms:W3CDTF">2007-02-21T04:03:53Z</dcterms:created>
  <dcterms:modified xsi:type="dcterms:W3CDTF">2013-10-03T04:04:58Z</dcterms:modified>
</cp:coreProperties>
</file>