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9" i="1" l="1"/>
  <c r="AA10" i="1"/>
  <c r="AA8" i="1"/>
  <c r="Z10" i="1"/>
  <c r="Y9" i="1" a="1"/>
  <c r="Y9" i="1" s="1"/>
  <c r="Z9" i="1" s="1"/>
  <c r="Y10" i="1" a="1"/>
  <c r="Y10" i="1" s="1"/>
  <c r="Y8" i="1" a="1"/>
  <c r="Y8" i="1" s="1"/>
  <c r="X9" i="1" a="1"/>
  <c r="X9" i="1" s="1"/>
  <c r="X10" i="1" a="1"/>
  <c r="X10" i="1" s="1"/>
  <c r="X8" i="1" a="1"/>
  <c r="X8" i="1" s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D2" i="1"/>
  <c r="Z8" i="1" l="1"/>
</calcChain>
</file>

<file path=xl/sharedStrings.xml><?xml version="1.0" encoding="utf-8"?>
<sst xmlns="http://schemas.openxmlformats.org/spreadsheetml/2006/main" count="83" uniqueCount="76">
  <si>
    <t>Хүрэлсүхийн</t>
  </si>
  <si>
    <t>Бадраа</t>
  </si>
  <si>
    <t>Түмэнжаргал</t>
  </si>
  <si>
    <t>Баяржаргал</t>
  </si>
  <si>
    <t>Ганболд</t>
  </si>
  <si>
    <t>Гантогтох</t>
  </si>
  <si>
    <t>Батсуурийн</t>
  </si>
  <si>
    <t>Гэрэлтуяа</t>
  </si>
  <si>
    <t>Адъяагийн</t>
  </si>
  <si>
    <t>Даваасүрэн</t>
  </si>
  <si>
    <t>Энхтайван</t>
  </si>
  <si>
    <t>Дөлгөөн</t>
  </si>
  <si>
    <t>Мягмаршагдарын</t>
  </si>
  <si>
    <t>Дэлгэрцэцэг</t>
  </si>
  <si>
    <t>Батням</t>
  </si>
  <si>
    <t>Монхбилгуун</t>
  </si>
  <si>
    <t>Батзориг</t>
  </si>
  <si>
    <t>Мөнх-Учрал</t>
  </si>
  <si>
    <t>Батбаяр</t>
  </si>
  <si>
    <t>Номин</t>
  </si>
  <si>
    <t>Өсөхбаярын</t>
  </si>
  <si>
    <t>Мөнх-Эрдэнэ</t>
  </si>
  <si>
    <t>Саруул</t>
  </si>
  <si>
    <t>Дамдиндоржийн</t>
  </si>
  <si>
    <t>Сэрсэндэмид</t>
  </si>
  <si>
    <t>Тэмуужин</t>
  </si>
  <si>
    <t>Танан</t>
  </si>
  <si>
    <t>Болдын</t>
  </si>
  <si>
    <t>Удвал</t>
  </si>
  <si>
    <t>Ганболдын</t>
  </si>
  <si>
    <t>Үүлэн</t>
  </si>
  <si>
    <t>Энхбаярын</t>
  </si>
  <si>
    <t>Учралт</t>
  </si>
  <si>
    <t>Батнасангийн</t>
  </si>
  <si>
    <t>Халиун</t>
  </si>
  <si>
    <t>Ганхуягийн</t>
  </si>
  <si>
    <t>Сэргэлэнгийн</t>
  </si>
  <si>
    <t>Хасар</t>
  </si>
  <si>
    <t>Авирмэдийн</t>
  </si>
  <si>
    <t>Хонгорзул</t>
  </si>
  <si>
    <t>Баярсайханы</t>
  </si>
  <si>
    <t>Цогтгэрэл</t>
  </si>
  <si>
    <t>Хуслэн</t>
  </si>
  <si>
    <t>Цагаанбаатарын</t>
  </si>
  <si>
    <t>Цацрал</t>
  </si>
  <si>
    <t>Учралын</t>
  </si>
  <si>
    <t>Цингуун</t>
  </si>
  <si>
    <t>Батсайханы</t>
  </si>
  <si>
    <t>Цолмон</t>
  </si>
  <si>
    <t>Наранбаатарын</t>
  </si>
  <si>
    <t>Цэлмүүн</t>
  </si>
  <si>
    <t>Даваасүрэнгийн</t>
  </si>
  <si>
    <t>Эгшиглэн</t>
  </si>
  <si>
    <t>Түвшинтөгсийн</t>
  </si>
  <si>
    <t>Энх-Амар</t>
  </si>
  <si>
    <t>Эрдэнэбат</t>
  </si>
  <si>
    <t>Энх-Үжин</t>
  </si>
  <si>
    <t>Гантөгсийн</t>
  </si>
  <si>
    <t>Эрдэмтөгс</t>
  </si>
  <si>
    <t>Зоригоогийн</t>
  </si>
  <si>
    <t>Эрдэнэбилэг</t>
  </si>
  <si>
    <t>Зоригоо</t>
  </si>
  <si>
    <t>Эрдэмбилэг</t>
  </si>
  <si>
    <t>Тэмуужингийн</t>
  </si>
  <si>
    <t>Янжинлхан</t>
  </si>
  <si>
    <t>№</t>
  </si>
  <si>
    <t>Фамилия</t>
  </si>
  <si>
    <t>Имя</t>
  </si>
  <si>
    <t>Балл</t>
  </si>
  <si>
    <t>1 четв.</t>
  </si>
  <si>
    <t>ИТОГ</t>
  </si>
  <si>
    <t>1 четверть</t>
  </si>
  <si>
    <t>АКР1</t>
  </si>
  <si>
    <t>АКР2</t>
  </si>
  <si>
    <t>повтор</t>
  </si>
  <si>
    <t>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</si>
</sst>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"/>
    <numFmt numFmtId="169" formatCode="00"/>
  </numFmts>
  <fonts count="3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2" borderId="1" xfId="0" applyFill="1" applyBorder="1" applyAlignment="1">
      <alignment horizontal="center" textRotation="90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165" fontId="0" fillId="0" borderId="1" xfId="0" applyNumberFormat="1" applyBorder="1" applyAlignment="1">
      <alignment horizontal="center"/>
    </xf>
    <xf numFmtId="169" fontId="0" fillId="0" borderId="1" xfId="0" applyNumberFormat="1" applyBorder="1" applyAlignment="1"/>
    <xf numFmtId="165" fontId="0" fillId="2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Обычный" xfId="0" builtinId="0"/>
  </cellStyles>
  <dxfs count="10">
    <dxf>
      <font>
        <color theme="0"/>
      </font>
      <border>
        <left/>
      </border>
    </dxf>
    <dxf>
      <font>
        <color theme="0"/>
      </font>
    </dxf>
    <dxf>
      <font>
        <color theme="0"/>
      </font>
      <border>
        <left/>
        <right/>
      </border>
    </dxf>
    <dxf>
      <font>
        <color theme="0"/>
      </font>
      <border>
        <left/>
        <right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zoomScale="70" zoomScaleNormal="70" workbookViewId="0">
      <selection activeCell="AA8" sqref="AA8"/>
    </sheetView>
  </sheetViews>
  <sheetFormatPr defaultRowHeight="15" x14ac:dyDescent="0.25"/>
  <cols>
    <col min="1" max="1" width="5" style="1" customWidth="1"/>
    <col min="2" max="2" width="19.140625" bestFit="1" customWidth="1"/>
    <col min="3" max="3" width="15" bestFit="1" customWidth="1"/>
    <col min="4" max="23" width="3.7109375" style="1" customWidth="1"/>
    <col min="24" max="27" width="9.140625" style="1"/>
    <col min="199" max="199" width="5" customWidth="1"/>
    <col min="200" max="200" width="19" bestFit="1" customWidth="1"/>
    <col min="201" max="201" width="16.5703125" bestFit="1" customWidth="1"/>
    <col min="202" max="210" width="2.7109375" customWidth="1"/>
    <col min="211" max="215" width="3.7109375" customWidth="1"/>
    <col min="216" max="222" width="2.7109375" customWidth="1"/>
    <col min="223" max="227" width="3.7109375" customWidth="1"/>
    <col min="228" max="238" width="2.7109375" customWidth="1"/>
    <col min="239" max="243" width="3.7109375" customWidth="1"/>
    <col min="244" max="251" width="2.7109375" customWidth="1"/>
    <col min="252" max="256" width="3.7109375" customWidth="1"/>
    <col min="455" max="455" width="5" customWidth="1"/>
    <col min="456" max="456" width="19" bestFit="1" customWidth="1"/>
    <col min="457" max="457" width="16.5703125" bestFit="1" customWidth="1"/>
    <col min="458" max="466" width="2.7109375" customWidth="1"/>
    <col min="467" max="471" width="3.7109375" customWidth="1"/>
    <col min="472" max="478" width="2.7109375" customWidth="1"/>
    <col min="479" max="483" width="3.7109375" customWidth="1"/>
    <col min="484" max="494" width="2.7109375" customWidth="1"/>
    <col min="495" max="499" width="3.7109375" customWidth="1"/>
    <col min="500" max="507" width="2.7109375" customWidth="1"/>
    <col min="508" max="512" width="3.7109375" customWidth="1"/>
    <col min="711" max="711" width="5" customWidth="1"/>
    <col min="712" max="712" width="19" bestFit="1" customWidth="1"/>
    <col min="713" max="713" width="16.5703125" bestFit="1" customWidth="1"/>
    <col min="714" max="722" width="2.7109375" customWidth="1"/>
    <col min="723" max="727" width="3.7109375" customWidth="1"/>
    <col min="728" max="734" width="2.7109375" customWidth="1"/>
    <col min="735" max="739" width="3.7109375" customWidth="1"/>
    <col min="740" max="750" width="2.7109375" customWidth="1"/>
    <col min="751" max="755" width="3.7109375" customWidth="1"/>
    <col min="756" max="763" width="2.7109375" customWidth="1"/>
    <col min="764" max="768" width="3.7109375" customWidth="1"/>
    <col min="967" max="967" width="5" customWidth="1"/>
    <col min="968" max="968" width="19" bestFit="1" customWidth="1"/>
    <col min="969" max="969" width="16.5703125" bestFit="1" customWidth="1"/>
    <col min="970" max="978" width="2.7109375" customWidth="1"/>
    <col min="979" max="983" width="3.7109375" customWidth="1"/>
    <col min="984" max="990" width="2.7109375" customWidth="1"/>
    <col min="991" max="995" width="3.7109375" customWidth="1"/>
    <col min="996" max="1006" width="2.7109375" customWidth="1"/>
    <col min="1007" max="1011" width="3.7109375" customWidth="1"/>
    <col min="1012" max="1019" width="2.7109375" customWidth="1"/>
    <col min="1020" max="1024" width="3.7109375" customWidth="1"/>
    <col min="1223" max="1223" width="5" customWidth="1"/>
    <col min="1224" max="1224" width="19" bestFit="1" customWidth="1"/>
    <col min="1225" max="1225" width="16.5703125" bestFit="1" customWidth="1"/>
    <col min="1226" max="1234" width="2.7109375" customWidth="1"/>
    <col min="1235" max="1239" width="3.7109375" customWidth="1"/>
    <col min="1240" max="1246" width="2.7109375" customWidth="1"/>
    <col min="1247" max="1251" width="3.7109375" customWidth="1"/>
    <col min="1252" max="1262" width="2.7109375" customWidth="1"/>
    <col min="1263" max="1267" width="3.7109375" customWidth="1"/>
    <col min="1268" max="1275" width="2.7109375" customWidth="1"/>
    <col min="1276" max="1280" width="3.7109375" customWidth="1"/>
    <col min="1479" max="1479" width="5" customWidth="1"/>
    <col min="1480" max="1480" width="19" bestFit="1" customWidth="1"/>
    <col min="1481" max="1481" width="16.5703125" bestFit="1" customWidth="1"/>
    <col min="1482" max="1490" width="2.7109375" customWidth="1"/>
    <col min="1491" max="1495" width="3.7109375" customWidth="1"/>
    <col min="1496" max="1502" width="2.7109375" customWidth="1"/>
    <col min="1503" max="1507" width="3.7109375" customWidth="1"/>
    <col min="1508" max="1518" width="2.7109375" customWidth="1"/>
    <col min="1519" max="1523" width="3.7109375" customWidth="1"/>
    <col min="1524" max="1531" width="2.7109375" customWidth="1"/>
    <col min="1532" max="1536" width="3.7109375" customWidth="1"/>
    <col min="1735" max="1735" width="5" customWidth="1"/>
    <col min="1736" max="1736" width="19" bestFit="1" customWidth="1"/>
    <col min="1737" max="1737" width="16.5703125" bestFit="1" customWidth="1"/>
    <col min="1738" max="1746" width="2.7109375" customWidth="1"/>
    <col min="1747" max="1751" width="3.7109375" customWidth="1"/>
    <col min="1752" max="1758" width="2.7109375" customWidth="1"/>
    <col min="1759" max="1763" width="3.7109375" customWidth="1"/>
    <col min="1764" max="1774" width="2.7109375" customWidth="1"/>
    <col min="1775" max="1779" width="3.7109375" customWidth="1"/>
    <col min="1780" max="1787" width="2.7109375" customWidth="1"/>
    <col min="1788" max="1792" width="3.7109375" customWidth="1"/>
    <col min="1991" max="1991" width="5" customWidth="1"/>
    <col min="1992" max="1992" width="19" bestFit="1" customWidth="1"/>
    <col min="1993" max="1993" width="16.5703125" bestFit="1" customWidth="1"/>
    <col min="1994" max="2002" width="2.7109375" customWidth="1"/>
    <col min="2003" max="2007" width="3.7109375" customWidth="1"/>
    <col min="2008" max="2014" width="2.7109375" customWidth="1"/>
    <col min="2015" max="2019" width="3.7109375" customWidth="1"/>
    <col min="2020" max="2030" width="2.7109375" customWidth="1"/>
    <col min="2031" max="2035" width="3.7109375" customWidth="1"/>
    <col min="2036" max="2043" width="2.7109375" customWidth="1"/>
    <col min="2044" max="2048" width="3.7109375" customWidth="1"/>
    <col min="2247" max="2247" width="5" customWidth="1"/>
    <col min="2248" max="2248" width="19" bestFit="1" customWidth="1"/>
    <col min="2249" max="2249" width="16.5703125" bestFit="1" customWidth="1"/>
    <col min="2250" max="2258" width="2.7109375" customWidth="1"/>
    <col min="2259" max="2263" width="3.7109375" customWidth="1"/>
    <col min="2264" max="2270" width="2.7109375" customWidth="1"/>
    <col min="2271" max="2275" width="3.7109375" customWidth="1"/>
    <col min="2276" max="2286" width="2.7109375" customWidth="1"/>
    <col min="2287" max="2291" width="3.7109375" customWidth="1"/>
    <col min="2292" max="2299" width="2.7109375" customWidth="1"/>
    <col min="2300" max="2304" width="3.7109375" customWidth="1"/>
    <col min="2503" max="2503" width="5" customWidth="1"/>
    <col min="2504" max="2504" width="19" bestFit="1" customWidth="1"/>
    <col min="2505" max="2505" width="16.5703125" bestFit="1" customWidth="1"/>
    <col min="2506" max="2514" width="2.7109375" customWidth="1"/>
    <col min="2515" max="2519" width="3.7109375" customWidth="1"/>
    <col min="2520" max="2526" width="2.7109375" customWidth="1"/>
    <col min="2527" max="2531" width="3.7109375" customWidth="1"/>
    <col min="2532" max="2542" width="2.7109375" customWidth="1"/>
    <col min="2543" max="2547" width="3.7109375" customWidth="1"/>
    <col min="2548" max="2555" width="2.7109375" customWidth="1"/>
    <col min="2556" max="2560" width="3.7109375" customWidth="1"/>
    <col min="2759" max="2759" width="5" customWidth="1"/>
    <col min="2760" max="2760" width="19" bestFit="1" customWidth="1"/>
    <col min="2761" max="2761" width="16.5703125" bestFit="1" customWidth="1"/>
    <col min="2762" max="2770" width="2.7109375" customWidth="1"/>
    <col min="2771" max="2775" width="3.7109375" customWidth="1"/>
    <col min="2776" max="2782" width="2.7109375" customWidth="1"/>
    <col min="2783" max="2787" width="3.7109375" customWidth="1"/>
    <col min="2788" max="2798" width="2.7109375" customWidth="1"/>
    <col min="2799" max="2803" width="3.7109375" customWidth="1"/>
    <col min="2804" max="2811" width="2.7109375" customWidth="1"/>
    <col min="2812" max="2816" width="3.7109375" customWidth="1"/>
    <col min="3015" max="3015" width="5" customWidth="1"/>
    <col min="3016" max="3016" width="19" bestFit="1" customWidth="1"/>
    <col min="3017" max="3017" width="16.5703125" bestFit="1" customWidth="1"/>
    <col min="3018" max="3026" width="2.7109375" customWidth="1"/>
    <col min="3027" max="3031" width="3.7109375" customWidth="1"/>
    <col min="3032" max="3038" width="2.7109375" customWidth="1"/>
    <col min="3039" max="3043" width="3.7109375" customWidth="1"/>
    <col min="3044" max="3054" width="2.7109375" customWidth="1"/>
    <col min="3055" max="3059" width="3.7109375" customWidth="1"/>
    <col min="3060" max="3067" width="2.7109375" customWidth="1"/>
    <col min="3068" max="3072" width="3.7109375" customWidth="1"/>
    <col min="3271" max="3271" width="5" customWidth="1"/>
    <col min="3272" max="3272" width="19" bestFit="1" customWidth="1"/>
    <col min="3273" max="3273" width="16.5703125" bestFit="1" customWidth="1"/>
    <col min="3274" max="3282" width="2.7109375" customWidth="1"/>
    <col min="3283" max="3287" width="3.7109375" customWidth="1"/>
    <col min="3288" max="3294" width="2.7109375" customWidth="1"/>
    <col min="3295" max="3299" width="3.7109375" customWidth="1"/>
    <col min="3300" max="3310" width="2.7109375" customWidth="1"/>
    <col min="3311" max="3315" width="3.7109375" customWidth="1"/>
    <col min="3316" max="3323" width="2.7109375" customWidth="1"/>
    <col min="3324" max="3328" width="3.7109375" customWidth="1"/>
    <col min="3527" max="3527" width="5" customWidth="1"/>
    <col min="3528" max="3528" width="19" bestFit="1" customWidth="1"/>
    <col min="3529" max="3529" width="16.5703125" bestFit="1" customWidth="1"/>
    <col min="3530" max="3538" width="2.7109375" customWidth="1"/>
    <col min="3539" max="3543" width="3.7109375" customWidth="1"/>
    <col min="3544" max="3550" width="2.7109375" customWidth="1"/>
    <col min="3551" max="3555" width="3.7109375" customWidth="1"/>
    <col min="3556" max="3566" width="2.7109375" customWidth="1"/>
    <col min="3567" max="3571" width="3.7109375" customWidth="1"/>
    <col min="3572" max="3579" width="2.7109375" customWidth="1"/>
    <col min="3580" max="3584" width="3.7109375" customWidth="1"/>
    <col min="3783" max="3783" width="5" customWidth="1"/>
    <col min="3784" max="3784" width="19" bestFit="1" customWidth="1"/>
    <col min="3785" max="3785" width="16.5703125" bestFit="1" customWidth="1"/>
    <col min="3786" max="3794" width="2.7109375" customWidth="1"/>
    <col min="3795" max="3799" width="3.7109375" customWidth="1"/>
    <col min="3800" max="3806" width="2.7109375" customWidth="1"/>
    <col min="3807" max="3811" width="3.7109375" customWidth="1"/>
    <col min="3812" max="3822" width="2.7109375" customWidth="1"/>
    <col min="3823" max="3827" width="3.7109375" customWidth="1"/>
    <col min="3828" max="3835" width="2.7109375" customWidth="1"/>
    <col min="3836" max="3840" width="3.7109375" customWidth="1"/>
    <col min="4039" max="4039" width="5" customWidth="1"/>
    <col min="4040" max="4040" width="19" bestFit="1" customWidth="1"/>
    <col min="4041" max="4041" width="16.5703125" bestFit="1" customWidth="1"/>
    <col min="4042" max="4050" width="2.7109375" customWidth="1"/>
    <col min="4051" max="4055" width="3.7109375" customWidth="1"/>
    <col min="4056" max="4062" width="2.7109375" customWidth="1"/>
    <col min="4063" max="4067" width="3.7109375" customWidth="1"/>
    <col min="4068" max="4078" width="2.7109375" customWidth="1"/>
    <col min="4079" max="4083" width="3.7109375" customWidth="1"/>
    <col min="4084" max="4091" width="2.7109375" customWidth="1"/>
    <col min="4092" max="4096" width="3.7109375" customWidth="1"/>
    <col min="4295" max="4295" width="5" customWidth="1"/>
    <col min="4296" max="4296" width="19" bestFit="1" customWidth="1"/>
    <col min="4297" max="4297" width="16.5703125" bestFit="1" customWidth="1"/>
    <col min="4298" max="4306" width="2.7109375" customWidth="1"/>
    <col min="4307" max="4311" width="3.7109375" customWidth="1"/>
    <col min="4312" max="4318" width="2.7109375" customWidth="1"/>
    <col min="4319" max="4323" width="3.7109375" customWidth="1"/>
    <col min="4324" max="4334" width="2.7109375" customWidth="1"/>
    <col min="4335" max="4339" width="3.7109375" customWidth="1"/>
    <col min="4340" max="4347" width="2.7109375" customWidth="1"/>
    <col min="4348" max="4352" width="3.7109375" customWidth="1"/>
    <col min="4551" max="4551" width="5" customWidth="1"/>
    <col min="4552" max="4552" width="19" bestFit="1" customWidth="1"/>
    <col min="4553" max="4553" width="16.5703125" bestFit="1" customWidth="1"/>
    <col min="4554" max="4562" width="2.7109375" customWidth="1"/>
    <col min="4563" max="4567" width="3.7109375" customWidth="1"/>
    <col min="4568" max="4574" width="2.7109375" customWidth="1"/>
    <col min="4575" max="4579" width="3.7109375" customWidth="1"/>
    <col min="4580" max="4590" width="2.7109375" customWidth="1"/>
    <col min="4591" max="4595" width="3.7109375" customWidth="1"/>
    <col min="4596" max="4603" width="2.7109375" customWidth="1"/>
    <col min="4604" max="4608" width="3.7109375" customWidth="1"/>
    <col min="4807" max="4807" width="5" customWidth="1"/>
    <col min="4808" max="4808" width="19" bestFit="1" customWidth="1"/>
    <col min="4809" max="4809" width="16.5703125" bestFit="1" customWidth="1"/>
    <col min="4810" max="4818" width="2.7109375" customWidth="1"/>
    <col min="4819" max="4823" width="3.7109375" customWidth="1"/>
    <col min="4824" max="4830" width="2.7109375" customWidth="1"/>
    <col min="4831" max="4835" width="3.7109375" customWidth="1"/>
    <col min="4836" max="4846" width="2.7109375" customWidth="1"/>
    <col min="4847" max="4851" width="3.7109375" customWidth="1"/>
    <col min="4852" max="4859" width="2.7109375" customWidth="1"/>
    <col min="4860" max="4864" width="3.7109375" customWidth="1"/>
    <col min="5063" max="5063" width="5" customWidth="1"/>
    <col min="5064" max="5064" width="19" bestFit="1" customWidth="1"/>
    <col min="5065" max="5065" width="16.5703125" bestFit="1" customWidth="1"/>
    <col min="5066" max="5074" width="2.7109375" customWidth="1"/>
    <col min="5075" max="5079" width="3.7109375" customWidth="1"/>
    <col min="5080" max="5086" width="2.7109375" customWidth="1"/>
    <col min="5087" max="5091" width="3.7109375" customWidth="1"/>
    <col min="5092" max="5102" width="2.7109375" customWidth="1"/>
    <col min="5103" max="5107" width="3.7109375" customWidth="1"/>
    <col min="5108" max="5115" width="2.7109375" customWidth="1"/>
    <col min="5116" max="5120" width="3.7109375" customWidth="1"/>
    <col min="5319" max="5319" width="5" customWidth="1"/>
    <col min="5320" max="5320" width="19" bestFit="1" customWidth="1"/>
    <col min="5321" max="5321" width="16.5703125" bestFit="1" customWidth="1"/>
    <col min="5322" max="5330" width="2.7109375" customWidth="1"/>
    <col min="5331" max="5335" width="3.7109375" customWidth="1"/>
    <col min="5336" max="5342" width="2.7109375" customWidth="1"/>
    <col min="5343" max="5347" width="3.7109375" customWidth="1"/>
    <col min="5348" max="5358" width="2.7109375" customWidth="1"/>
    <col min="5359" max="5363" width="3.7109375" customWidth="1"/>
    <col min="5364" max="5371" width="2.7109375" customWidth="1"/>
    <col min="5372" max="5376" width="3.7109375" customWidth="1"/>
    <col min="5575" max="5575" width="5" customWidth="1"/>
    <col min="5576" max="5576" width="19" bestFit="1" customWidth="1"/>
    <col min="5577" max="5577" width="16.5703125" bestFit="1" customWidth="1"/>
    <col min="5578" max="5586" width="2.7109375" customWidth="1"/>
    <col min="5587" max="5591" width="3.7109375" customWidth="1"/>
    <col min="5592" max="5598" width="2.7109375" customWidth="1"/>
    <col min="5599" max="5603" width="3.7109375" customWidth="1"/>
    <col min="5604" max="5614" width="2.7109375" customWidth="1"/>
    <col min="5615" max="5619" width="3.7109375" customWidth="1"/>
    <col min="5620" max="5627" width="2.7109375" customWidth="1"/>
    <col min="5628" max="5632" width="3.7109375" customWidth="1"/>
    <col min="5831" max="5831" width="5" customWidth="1"/>
    <col min="5832" max="5832" width="19" bestFit="1" customWidth="1"/>
    <col min="5833" max="5833" width="16.5703125" bestFit="1" customWidth="1"/>
    <col min="5834" max="5842" width="2.7109375" customWidth="1"/>
    <col min="5843" max="5847" width="3.7109375" customWidth="1"/>
    <col min="5848" max="5854" width="2.7109375" customWidth="1"/>
    <col min="5855" max="5859" width="3.7109375" customWidth="1"/>
    <col min="5860" max="5870" width="2.7109375" customWidth="1"/>
    <col min="5871" max="5875" width="3.7109375" customWidth="1"/>
    <col min="5876" max="5883" width="2.7109375" customWidth="1"/>
    <col min="5884" max="5888" width="3.7109375" customWidth="1"/>
    <col min="6087" max="6087" width="5" customWidth="1"/>
    <col min="6088" max="6088" width="19" bestFit="1" customWidth="1"/>
    <col min="6089" max="6089" width="16.5703125" bestFit="1" customWidth="1"/>
    <col min="6090" max="6098" width="2.7109375" customWidth="1"/>
    <col min="6099" max="6103" width="3.7109375" customWidth="1"/>
    <col min="6104" max="6110" width="2.7109375" customWidth="1"/>
    <col min="6111" max="6115" width="3.7109375" customWidth="1"/>
    <col min="6116" max="6126" width="2.7109375" customWidth="1"/>
    <col min="6127" max="6131" width="3.7109375" customWidth="1"/>
    <col min="6132" max="6139" width="2.7109375" customWidth="1"/>
    <col min="6140" max="6144" width="3.7109375" customWidth="1"/>
    <col min="6343" max="6343" width="5" customWidth="1"/>
    <col min="6344" max="6344" width="19" bestFit="1" customWidth="1"/>
    <col min="6345" max="6345" width="16.5703125" bestFit="1" customWidth="1"/>
    <col min="6346" max="6354" width="2.7109375" customWidth="1"/>
    <col min="6355" max="6359" width="3.7109375" customWidth="1"/>
    <col min="6360" max="6366" width="2.7109375" customWidth="1"/>
    <col min="6367" max="6371" width="3.7109375" customWidth="1"/>
    <col min="6372" max="6382" width="2.7109375" customWidth="1"/>
    <col min="6383" max="6387" width="3.7109375" customWidth="1"/>
    <col min="6388" max="6395" width="2.7109375" customWidth="1"/>
    <col min="6396" max="6400" width="3.7109375" customWidth="1"/>
    <col min="6599" max="6599" width="5" customWidth="1"/>
    <col min="6600" max="6600" width="19" bestFit="1" customWidth="1"/>
    <col min="6601" max="6601" width="16.5703125" bestFit="1" customWidth="1"/>
    <col min="6602" max="6610" width="2.7109375" customWidth="1"/>
    <col min="6611" max="6615" width="3.7109375" customWidth="1"/>
    <col min="6616" max="6622" width="2.7109375" customWidth="1"/>
    <col min="6623" max="6627" width="3.7109375" customWidth="1"/>
    <col min="6628" max="6638" width="2.7109375" customWidth="1"/>
    <col min="6639" max="6643" width="3.7109375" customWidth="1"/>
    <col min="6644" max="6651" width="2.7109375" customWidth="1"/>
    <col min="6652" max="6656" width="3.7109375" customWidth="1"/>
    <col min="6855" max="6855" width="5" customWidth="1"/>
    <col min="6856" max="6856" width="19" bestFit="1" customWidth="1"/>
    <col min="6857" max="6857" width="16.5703125" bestFit="1" customWidth="1"/>
    <col min="6858" max="6866" width="2.7109375" customWidth="1"/>
    <col min="6867" max="6871" width="3.7109375" customWidth="1"/>
    <col min="6872" max="6878" width="2.7109375" customWidth="1"/>
    <col min="6879" max="6883" width="3.7109375" customWidth="1"/>
    <col min="6884" max="6894" width="2.7109375" customWidth="1"/>
    <col min="6895" max="6899" width="3.7109375" customWidth="1"/>
    <col min="6900" max="6907" width="2.7109375" customWidth="1"/>
    <col min="6908" max="6912" width="3.7109375" customWidth="1"/>
    <col min="7111" max="7111" width="5" customWidth="1"/>
    <col min="7112" max="7112" width="19" bestFit="1" customWidth="1"/>
    <col min="7113" max="7113" width="16.5703125" bestFit="1" customWidth="1"/>
    <col min="7114" max="7122" width="2.7109375" customWidth="1"/>
    <col min="7123" max="7127" width="3.7109375" customWidth="1"/>
    <col min="7128" max="7134" width="2.7109375" customWidth="1"/>
    <col min="7135" max="7139" width="3.7109375" customWidth="1"/>
    <col min="7140" max="7150" width="2.7109375" customWidth="1"/>
    <col min="7151" max="7155" width="3.7109375" customWidth="1"/>
    <col min="7156" max="7163" width="2.7109375" customWidth="1"/>
    <col min="7164" max="7168" width="3.7109375" customWidth="1"/>
    <col min="7367" max="7367" width="5" customWidth="1"/>
    <col min="7368" max="7368" width="19" bestFit="1" customWidth="1"/>
    <col min="7369" max="7369" width="16.5703125" bestFit="1" customWidth="1"/>
    <col min="7370" max="7378" width="2.7109375" customWidth="1"/>
    <col min="7379" max="7383" width="3.7109375" customWidth="1"/>
    <col min="7384" max="7390" width="2.7109375" customWidth="1"/>
    <col min="7391" max="7395" width="3.7109375" customWidth="1"/>
    <col min="7396" max="7406" width="2.7109375" customWidth="1"/>
    <col min="7407" max="7411" width="3.7109375" customWidth="1"/>
    <col min="7412" max="7419" width="2.7109375" customWidth="1"/>
    <col min="7420" max="7424" width="3.7109375" customWidth="1"/>
    <col min="7623" max="7623" width="5" customWidth="1"/>
    <col min="7624" max="7624" width="19" bestFit="1" customWidth="1"/>
    <col min="7625" max="7625" width="16.5703125" bestFit="1" customWidth="1"/>
    <col min="7626" max="7634" width="2.7109375" customWidth="1"/>
    <col min="7635" max="7639" width="3.7109375" customWidth="1"/>
    <col min="7640" max="7646" width="2.7109375" customWidth="1"/>
    <col min="7647" max="7651" width="3.7109375" customWidth="1"/>
    <col min="7652" max="7662" width="2.7109375" customWidth="1"/>
    <col min="7663" max="7667" width="3.7109375" customWidth="1"/>
    <col min="7668" max="7675" width="2.7109375" customWidth="1"/>
    <col min="7676" max="7680" width="3.7109375" customWidth="1"/>
    <col min="7879" max="7879" width="5" customWidth="1"/>
    <col min="7880" max="7880" width="19" bestFit="1" customWidth="1"/>
    <col min="7881" max="7881" width="16.5703125" bestFit="1" customWidth="1"/>
    <col min="7882" max="7890" width="2.7109375" customWidth="1"/>
    <col min="7891" max="7895" width="3.7109375" customWidth="1"/>
    <col min="7896" max="7902" width="2.7109375" customWidth="1"/>
    <col min="7903" max="7907" width="3.7109375" customWidth="1"/>
    <col min="7908" max="7918" width="2.7109375" customWidth="1"/>
    <col min="7919" max="7923" width="3.7109375" customWidth="1"/>
    <col min="7924" max="7931" width="2.7109375" customWidth="1"/>
    <col min="7932" max="7936" width="3.7109375" customWidth="1"/>
    <col min="8135" max="8135" width="5" customWidth="1"/>
    <col min="8136" max="8136" width="19" bestFit="1" customWidth="1"/>
    <col min="8137" max="8137" width="16.5703125" bestFit="1" customWidth="1"/>
    <col min="8138" max="8146" width="2.7109375" customWidth="1"/>
    <col min="8147" max="8151" width="3.7109375" customWidth="1"/>
    <col min="8152" max="8158" width="2.7109375" customWidth="1"/>
    <col min="8159" max="8163" width="3.7109375" customWidth="1"/>
    <col min="8164" max="8174" width="2.7109375" customWidth="1"/>
    <col min="8175" max="8179" width="3.7109375" customWidth="1"/>
    <col min="8180" max="8187" width="2.7109375" customWidth="1"/>
    <col min="8188" max="8192" width="3.7109375" customWidth="1"/>
    <col min="8391" max="8391" width="5" customWidth="1"/>
    <col min="8392" max="8392" width="19" bestFit="1" customWidth="1"/>
    <col min="8393" max="8393" width="16.5703125" bestFit="1" customWidth="1"/>
    <col min="8394" max="8402" width="2.7109375" customWidth="1"/>
    <col min="8403" max="8407" width="3.7109375" customWidth="1"/>
    <col min="8408" max="8414" width="2.7109375" customWidth="1"/>
    <col min="8415" max="8419" width="3.7109375" customWidth="1"/>
    <col min="8420" max="8430" width="2.7109375" customWidth="1"/>
    <col min="8431" max="8435" width="3.7109375" customWidth="1"/>
    <col min="8436" max="8443" width="2.7109375" customWidth="1"/>
    <col min="8444" max="8448" width="3.7109375" customWidth="1"/>
    <col min="8647" max="8647" width="5" customWidth="1"/>
    <col min="8648" max="8648" width="19" bestFit="1" customWidth="1"/>
    <col min="8649" max="8649" width="16.5703125" bestFit="1" customWidth="1"/>
    <col min="8650" max="8658" width="2.7109375" customWidth="1"/>
    <col min="8659" max="8663" width="3.7109375" customWidth="1"/>
    <col min="8664" max="8670" width="2.7109375" customWidth="1"/>
    <col min="8671" max="8675" width="3.7109375" customWidth="1"/>
    <col min="8676" max="8686" width="2.7109375" customWidth="1"/>
    <col min="8687" max="8691" width="3.7109375" customWidth="1"/>
    <col min="8692" max="8699" width="2.7109375" customWidth="1"/>
    <col min="8700" max="8704" width="3.7109375" customWidth="1"/>
    <col min="8903" max="8903" width="5" customWidth="1"/>
    <col min="8904" max="8904" width="19" bestFit="1" customWidth="1"/>
    <col min="8905" max="8905" width="16.5703125" bestFit="1" customWidth="1"/>
    <col min="8906" max="8914" width="2.7109375" customWidth="1"/>
    <col min="8915" max="8919" width="3.7109375" customWidth="1"/>
    <col min="8920" max="8926" width="2.7109375" customWidth="1"/>
    <col min="8927" max="8931" width="3.7109375" customWidth="1"/>
    <col min="8932" max="8942" width="2.7109375" customWidth="1"/>
    <col min="8943" max="8947" width="3.7109375" customWidth="1"/>
    <col min="8948" max="8955" width="2.7109375" customWidth="1"/>
    <col min="8956" max="8960" width="3.7109375" customWidth="1"/>
    <col min="9159" max="9159" width="5" customWidth="1"/>
    <col min="9160" max="9160" width="19" bestFit="1" customWidth="1"/>
    <col min="9161" max="9161" width="16.5703125" bestFit="1" customWidth="1"/>
    <col min="9162" max="9170" width="2.7109375" customWidth="1"/>
    <col min="9171" max="9175" width="3.7109375" customWidth="1"/>
    <col min="9176" max="9182" width="2.7109375" customWidth="1"/>
    <col min="9183" max="9187" width="3.7109375" customWidth="1"/>
    <col min="9188" max="9198" width="2.7109375" customWidth="1"/>
    <col min="9199" max="9203" width="3.7109375" customWidth="1"/>
    <col min="9204" max="9211" width="2.7109375" customWidth="1"/>
    <col min="9212" max="9216" width="3.7109375" customWidth="1"/>
    <col min="9415" max="9415" width="5" customWidth="1"/>
    <col min="9416" max="9416" width="19" bestFit="1" customWidth="1"/>
    <col min="9417" max="9417" width="16.5703125" bestFit="1" customWidth="1"/>
    <col min="9418" max="9426" width="2.7109375" customWidth="1"/>
    <col min="9427" max="9431" width="3.7109375" customWidth="1"/>
    <col min="9432" max="9438" width="2.7109375" customWidth="1"/>
    <col min="9439" max="9443" width="3.7109375" customWidth="1"/>
    <col min="9444" max="9454" width="2.7109375" customWidth="1"/>
    <col min="9455" max="9459" width="3.7109375" customWidth="1"/>
    <col min="9460" max="9467" width="2.7109375" customWidth="1"/>
    <col min="9468" max="9472" width="3.7109375" customWidth="1"/>
    <col min="9671" max="9671" width="5" customWidth="1"/>
    <col min="9672" max="9672" width="19" bestFit="1" customWidth="1"/>
    <col min="9673" max="9673" width="16.5703125" bestFit="1" customWidth="1"/>
    <col min="9674" max="9682" width="2.7109375" customWidth="1"/>
    <col min="9683" max="9687" width="3.7109375" customWidth="1"/>
    <col min="9688" max="9694" width="2.7109375" customWidth="1"/>
    <col min="9695" max="9699" width="3.7109375" customWidth="1"/>
    <col min="9700" max="9710" width="2.7109375" customWidth="1"/>
    <col min="9711" max="9715" width="3.7109375" customWidth="1"/>
    <col min="9716" max="9723" width="2.7109375" customWidth="1"/>
    <col min="9724" max="9728" width="3.7109375" customWidth="1"/>
    <col min="9927" max="9927" width="5" customWidth="1"/>
    <col min="9928" max="9928" width="19" bestFit="1" customWidth="1"/>
    <col min="9929" max="9929" width="16.5703125" bestFit="1" customWidth="1"/>
    <col min="9930" max="9938" width="2.7109375" customWidth="1"/>
    <col min="9939" max="9943" width="3.7109375" customWidth="1"/>
    <col min="9944" max="9950" width="2.7109375" customWidth="1"/>
    <col min="9951" max="9955" width="3.7109375" customWidth="1"/>
    <col min="9956" max="9966" width="2.7109375" customWidth="1"/>
    <col min="9967" max="9971" width="3.7109375" customWidth="1"/>
    <col min="9972" max="9979" width="2.7109375" customWidth="1"/>
    <col min="9980" max="9984" width="3.7109375" customWidth="1"/>
    <col min="10183" max="10183" width="5" customWidth="1"/>
    <col min="10184" max="10184" width="19" bestFit="1" customWidth="1"/>
    <col min="10185" max="10185" width="16.5703125" bestFit="1" customWidth="1"/>
    <col min="10186" max="10194" width="2.7109375" customWidth="1"/>
    <col min="10195" max="10199" width="3.7109375" customWidth="1"/>
    <col min="10200" max="10206" width="2.7109375" customWidth="1"/>
    <col min="10207" max="10211" width="3.7109375" customWidth="1"/>
    <col min="10212" max="10222" width="2.7109375" customWidth="1"/>
    <col min="10223" max="10227" width="3.7109375" customWidth="1"/>
    <col min="10228" max="10235" width="2.7109375" customWidth="1"/>
    <col min="10236" max="10240" width="3.7109375" customWidth="1"/>
    <col min="10439" max="10439" width="5" customWidth="1"/>
    <col min="10440" max="10440" width="19" bestFit="1" customWidth="1"/>
    <col min="10441" max="10441" width="16.5703125" bestFit="1" customWidth="1"/>
    <col min="10442" max="10450" width="2.7109375" customWidth="1"/>
    <col min="10451" max="10455" width="3.7109375" customWidth="1"/>
    <col min="10456" max="10462" width="2.7109375" customWidth="1"/>
    <col min="10463" max="10467" width="3.7109375" customWidth="1"/>
    <col min="10468" max="10478" width="2.7109375" customWidth="1"/>
    <col min="10479" max="10483" width="3.7109375" customWidth="1"/>
    <col min="10484" max="10491" width="2.7109375" customWidth="1"/>
    <col min="10492" max="10496" width="3.7109375" customWidth="1"/>
    <col min="10695" max="10695" width="5" customWidth="1"/>
    <col min="10696" max="10696" width="19" bestFit="1" customWidth="1"/>
    <col min="10697" max="10697" width="16.5703125" bestFit="1" customWidth="1"/>
    <col min="10698" max="10706" width="2.7109375" customWidth="1"/>
    <col min="10707" max="10711" width="3.7109375" customWidth="1"/>
    <col min="10712" max="10718" width="2.7109375" customWidth="1"/>
    <col min="10719" max="10723" width="3.7109375" customWidth="1"/>
    <col min="10724" max="10734" width="2.7109375" customWidth="1"/>
    <col min="10735" max="10739" width="3.7109375" customWidth="1"/>
    <col min="10740" max="10747" width="2.7109375" customWidth="1"/>
    <col min="10748" max="10752" width="3.7109375" customWidth="1"/>
    <col min="10951" max="10951" width="5" customWidth="1"/>
    <col min="10952" max="10952" width="19" bestFit="1" customWidth="1"/>
    <col min="10953" max="10953" width="16.5703125" bestFit="1" customWidth="1"/>
    <col min="10954" max="10962" width="2.7109375" customWidth="1"/>
    <col min="10963" max="10967" width="3.7109375" customWidth="1"/>
    <col min="10968" max="10974" width="2.7109375" customWidth="1"/>
    <col min="10975" max="10979" width="3.7109375" customWidth="1"/>
    <col min="10980" max="10990" width="2.7109375" customWidth="1"/>
    <col min="10991" max="10995" width="3.7109375" customWidth="1"/>
    <col min="10996" max="11003" width="2.7109375" customWidth="1"/>
    <col min="11004" max="11008" width="3.7109375" customWidth="1"/>
    <col min="11207" max="11207" width="5" customWidth="1"/>
    <col min="11208" max="11208" width="19" bestFit="1" customWidth="1"/>
    <col min="11209" max="11209" width="16.5703125" bestFit="1" customWidth="1"/>
    <col min="11210" max="11218" width="2.7109375" customWidth="1"/>
    <col min="11219" max="11223" width="3.7109375" customWidth="1"/>
    <col min="11224" max="11230" width="2.7109375" customWidth="1"/>
    <col min="11231" max="11235" width="3.7109375" customWidth="1"/>
    <col min="11236" max="11246" width="2.7109375" customWidth="1"/>
    <col min="11247" max="11251" width="3.7109375" customWidth="1"/>
    <col min="11252" max="11259" width="2.7109375" customWidth="1"/>
    <col min="11260" max="11264" width="3.7109375" customWidth="1"/>
    <col min="11463" max="11463" width="5" customWidth="1"/>
    <col min="11464" max="11464" width="19" bestFit="1" customWidth="1"/>
    <col min="11465" max="11465" width="16.5703125" bestFit="1" customWidth="1"/>
    <col min="11466" max="11474" width="2.7109375" customWidth="1"/>
    <col min="11475" max="11479" width="3.7109375" customWidth="1"/>
    <col min="11480" max="11486" width="2.7109375" customWidth="1"/>
    <col min="11487" max="11491" width="3.7109375" customWidth="1"/>
    <col min="11492" max="11502" width="2.7109375" customWidth="1"/>
    <col min="11503" max="11507" width="3.7109375" customWidth="1"/>
    <col min="11508" max="11515" width="2.7109375" customWidth="1"/>
    <col min="11516" max="11520" width="3.7109375" customWidth="1"/>
    <col min="11719" max="11719" width="5" customWidth="1"/>
    <col min="11720" max="11720" width="19" bestFit="1" customWidth="1"/>
    <col min="11721" max="11721" width="16.5703125" bestFit="1" customWidth="1"/>
    <col min="11722" max="11730" width="2.7109375" customWidth="1"/>
    <col min="11731" max="11735" width="3.7109375" customWidth="1"/>
    <col min="11736" max="11742" width="2.7109375" customWidth="1"/>
    <col min="11743" max="11747" width="3.7109375" customWidth="1"/>
    <col min="11748" max="11758" width="2.7109375" customWidth="1"/>
    <col min="11759" max="11763" width="3.7109375" customWidth="1"/>
    <col min="11764" max="11771" width="2.7109375" customWidth="1"/>
    <col min="11772" max="11776" width="3.7109375" customWidth="1"/>
    <col min="11975" max="11975" width="5" customWidth="1"/>
    <col min="11976" max="11976" width="19" bestFit="1" customWidth="1"/>
    <col min="11977" max="11977" width="16.5703125" bestFit="1" customWidth="1"/>
    <col min="11978" max="11986" width="2.7109375" customWidth="1"/>
    <col min="11987" max="11991" width="3.7109375" customWidth="1"/>
    <col min="11992" max="11998" width="2.7109375" customWidth="1"/>
    <col min="11999" max="12003" width="3.7109375" customWidth="1"/>
    <col min="12004" max="12014" width="2.7109375" customWidth="1"/>
    <col min="12015" max="12019" width="3.7109375" customWidth="1"/>
    <col min="12020" max="12027" width="2.7109375" customWidth="1"/>
    <col min="12028" max="12032" width="3.7109375" customWidth="1"/>
    <col min="12231" max="12231" width="5" customWidth="1"/>
    <col min="12232" max="12232" width="19" bestFit="1" customWidth="1"/>
    <col min="12233" max="12233" width="16.5703125" bestFit="1" customWidth="1"/>
    <col min="12234" max="12242" width="2.7109375" customWidth="1"/>
    <col min="12243" max="12247" width="3.7109375" customWidth="1"/>
    <col min="12248" max="12254" width="2.7109375" customWidth="1"/>
    <col min="12255" max="12259" width="3.7109375" customWidth="1"/>
    <col min="12260" max="12270" width="2.7109375" customWidth="1"/>
    <col min="12271" max="12275" width="3.7109375" customWidth="1"/>
    <col min="12276" max="12283" width="2.7109375" customWidth="1"/>
    <col min="12284" max="12288" width="3.7109375" customWidth="1"/>
    <col min="12487" max="12487" width="5" customWidth="1"/>
    <col min="12488" max="12488" width="19" bestFit="1" customWidth="1"/>
    <col min="12489" max="12489" width="16.5703125" bestFit="1" customWidth="1"/>
    <col min="12490" max="12498" width="2.7109375" customWidth="1"/>
    <col min="12499" max="12503" width="3.7109375" customWidth="1"/>
    <col min="12504" max="12510" width="2.7109375" customWidth="1"/>
    <col min="12511" max="12515" width="3.7109375" customWidth="1"/>
    <col min="12516" max="12526" width="2.7109375" customWidth="1"/>
    <col min="12527" max="12531" width="3.7109375" customWidth="1"/>
    <col min="12532" max="12539" width="2.7109375" customWidth="1"/>
    <col min="12540" max="12544" width="3.7109375" customWidth="1"/>
    <col min="12743" max="12743" width="5" customWidth="1"/>
    <col min="12744" max="12744" width="19" bestFit="1" customWidth="1"/>
    <col min="12745" max="12745" width="16.5703125" bestFit="1" customWidth="1"/>
    <col min="12746" max="12754" width="2.7109375" customWidth="1"/>
    <col min="12755" max="12759" width="3.7109375" customWidth="1"/>
    <col min="12760" max="12766" width="2.7109375" customWidth="1"/>
    <col min="12767" max="12771" width="3.7109375" customWidth="1"/>
    <col min="12772" max="12782" width="2.7109375" customWidth="1"/>
    <col min="12783" max="12787" width="3.7109375" customWidth="1"/>
    <col min="12788" max="12795" width="2.7109375" customWidth="1"/>
    <col min="12796" max="12800" width="3.7109375" customWidth="1"/>
    <col min="12999" max="12999" width="5" customWidth="1"/>
    <col min="13000" max="13000" width="19" bestFit="1" customWidth="1"/>
    <col min="13001" max="13001" width="16.5703125" bestFit="1" customWidth="1"/>
    <col min="13002" max="13010" width="2.7109375" customWidth="1"/>
    <col min="13011" max="13015" width="3.7109375" customWidth="1"/>
    <col min="13016" max="13022" width="2.7109375" customWidth="1"/>
    <col min="13023" max="13027" width="3.7109375" customWidth="1"/>
    <col min="13028" max="13038" width="2.7109375" customWidth="1"/>
    <col min="13039" max="13043" width="3.7109375" customWidth="1"/>
    <col min="13044" max="13051" width="2.7109375" customWidth="1"/>
    <col min="13052" max="13056" width="3.7109375" customWidth="1"/>
    <col min="13255" max="13255" width="5" customWidth="1"/>
    <col min="13256" max="13256" width="19" bestFit="1" customWidth="1"/>
    <col min="13257" max="13257" width="16.5703125" bestFit="1" customWidth="1"/>
    <col min="13258" max="13266" width="2.7109375" customWidth="1"/>
    <col min="13267" max="13271" width="3.7109375" customWidth="1"/>
    <col min="13272" max="13278" width="2.7109375" customWidth="1"/>
    <col min="13279" max="13283" width="3.7109375" customWidth="1"/>
    <col min="13284" max="13294" width="2.7109375" customWidth="1"/>
    <col min="13295" max="13299" width="3.7109375" customWidth="1"/>
    <col min="13300" max="13307" width="2.7109375" customWidth="1"/>
    <col min="13308" max="13312" width="3.7109375" customWidth="1"/>
    <col min="13511" max="13511" width="5" customWidth="1"/>
    <col min="13512" max="13512" width="19" bestFit="1" customWidth="1"/>
    <col min="13513" max="13513" width="16.5703125" bestFit="1" customWidth="1"/>
    <col min="13514" max="13522" width="2.7109375" customWidth="1"/>
    <col min="13523" max="13527" width="3.7109375" customWidth="1"/>
    <col min="13528" max="13534" width="2.7109375" customWidth="1"/>
    <col min="13535" max="13539" width="3.7109375" customWidth="1"/>
    <col min="13540" max="13550" width="2.7109375" customWidth="1"/>
    <col min="13551" max="13555" width="3.7109375" customWidth="1"/>
    <col min="13556" max="13563" width="2.7109375" customWidth="1"/>
    <col min="13564" max="13568" width="3.7109375" customWidth="1"/>
    <col min="13767" max="13767" width="5" customWidth="1"/>
    <col min="13768" max="13768" width="19" bestFit="1" customWidth="1"/>
    <col min="13769" max="13769" width="16.5703125" bestFit="1" customWidth="1"/>
    <col min="13770" max="13778" width="2.7109375" customWidth="1"/>
    <col min="13779" max="13783" width="3.7109375" customWidth="1"/>
    <col min="13784" max="13790" width="2.7109375" customWidth="1"/>
    <col min="13791" max="13795" width="3.7109375" customWidth="1"/>
    <col min="13796" max="13806" width="2.7109375" customWidth="1"/>
    <col min="13807" max="13811" width="3.7109375" customWidth="1"/>
    <col min="13812" max="13819" width="2.7109375" customWidth="1"/>
    <col min="13820" max="13824" width="3.7109375" customWidth="1"/>
    <col min="14023" max="14023" width="5" customWidth="1"/>
    <col min="14024" max="14024" width="19" bestFit="1" customWidth="1"/>
    <col min="14025" max="14025" width="16.5703125" bestFit="1" customWidth="1"/>
    <col min="14026" max="14034" width="2.7109375" customWidth="1"/>
    <col min="14035" max="14039" width="3.7109375" customWidth="1"/>
    <col min="14040" max="14046" width="2.7109375" customWidth="1"/>
    <col min="14047" max="14051" width="3.7109375" customWidth="1"/>
    <col min="14052" max="14062" width="2.7109375" customWidth="1"/>
    <col min="14063" max="14067" width="3.7109375" customWidth="1"/>
    <col min="14068" max="14075" width="2.7109375" customWidth="1"/>
    <col min="14076" max="14080" width="3.7109375" customWidth="1"/>
    <col min="14279" max="14279" width="5" customWidth="1"/>
    <col min="14280" max="14280" width="19" bestFit="1" customWidth="1"/>
    <col min="14281" max="14281" width="16.5703125" bestFit="1" customWidth="1"/>
    <col min="14282" max="14290" width="2.7109375" customWidth="1"/>
    <col min="14291" max="14295" width="3.7109375" customWidth="1"/>
    <col min="14296" max="14302" width="2.7109375" customWidth="1"/>
    <col min="14303" max="14307" width="3.7109375" customWidth="1"/>
    <col min="14308" max="14318" width="2.7109375" customWidth="1"/>
    <col min="14319" max="14323" width="3.7109375" customWidth="1"/>
    <col min="14324" max="14331" width="2.7109375" customWidth="1"/>
    <col min="14332" max="14336" width="3.7109375" customWidth="1"/>
    <col min="14535" max="14535" width="5" customWidth="1"/>
    <col min="14536" max="14536" width="19" bestFit="1" customWidth="1"/>
    <col min="14537" max="14537" width="16.5703125" bestFit="1" customWidth="1"/>
    <col min="14538" max="14546" width="2.7109375" customWidth="1"/>
    <col min="14547" max="14551" width="3.7109375" customWidth="1"/>
    <col min="14552" max="14558" width="2.7109375" customWidth="1"/>
    <col min="14559" max="14563" width="3.7109375" customWidth="1"/>
    <col min="14564" max="14574" width="2.7109375" customWidth="1"/>
    <col min="14575" max="14579" width="3.7109375" customWidth="1"/>
    <col min="14580" max="14587" width="2.7109375" customWidth="1"/>
    <col min="14588" max="14592" width="3.7109375" customWidth="1"/>
    <col min="14791" max="14791" width="5" customWidth="1"/>
    <col min="14792" max="14792" width="19" bestFit="1" customWidth="1"/>
    <col min="14793" max="14793" width="16.5703125" bestFit="1" customWidth="1"/>
    <col min="14794" max="14802" width="2.7109375" customWidth="1"/>
    <col min="14803" max="14807" width="3.7109375" customWidth="1"/>
    <col min="14808" max="14814" width="2.7109375" customWidth="1"/>
    <col min="14815" max="14819" width="3.7109375" customWidth="1"/>
    <col min="14820" max="14830" width="2.7109375" customWidth="1"/>
    <col min="14831" max="14835" width="3.7109375" customWidth="1"/>
    <col min="14836" max="14843" width="2.7109375" customWidth="1"/>
    <col min="14844" max="14848" width="3.7109375" customWidth="1"/>
    <col min="15047" max="15047" width="5" customWidth="1"/>
    <col min="15048" max="15048" width="19" bestFit="1" customWidth="1"/>
    <col min="15049" max="15049" width="16.5703125" bestFit="1" customWidth="1"/>
    <col min="15050" max="15058" width="2.7109375" customWidth="1"/>
    <col min="15059" max="15063" width="3.7109375" customWidth="1"/>
    <col min="15064" max="15070" width="2.7109375" customWidth="1"/>
    <col min="15071" max="15075" width="3.7109375" customWidth="1"/>
    <col min="15076" max="15086" width="2.7109375" customWidth="1"/>
    <col min="15087" max="15091" width="3.7109375" customWidth="1"/>
    <col min="15092" max="15099" width="2.7109375" customWidth="1"/>
    <col min="15100" max="15104" width="3.7109375" customWidth="1"/>
    <col min="15303" max="15303" width="5" customWidth="1"/>
    <col min="15304" max="15304" width="19" bestFit="1" customWidth="1"/>
    <col min="15305" max="15305" width="16.5703125" bestFit="1" customWidth="1"/>
    <col min="15306" max="15314" width="2.7109375" customWidth="1"/>
    <col min="15315" max="15319" width="3.7109375" customWidth="1"/>
    <col min="15320" max="15326" width="2.7109375" customWidth="1"/>
    <col min="15327" max="15331" width="3.7109375" customWidth="1"/>
    <col min="15332" max="15342" width="2.7109375" customWidth="1"/>
    <col min="15343" max="15347" width="3.7109375" customWidth="1"/>
    <col min="15348" max="15355" width="2.7109375" customWidth="1"/>
    <col min="15356" max="15360" width="3.7109375" customWidth="1"/>
    <col min="15559" max="15559" width="5" customWidth="1"/>
    <col min="15560" max="15560" width="19" bestFit="1" customWidth="1"/>
    <col min="15561" max="15561" width="16.5703125" bestFit="1" customWidth="1"/>
    <col min="15562" max="15570" width="2.7109375" customWidth="1"/>
    <col min="15571" max="15575" width="3.7109375" customWidth="1"/>
    <col min="15576" max="15582" width="2.7109375" customWidth="1"/>
    <col min="15583" max="15587" width="3.7109375" customWidth="1"/>
    <col min="15588" max="15598" width="2.7109375" customWidth="1"/>
    <col min="15599" max="15603" width="3.7109375" customWidth="1"/>
    <col min="15604" max="15611" width="2.7109375" customWidth="1"/>
    <col min="15612" max="15616" width="3.7109375" customWidth="1"/>
    <col min="15815" max="15815" width="5" customWidth="1"/>
    <col min="15816" max="15816" width="19" bestFit="1" customWidth="1"/>
    <col min="15817" max="15817" width="16.5703125" bestFit="1" customWidth="1"/>
    <col min="15818" max="15826" width="2.7109375" customWidth="1"/>
    <col min="15827" max="15831" width="3.7109375" customWidth="1"/>
    <col min="15832" max="15838" width="2.7109375" customWidth="1"/>
    <col min="15839" max="15843" width="3.7109375" customWidth="1"/>
    <col min="15844" max="15854" width="2.7109375" customWidth="1"/>
    <col min="15855" max="15859" width="3.7109375" customWidth="1"/>
    <col min="15860" max="15867" width="2.7109375" customWidth="1"/>
    <col min="15868" max="15872" width="3.7109375" customWidth="1"/>
    <col min="16071" max="16071" width="5" customWidth="1"/>
    <col min="16072" max="16072" width="19" bestFit="1" customWidth="1"/>
    <col min="16073" max="16073" width="16.5703125" bestFit="1" customWidth="1"/>
    <col min="16074" max="16082" width="2.7109375" customWidth="1"/>
    <col min="16083" max="16087" width="3.7109375" customWidth="1"/>
    <col min="16088" max="16094" width="2.7109375" customWidth="1"/>
    <col min="16095" max="16099" width="3.7109375" customWidth="1"/>
    <col min="16100" max="16110" width="2.7109375" customWidth="1"/>
    <col min="16111" max="16115" width="3.7109375" customWidth="1"/>
    <col min="16116" max="16123" width="2.7109375" customWidth="1"/>
    <col min="16124" max="16128" width="3.7109375" customWidth="1"/>
  </cols>
  <sheetData>
    <row r="1" spans="1:27" x14ac:dyDescent="0.25">
      <c r="A1" s="16" t="s">
        <v>65</v>
      </c>
      <c r="B1" s="16" t="s">
        <v>66</v>
      </c>
      <c r="C1" s="16" t="s">
        <v>67</v>
      </c>
      <c r="D1" s="11" t="s">
        <v>71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3"/>
      <c r="Z1" s="16" t="s">
        <v>70</v>
      </c>
    </row>
    <row r="2" spans="1:27" x14ac:dyDescent="0.25">
      <c r="A2" s="17"/>
      <c r="B2" s="17"/>
      <c r="C2" s="17"/>
      <c r="D2" s="20">
        <f>MONTH(D4)</f>
        <v>9</v>
      </c>
      <c r="E2" s="20">
        <f t="shared" ref="E2:U2" si="0">MONTH(E4)</f>
        <v>9</v>
      </c>
      <c r="F2" s="20">
        <f t="shared" si="0"/>
        <v>9</v>
      </c>
      <c r="G2" s="20">
        <f t="shared" si="0"/>
        <v>9</v>
      </c>
      <c r="H2" s="20">
        <f t="shared" si="0"/>
        <v>9</v>
      </c>
      <c r="I2" s="20">
        <f t="shared" si="0"/>
        <v>9</v>
      </c>
      <c r="J2" s="20">
        <f t="shared" si="0"/>
        <v>9</v>
      </c>
      <c r="K2" s="20">
        <f t="shared" si="0"/>
        <v>9</v>
      </c>
      <c r="L2" s="20">
        <f t="shared" si="0"/>
        <v>10</v>
      </c>
      <c r="M2" s="20">
        <f t="shared" si="0"/>
        <v>10</v>
      </c>
      <c r="N2" s="20">
        <f t="shared" si="0"/>
        <v>10</v>
      </c>
      <c r="O2" s="20">
        <f t="shared" si="0"/>
        <v>10</v>
      </c>
      <c r="P2" s="20">
        <f t="shared" si="0"/>
        <v>10</v>
      </c>
      <c r="Q2" s="20">
        <f t="shared" si="0"/>
        <v>10</v>
      </c>
      <c r="R2" s="20">
        <f t="shared" si="0"/>
        <v>10</v>
      </c>
      <c r="S2" s="20">
        <f t="shared" si="0"/>
        <v>10</v>
      </c>
      <c r="T2" s="20">
        <f t="shared" si="0"/>
        <v>10</v>
      </c>
      <c r="U2" s="20">
        <f t="shared" si="0"/>
        <v>11</v>
      </c>
      <c r="V2" s="14" t="s">
        <v>74</v>
      </c>
      <c r="W2" s="15"/>
      <c r="X2" s="16" t="s">
        <v>68</v>
      </c>
      <c r="Y2" s="16" t="s">
        <v>69</v>
      </c>
      <c r="Z2" s="17"/>
      <c r="AA2" s="22" t="s">
        <v>75</v>
      </c>
    </row>
    <row r="3" spans="1:27" ht="34.5" customHeight="1" x14ac:dyDescent="0.25">
      <c r="A3" s="17"/>
      <c r="B3" s="17"/>
      <c r="C3" s="17"/>
      <c r="D3" s="9"/>
      <c r="E3" s="9"/>
      <c r="F3" s="9"/>
      <c r="G3" s="9"/>
      <c r="H3" s="9"/>
      <c r="I3" s="10" t="s">
        <v>72</v>
      </c>
      <c r="J3" s="9"/>
      <c r="K3" s="9"/>
      <c r="L3" s="9"/>
      <c r="M3" s="9"/>
      <c r="N3" s="9"/>
      <c r="O3" s="10" t="s">
        <v>73</v>
      </c>
      <c r="P3" s="9"/>
      <c r="Q3" s="9"/>
      <c r="R3" s="9"/>
      <c r="S3" s="9"/>
      <c r="T3" s="9"/>
      <c r="U3" s="9"/>
      <c r="V3" s="10" t="s">
        <v>72</v>
      </c>
      <c r="W3" s="10" t="s">
        <v>73</v>
      </c>
      <c r="X3" s="17"/>
      <c r="Y3" s="17"/>
      <c r="Z3" s="17"/>
    </row>
    <row r="4" spans="1:27" x14ac:dyDescent="0.25">
      <c r="A4" s="18"/>
      <c r="B4" s="18"/>
      <c r="C4" s="18"/>
      <c r="D4" s="19">
        <v>41520</v>
      </c>
      <c r="E4" s="19">
        <v>41523</v>
      </c>
      <c r="F4" s="19">
        <v>41527</v>
      </c>
      <c r="G4" s="19">
        <v>41530</v>
      </c>
      <c r="H4" s="19">
        <v>41534</v>
      </c>
      <c r="I4" s="21">
        <v>41537</v>
      </c>
      <c r="J4" s="19">
        <v>41541</v>
      </c>
      <c r="K4" s="19">
        <v>41544</v>
      </c>
      <c r="L4" s="19">
        <v>41548</v>
      </c>
      <c r="M4" s="19">
        <v>41551</v>
      </c>
      <c r="N4" s="19">
        <v>41555</v>
      </c>
      <c r="O4" s="21">
        <v>41558</v>
      </c>
      <c r="P4" s="19">
        <v>41562</v>
      </c>
      <c r="Q4" s="19">
        <v>41565</v>
      </c>
      <c r="R4" s="19">
        <v>41569</v>
      </c>
      <c r="S4" s="19">
        <v>41572</v>
      </c>
      <c r="T4" s="19">
        <v>41576</v>
      </c>
      <c r="U4" s="19">
        <v>41579</v>
      </c>
      <c r="V4" s="7"/>
      <c r="W4" s="7"/>
      <c r="X4" s="18"/>
      <c r="Y4" s="18"/>
      <c r="Z4" s="18"/>
    </row>
    <row r="5" spans="1:27" x14ac:dyDescent="0.25">
      <c r="A5" s="3">
        <v>1</v>
      </c>
      <c r="B5" s="4" t="s">
        <v>0</v>
      </c>
      <c r="C5" s="4" t="s">
        <v>1</v>
      </c>
      <c r="D5" s="2"/>
      <c r="E5" s="2"/>
      <c r="F5" s="2"/>
      <c r="G5" s="2"/>
      <c r="H5" s="2"/>
      <c r="I5" s="7"/>
      <c r="J5" s="2"/>
      <c r="K5" s="2"/>
      <c r="L5" s="2"/>
      <c r="M5" s="2"/>
      <c r="N5" s="2"/>
      <c r="O5" s="7"/>
      <c r="P5" s="2"/>
      <c r="Q5" s="2"/>
      <c r="R5" s="2"/>
      <c r="S5" s="2"/>
      <c r="T5" s="2"/>
      <c r="U5" s="2"/>
      <c r="V5" s="7"/>
      <c r="W5" s="7"/>
      <c r="X5" s="2"/>
      <c r="Y5" s="2"/>
      <c r="Z5" s="2"/>
    </row>
    <row r="6" spans="1:27" x14ac:dyDescent="0.25">
      <c r="A6" s="3">
        <v>2</v>
      </c>
      <c r="B6" s="4" t="s">
        <v>2</v>
      </c>
      <c r="C6" s="4" t="s">
        <v>3</v>
      </c>
      <c r="D6" s="2"/>
      <c r="E6" s="2"/>
      <c r="F6" s="2"/>
      <c r="G6" s="2"/>
      <c r="H6" s="2"/>
      <c r="I6" s="7"/>
      <c r="J6" s="2"/>
      <c r="K6" s="2"/>
      <c r="L6" s="2"/>
      <c r="M6" s="2"/>
      <c r="N6" s="2"/>
      <c r="O6" s="7"/>
      <c r="P6" s="2"/>
      <c r="Q6" s="2"/>
      <c r="R6" s="2"/>
      <c r="S6" s="2"/>
      <c r="T6" s="2"/>
      <c r="U6" s="2"/>
      <c r="V6" s="7"/>
      <c r="W6" s="7"/>
      <c r="X6" s="2"/>
      <c r="Y6" s="2"/>
      <c r="Z6" s="2"/>
    </row>
    <row r="7" spans="1:27" x14ac:dyDescent="0.25">
      <c r="A7" s="3">
        <v>3</v>
      </c>
      <c r="B7" s="4" t="s">
        <v>4</v>
      </c>
      <c r="C7" s="4" t="s">
        <v>5</v>
      </c>
      <c r="D7" s="2"/>
      <c r="E7" s="2"/>
      <c r="F7" s="2"/>
      <c r="G7" s="2"/>
      <c r="H7" s="2"/>
      <c r="I7" s="7"/>
      <c r="J7" s="2"/>
      <c r="K7" s="2"/>
      <c r="L7" s="2"/>
      <c r="M7" s="2"/>
      <c r="N7" s="2"/>
      <c r="O7" s="7"/>
      <c r="P7" s="2"/>
      <c r="Q7" s="2"/>
      <c r="R7" s="2"/>
      <c r="S7" s="2"/>
      <c r="T7" s="2"/>
      <c r="U7" s="2"/>
      <c r="V7" s="7"/>
      <c r="W7" s="7"/>
      <c r="X7" s="2"/>
      <c r="Y7" s="2"/>
      <c r="Z7" s="2"/>
    </row>
    <row r="8" spans="1:27" x14ac:dyDescent="0.25">
      <c r="A8" s="3">
        <v>4</v>
      </c>
      <c r="B8" s="4" t="s">
        <v>6</v>
      </c>
      <c r="C8" s="4" t="s">
        <v>7</v>
      </c>
      <c r="D8" s="2">
        <v>2</v>
      </c>
      <c r="E8" s="2"/>
      <c r="F8" s="2">
        <v>3</v>
      </c>
      <c r="G8" s="2"/>
      <c r="H8" s="2">
        <v>4</v>
      </c>
      <c r="I8" s="7">
        <v>86</v>
      </c>
      <c r="J8" s="2">
        <v>5</v>
      </c>
      <c r="K8" s="2"/>
      <c r="L8" s="2"/>
      <c r="M8" s="2">
        <v>4</v>
      </c>
      <c r="N8" s="2"/>
      <c r="O8" s="7">
        <v>49</v>
      </c>
      <c r="P8" s="2">
        <v>3</v>
      </c>
      <c r="Q8" s="2"/>
      <c r="R8" s="2">
        <v>5</v>
      </c>
      <c r="S8" s="2"/>
      <c r="T8" s="2">
        <v>5</v>
      </c>
      <c r="U8" s="2"/>
      <c r="V8" s="7"/>
      <c r="W8" s="7">
        <v>76</v>
      </c>
      <c r="X8" s="8">
        <f t="array" ref="X8">SUM(IFERROR(CHOOSE($D8:$U8,,-0.4,0.4,0.7,1),0))</f>
        <v>4.8</v>
      </c>
      <c r="Y8" s="8">
        <f t="array" ref="Y8">(MAX($D8:$W8*($D$3:$W$3="АКР1"))+MAX($D8:$W8*($D$3:$W$3="АКР2")))/MAX(SUMPRODUCT(($D8:$U8&gt;0)*(LEFTB($D$3:$U$3,3)="АКР")),1)</f>
        <v>81</v>
      </c>
      <c r="Z8" s="2">
        <f>X8+Y8</f>
        <v>85.8</v>
      </c>
      <c r="AA8" s="1" t="str">
        <f>MID("ABCDFFFFFF",ROUNDUP(MAX((100-Z8)/10,1),),1)</f>
        <v>B</v>
      </c>
    </row>
    <row r="9" spans="1:27" x14ac:dyDescent="0.25">
      <c r="A9" s="3">
        <v>5</v>
      </c>
      <c r="B9" s="4" t="s">
        <v>8</v>
      </c>
      <c r="C9" s="4" t="s">
        <v>9</v>
      </c>
      <c r="D9" s="2"/>
      <c r="E9" s="2"/>
      <c r="F9" s="2"/>
      <c r="G9" s="2"/>
      <c r="H9" s="2"/>
      <c r="I9" s="7"/>
      <c r="J9" s="2"/>
      <c r="K9" s="2"/>
      <c r="L9" s="2"/>
      <c r="M9" s="2"/>
      <c r="N9" s="2"/>
      <c r="O9" s="7"/>
      <c r="P9" s="2"/>
      <c r="Q9" s="2"/>
      <c r="R9" s="2"/>
      <c r="S9" s="2"/>
      <c r="T9" s="2"/>
      <c r="U9" s="2"/>
      <c r="V9" s="7"/>
      <c r="W9" s="7"/>
      <c r="X9" s="8">
        <f t="array" ref="X9">SUM(IFERROR(CHOOSE($D9:$U9,,-0.4,0.4,0.7,1),0))</f>
        <v>0</v>
      </c>
      <c r="Y9" s="8">
        <f t="array" ref="Y9">(MAX($D9:$W9*($D$3:$W$3="АКР1"))+MAX($D9:$W9*($D$3:$W$3="АКР2")))/MAX(SUMPRODUCT(($D9:$U9&gt;0)*(LEFTB($D$3:$U$3,3)="АКР")),1)</f>
        <v>0</v>
      </c>
      <c r="Z9" s="2">
        <f t="shared" ref="Z9:Z10" si="1">X9+Y9</f>
        <v>0</v>
      </c>
      <c r="AA9" s="1" t="str">
        <f t="shared" ref="AA9:AA10" si="2">MID("ABCDFFFFFF",ROUNDUP(MAX((100-Z9)/10,1),),1)</f>
        <v>F</v>
      </c>
    </row>
    <row r="10" spans="1:27" x14ac:dyDescent="0.25">
      <c r="A10" s="3">
        <v>6</v>
      </c>
      <c r="B10" s="4" t="s">
        <v>10</v>
      </c>
      <c r="C10" s="4" t="s">
        <v>11</v>
      </c>
      <c r="D10" s="2">
        <v>2</v>
      </c>
      <c r="E10" s="2"/>
      <c r="F10" s="2">
        <v>2</v>
      </c>
      <c r="G10" s="2"/>
      <c r="H10" s="2">
        <v>3</v>
      </c>
      <c r="I10" s="7">
        <v>49</v>
      </c>
      <c r="J10" s="2"/>
      <c r="K10" s="2">
        <v>2</v>
      </c>
      <c r="L10" s="2"/>
      <c r="M10" s="2">
        <v>2</v>
      </c>
      <c r="N10" s="2">
        <v>3</v>
      </c>
      <c r="O10" s="7">
        <v>78</v>
      </c>
      <c r="P10" s="2"/>
      <c r="Q10" s="2">
        <v>5</v>
      </c>
      <c r="R10" s="2">
        <v>2</v>
      </c>
      <c r="S10" s="2">
        <v>2</v>
      </c>
      <c r="T10" s="2"/>
      <c r="U10" s="2"/>
      <c r="V10" s="7">
        <v>90</v>
      </c>
      <c r="W10" s="7"/>
      <c r="X10" s="8">
        <f t="array" ref="X10">SUM(IFERROR(CHOOSE($D10:$U10,,-0.4,0.4,0.7,1),0))</f>
        <v>-0.6000000000000002</v>
      </c>
      <c r="Y10" s="8">
        <f t="array" ref="Y10">(MAX($D10:$W10*($D$3:$W$3="АКР1"))+MAX($D10:$W10*($D$3:$W$3="АКР2")))/MAX(SUMPRODUCT(($D10:$U10&gt;0)*(LEFTB($D$3:$U$3,3)="АКР")),1)</f>
        <v>84</v>
      </c>
      <c r="Z10" s="2">
        <f t="shared" si="1"/>
        <v>83.4</v>
      </c>
      <c r="AA10" s="1" t="str">
        <f t="shared" si="2"/>
        <v>B</v>
      </c>
    </row>
    <row r="11" spans="1:27" x14ac:dyDescent="0.25">
      <c r="A11" s="3">
        <v>7</v>
      </c>
      <c r="B11" s="4" t="s">
        <v>12</v>
      </c>
      <c r="C11" s="4" t="s">
        <v>13</v>
      </c>
      <c r="D11" s="2"/>
      <c r="E11" s="2"/>
      <c r="F11" s="2"/>
      <c r="G11" s="2"/>
      <c r="H11" s="2"/>
      <c r="I11" s="7"/>
      <c r="J11" s="2"/>
      <c r="K11" s="2"/>
      <c r="L11" s="2"/>
      <c r="M11" s="2"/>
      <c r="N11" s="2"/>
      <c r="O11" s="7"/>
      <c r="P11" s="2"/>
      <c r="Q11" s="2"/>
      <c r="R11" s="2"/>
      <c r="S11" s="2"/>
      <c r="T11" s="2"/>
      <c r="U11" s="2"/>
      <c r="V11" s="7"/>
      <c r="W11" s="7"/>
      <c r="X11" s="2"/>
      <c r="Y11" s="2"/>
      <c r="Z11" s="2"/>
    </row>
    <row r="12" spans="1:27" x14ac:dyDescent="0.25">
      <c r="A12" s="3">
        <v>8</v>
      </c>
      <c r="B12" s="4" t="s">
        <v>14</v>
      </c>
      <c r="C12" s="4" t="s">
        <v>15</v>
      </c>
      <c r="D12" s="2"/>
      <c r="E12" s="2"/>
      <c r="F12" s="2"/>
      <c r="G12" s="2"/>
      <c r="H12" s="2"/>
      <c r="I12" s="7"/>
      <c r="J12" s="2"/>
      <c r="K12" s="2"/>
      <c r="L12" s="2"/>
      <c r="M12" s="2"/>
      <c r="N12" s="2"/>
      <c r="O12" s="7"/>
      <c r="P12" s="2"/>
      <c r="Q12" s="2"/>
      <c r="R12" s="2"/>
      <c r="S12" s="2"/>
      <c r="T12" s="2"/>
      <c r="U12" s="2"/>
      <c r="V12" s="7"/>
      <c r="W12" s="7"/>
      <c r="X12" s="2"/>
      <c r="Y12" s="2"/>
      <c r="Z12" s="2"/>
    </row>
    <row r="13" spans="1:27" x14ac:dyDescent="0.25">
      <c r="A13" s="3">
        <v>9</v>
      </c>
      <c r="B13" s="4" t="s">
        <v>16</v>
      </c>
      <c r="C13" s="4" t="s">
        <v>17</v>
      </c>
      <c r="D13" s="2"/>
      <c r="E13" s="2"/>
      <c r="F13" s="2"/>
      <c r="G13" s="2"/>
      <c r="H13" s="2"/>
      <c r="I13" s="7"/>
      <c r="J13" s="2"/>
      <c r="K13" s="2"/>
      <c r="L13" s="2"/>
      <c r="M13" s="2"/>
      <c r="N13" s="2"/>
      <c r="O13" s="7"/>
      <c r="P13" s="2"/>
      <c r="Q13" s="2"/>
      <c r="R13" s="2"/>
      <c r="S13" s="2"/>
      <c r="T13" s="2"/>
      <c r="U13" s="2"/>
      <c r="V13" s="7"/>
      <c r="W13" s="7"/>
      <c r="X13" s="2"/>
      <c r="Y13" s="2"/>
      <c r="Z13" s="2"/>
    </row>
    <row r="14" spans="1:27" x14ac:dyDescent="0.25">
      <c r="A14" s="3">
        <v>10</v>
      </c>
      <c r="B14" s="4" t="s">
        <v>18</v>
      </c>
      <c r="C14" s="4" t="s">
        <v>19</v>
      </c>
      <c r="D14" s="2"/>
      <c r="E14" s="2"/>
      <c r="F14" s="2"/>
      <c r="G14" s="2"/>
      <c r="H14" s="2"/>
      <c r="I14" s="7"/>
      <c r="J14" s="2"/>
      <c r="K14" s="2"/>
      <c r="L14" s="2"/>
      <c r="M14" s="2"/>
      <c r="N14" s="2"/>
      <c r="O14" s="7"/>
      <c r="P14" s="2"/>
      <c r="Q14" s="2"/>
      <c r="R14" s="2"/>
      <c r="S14" s="2"/>
      <c r="T14" s="2"/>
      <c r="U14" s="2"/>
      <c r="V14" s="7"/>
      <c r="W14" s="7"/>
      <c r="X14" s="2"/>
      <c r="Y14" s="2"/>
      <c r="Z14" s="2"/>
    </row>
    <row r="15" spans="1:27" x14ac:dyDescent="0.25">
      <c r="A15" s="3">
        <v>11</v>
      </c>
      <c r="B15" s="4" t="s">
        <v>20</v>
      </c>
      <c r="C15" s="4" t="s">
        <v>19</v>
      </c>
      <c r="D15" s="2"/>
      <c r="E15" s="2"/>
      <c r="F15" s="2"/>
      <c r="G15" s="2"/>
      <c r="H15" s="2"/>
      <c r="I15" s="7"/>
      <c r="J15" s="2"/>
      <c r="K15" s="2"/>
      <c r="L15" s="2"/>
      <c r="M15" s="2"/>
      <c r="N15" s="2"/>
      <c r="O15" s="7"/>
      <c r="P15" s="2"/>
      <c r="Q15" s="2"/>
      <c r="R15" s="2"/>
      <c r="S15" s="2"/>
      <c r="T15" s="2"/>
      <c r="U15" s="2"/>
      <c r="V15" s="7"/>
      <c r="W15" s="7"/>
      <c r="X15" s="2"/>
      <c r="Y15" s="2"/>
      <c r="Z15" s="2"/>
    </row>
    <row r="16" spans="1:27" x14ac:dyDescent="0.25">
      <c r="A16" s="3">
        <v>12</v>
      </c>
      <c r="B16" s="4" t="s">
        <v>21</v>
      </c>
      <c r="C16" s="4" t="s">
        <v>22</v>
      </c>
      <c r="D16" s="2"/>
      <c r="E16" s="2"/>
      <c r="F16" s="2"/>
      <c r="G16" s="2"/>
      <c r="H16" s="2"/>
      <c r="I16" s="7"/>
      <c r="J16" s="2"/>
      <c r="K16" s="2"/>
      <c r="L16" s="2"/>
      <c r="M16" s="2"/>
      <c r="N16" s="2"/>
      <c r="O16" s="7"/>
      <c r="P16" s="2"/>
      <c r="Q16" s="2"/>
      <c r="R16" s="2"/>
      <c r="S16" s="2"/>
      <c r="T16" s="2"/>
      <c r="U16" s="2"/>
      <c r="V16" s="7"/>
      <c r="W16" s="7"/>
      <c r="X16" s="2"/>
      <c r="Y16" s="2"/>
      <c r="Z16" s="2"/>
    </row>
    <row r="17" spans="1:26" x14ac:dyDescent="0.25">
      <c r="A17" s="3">
        <v>13</v>
      </c>
      <c r="B17" s="4" t="s">
        <v>23</v>
      </c>
      <c r="C17" s="4" t="s">
        <v>24</v>
      </c>
      <c r="D17" s="2"/>
      <c r="E17" s="2"/>
      <c r="F17" s="2"/>
      <c r="G17" s="2"/>
      <c r="H17" s="2"/>
      <c r="I17" s="7"/>
      <c r="J17" s="2"/>
      <c r="K17" s="2"/>
      <c r="L17" s="2"/>
      <c r="M17" s="2"/>
      <c r="N17" s="2"/>
      <c r="O17" s="7"/>
      <c r="P17" s="2"/>
      <c r="Q17" s="2"/>
      <c r="R17" s="2"/>
      <c r="S17" s="2"/>
      <c r="T17" s="2"/>
      <c r="U17" s="2"/>
      <c r="V17" s="7"/>
      <c r="W17" s="7"/>
      <c r="X17" s="2"/>
      <c r="Y17" s="2"/>
      <c r="Z17" s="2"/>
    </row>
    <row r="18" spans="1:26" x14ac:dyDescent="0.25">
      <c r="A18" s="3">
        <v>14</v>
      </c>
      <c r="B18" s="4" t="s">
        <v>25</v>
      </c>
      <c r="C18" s="4" t="s">
        <v>26</v>
      </c>
      <c r="D18" s="2"/>
      <c r="E18" s="2"/>
      <c r="F18" s="2"/>
      <c r="G18" s="2"/>
      <c r="H18" s="2"/>
      <c r="I18" s="7"/>
      <c r="J18" s="2"/>
      <c r="K18" s="2"/>
      <c r="L18" s="2"/>
      <c r="M18" s="2"/>
      <c r="N18" s="2"/>
      <c r="O18" s="7"/>
      <c r="P18" s="2"/>
      <c r="Q18" s="2"/>
      <c r="R18" s="2"/>
      <c r="S18" s="2"/>
      <c r="T18" s="2"/>
      <c r="U18" s="2"/>
      <c r="V18" s="7"/>
      <c r="W18" s="7"/>
      <c r="X18" s="2"/>
      <c r="Y18" s="2"/>
      <c r="Z18" s="2"/>
    </row>
    <row r="19" spans="1:26" x14ac:dyDescent="0.25">
      <c r="A19" s="3">
        <v>15</v>
      </c>
      <c r="B19" s="4" t="s">
        <v>27</v>
      </c>
      <c r="C19" s="4" t="s">
        <v>28</v>
      </c>
      <c r="D19" s="2"/>
      <c r="E19" s="2"/>
      <c r="F19" s="2"/>
      <c r="G19" s="2"/>
      <c r="H19" s="2"/>
      <c r="I19" s="7"/>
      <c r="J19" s="2"/>
      <c r="K19" s="2"/>
      <c r="L19" s="2"/>
      <c r="M19" s="2"/>
      <c r="N19" s="2"/>
      <c r="O19" s="7"/>
      <c r="P19" s="2"/>
      <c r="Q19" s="2"/>
      <c r="R19" s="2"/>
      <c r="S19" s="2"/>
      <c r="T19" s="2"/>
      <c r="U19" s="2"/>
      <c r="V19" s="7"/>
      <c r="W19" s="7"/>
      <c r="X19" s="2"/>
      <c r="Y19" s="2"/>
      <c r="Z19" s="2"/>
    </row>
    <row r="20" spans="1:26" x14ac:dyDescent="0.25">
      <c r="A20" s="3">
        <v>16</v>
      </c>
      <c r="B20" s="4" t="s">
        <v>29</v>
      </c>
      <c r="C20" s="4" t="s">
        <v>30</v>
      </c>
      <c r="D20" s="2"/>
      <c r="E20" s="2"/>
      <c r="F20" s="2"/>
      <c r="G20" s="2"/>
      <c r="H20" s="2"/>
      <c r="I20" s="7"/>
      <c r="J20" s="2"/>
      <c r="K20" s="2"/>
      <c r="L20" s="2"/>
      <c r="M20" s="2"/>
      <c r="N20" s="2"/>
      <c r="O20" s="7"/>
      <c r="P20" s="2"/>
      <c r="Q20" s="2"/>
      <c r="R20" s="2"/>
      <c r="S20" s="2"/>
      <c r="T20" s="2"/>
      <c r="U20" s="2"/>
      <c r="V20" s="7"/>
      <c r="W20" s="7"/>
      <c r="X20" s="2"/>
      <c r="Y20" s="2"/>
      <c r="Z20" s="2"/>
    </row>
    <row r="21" spans="1:26" x14ac:dyDescent="0.25">
      <c r="A21" s="3">
        <v>17</v>
      </c>
      <c r="B21" s="4" t="s">
        <v>31</v>
      </c>
      <c r="C21" s="4" t="s">
        <v>32</v>
      </c>
      <c r="D21" s="2"/>
      <c r="E21" s="2"/>
      <c r="F21" s="2"/>
      <c r="G21" s="2"/>
      <c r="H21" s="2"/>
      <c r="I21" s="7"/>
      <c r="J21" s="2"/>
      <c r="K21" s="2"/>
      <c r="L21" s="2"/>
      <c r="M21" s="2"/>
      <c r="N21" s="2"/>
      <c r="O21" s="7"/>
      <c r="P21" s="2"/>
      <c r="Q21" s="2"/>
      <c r="R21" s="2"/>
      <c r="S21" s="2"/>
      <c r="T21" s="2"/>
      <c r="U21" s="2"/>
      <c r="V21" s="7"/>
      <c r="W21" s="7"/>
      <c r="X21" s="2"/>
      <c r="Y21" s="2"/>
      <c r="Z21" s="2"/>
    </row>
    <row r="22" spans="1:26" x14ac:dyDescent="0.25">
      <c r="A22" s="3">
        <v>18</v>
      </c>
      <c r="B22" s="4" t="s">
        <v>33</v>
      </c>
      <c r="C22" s="4" t="s">
        <v>34</v>
      </c>
      <c r="D22" s="2"/>
      <c r="E22" s="2"/>
      <c r="F22" s="2"/>
      <c r="G22" s="2"/>
      <c r="H22" s="2"/>
      <c r="I22" s="7"/>
      <c r="J22" s="2"/>
      <c r="K22" s="2"/>
      <c r="L22" s="2"/>
      <c r="M22" s="2"/>
      <c r="N22" s="2"/>
      <c r="O22" s="7"/>
      <c r="P22" s="2"/>
      <c r="Q22" s="2"/>
      <c r="R22" s="2"/>
      <c r="S22" s="2"/>
      <c r="T22" s="2"/>
      <c r="U22" s="2"/>
      <c r="V22" s="7"/>
      <c r="W22" s="7"/>
      <c r="X22" s="2"/>
      <c r="Y22" s="2"/>
      <c r="Z22" s="2"/>
    </row>
    <row r="23" spans="1:26" x14ac:dyDescent="0.25">
      <c r="A23" s="3">
        <v>19</v>
      </c>
      <c r="B23" s="4" t="s">
        <v>35</v>
      </c>
      <c r="C23" s="4" t="s">
        <v>34</v>
      </c>
      <c r="D23" s="2"/>
      <c r="E23" s="2"/>
      <c r="F23" s="2"/>
      <c r="G23" s="2"/>
      <c r="H23" s="2"/>
      <c r="I23" s="7"/>
      <c r="J23" s="2"/>
      <c r="K23" s="2"/>
      <c r="L23" s="2"/>
      <c r="M23" s="2"/>
      <c r="N23" s="2"/>
      <c r="O23" s="7"/>
      <c r="P23" s="2"/>
      <c r="Q23" s="2"/>
      <c r="R23" s="2"/>
      <c r="S23" s="2"/>
      <c r="T23" s="2"/>
      <c r="U23" s="2"/>
      <c r="V23" s="7"/>
      <c r="W23" s="7"/>
      <c r="X23" s="2"/>
      <c r="Y23" s="2"/>
      <c r="Z23" s="2"/>
    </row>
    <row r="24" spans="1:26" x14ac:dyDescent="0.25">
      <c r="A24" s="3">
        <v>20</v>
      </c>
      <c r="B24" s="4" t="s">
        <v>36</v>
      </c>
      <c r="C24" s="4" t="s">
        <v>37</v>
      </c>
      <c r="D24" s="2"/>
      <c r="E24" s="2"/>
      <c r="F24" s="2"/>
      <c r="G24" s="2"/>
      <c r="H24" s="2"/>
      <c r="I24" s="7"/>
      <c r="J24" s="2"/>
      <c r="K24" s="2"/>
      <c r="L24" s="2"/>
      <c r="M24" s="2"/>
      <c r="N24" s="2"/>
      <c r="O24" s="7"/>
      <c r="P24" s="2"/>
      <c r="Q24" s="2"/>
      <c r="R24" s="2"/>
      <c r="S24" s="2"/>
      <c r="T24" s="2"/>
      <c r="U24" s="2"/>
      <c r="V24" s="7"/>
      <c r="W24" s="7"/>
      <c r="X24" s="2"/>
      <c r="Y24" s="2"/>
      <c r="Z24" s="2"/>
    </row>
    <row r="25" spans="1:26" x14ac:dyDescent="0.25">
      <c r="A25" s="3">
        <v>21</v>
      </c>
      <c r="B25" s="4" t="s">
        <v>38</v>
      </c>
      <c r="C25" s="4" t="s">
        <v>39</v>
      </c>
      <c r="D25" s="2"/>
      <c r="E25" s="2"/>
      <c r="F25" s="2"/>
      <c r="G25" s="2"/>
      <c r="H25" s="2"/>
      <c r="I25" s="7"/>
      <c r="J25" s="2"/>
      <c r="K25" s="2"/>
      <c r="L25" s="2"/>
      <c r="M25" s="2"/>
      <c r="N25" s="2"/>
      <c r="O25" s="7"/>
      <c r="P25" s="2"/>
      <c r="Q25" s="2"/>
      <c r="R25" s="2"/>
      <c r="S25" s="2"/>
      <c r="T25" s="2"/>
      <c r="U25" s="2"/>
      <c r="V25" s="7"/>
      <c r="W25" s="7"/>
      <c r="X25" s="2"/>
      <c r="Y25" s="2"/>
      <c r="Z25" s="2"/>
    </row>
    <row r="26" spans="1:26" x14ac:dyDescent="0.25">
      <c r="A26" s="3">
        <v>22</v>
      </c>
      <c r="B26" s="4" t="s">
        <v>40</v>
      </c>
      <c r="C26" s="4" t="s">
        <v>39</v>
      </c>
      <c r="D26" s="2"/>
      <c r="E26" s="2"/>
      <c r="F26" s="2"/>
      <c r="G26" s="2"/>
      <c r="H26" s="2"/>
      <c r="I26" s="7"/>
      <c r="J26" s="2"/>
      <c r="K26" s="2"/>
      <c r="L26" s="2"/>
      <c r="M26" s="2"/>
      <c r="N26" s="2"/>
      <c r="O26" s="7"/>
      <c r="P26" s="2"/>
      <c r="Q26" s="2"/>
      <c r="R26" s="2"/>
      <c r="S26" s="2"/>
      <c r="T26" s="2"/>
      <c r="U26" s="2"/>
      <c r="V26" s="7"/>
      <c r="W26" s="7"/>
      <c r="X26" s="2"/>
      <c r="Y26" s="2"/>
      <c r="Z26" s="2"/>
    </row>
    <row r="27" spans="1:26" x14ac:dyDescent="0.25">
      <c r="A27" s="3">
        <v>23</v>
      </c>
      <c r="B27" s="4" t="s">
        <v>41</v>
      </c>
      <c r="C27" s="4" t="s">
        <v>42</v>
      </c>
      <c r="D27" s="2"/>
      <c r="E27" s="2"/>
      <c r="F27" s="2"/>
      <c r="G27" s="2"/>
      <c r="H27" s="2"/>
      <c r="I27" s="7"/>
      <c r="J27" s="2"/>
      <c r="K27" s="2"/>
      <c r="L27" s="2"/>
      <c r="M27" s="2"/>
      <c r="N27" s="2"/>
      <c r="O27" s="7"/>
      <c r="P27" s="2"/>
      <c r="Q27" s="2"/>
      <c r="R27" s="2"/>
      <c r="S27" s="2"/>
      <c r="T27" s="2"/>
      <c r="U27" s="2"/>
      <c r="V27" s="7"/>
      <c r="W27" s="7"/>
      <c r="X27" s="2"/>
      <c r="Y27" s="2"/>
      <c r="Z27" s="2"/>
    </row>
    <row r="28" spans="1:26" x14ac:dyDescent="0.25">
      <c r="A28" s="3">
        <v>24</v>
      </c>
      <c r="B28" s="4" t="s">
        <v>43</v>
      </c>
      <c r="C28" s="4" t="s">
        <v>44</v>
      </c>
      <c r="D28" s="2"/>
      <c r="E28" s="2"/>
      <c r="F28" s="2"/>
      <c r="G28" s="2"/>
      <c r="H28" s="2"/>
      <c r="I28" s="7"/>
      <c r="J28" s="2"/>
      <c r="K28" s="2"/>
      <c r="L28" s="2"/>
      <c r="M28" s="2"/>
      <c r="N28" s="2"/>
      <c r="O28" s="7"/>
      <c r="P28" s="2"/>
      <c r="Q28" s="2"/>
      <c r="R28" s="2"/>
      <c r="S28" s="2"/>
      <c r="T28" s="2"/>
      <c r="U28" s="2"/>
      <c r="V28" s="7"/>
      <c r="W28" s="7"/>
      <c r="X28" s="2"/>
      <c r="Y28" s="2"/>
      <c r="Z28" s="2"/>
    </row>
    <row r="29" spans="1:26" x14ac:dyDescent="0.25">
      <c r="A29" s="3">
        <v>25</v>
      </c>
      <c r="B29" s="4" t="s">
        <v>45</v>
      </c>
      <c r="C29" s="4" t="s">
        <v>46</v>
      </c>
      <c r="D29" s="2"/>
      <c r="E29" s="2"/>
      <c r="F29" s="2"/>
      <c r="G29" s="2"/>
      <c r="H29" s="2"/>
      <c r="I29" s="7"/>
      <c r="J29" s="2"/>
      <c r="K29" s="2"/>
      <c r="L29" s="2"/>
      <c r="M29" s="2"/>
      <c r="N29" s="2"/>
      <c r="O29" s="7"/>
      <c r="P29" s="2"/>
      <c r="Q29" s="2"/>
      <c r="R29" s="2"/>
      <c r="S29" s="2"/>
      <c r="T29" s="2"/>
      <c r="U29" s="2"/>
      <c r="V29" s="7"/>
      <c r="W29" s="7"/>
      <c r="X29" s="2"/>
      <c r="Y29" s="2"/>
      <c r="Z29" s="2"/>
    </row>
    <row r="30" spans="1:26" x14ac:dyDescent="0.25">
      <c r="A30" s="3">
        <v>26</v>
      </c>
      <c r="B30" s="4" t="s">
        <v>47</v>
      </c>
      <c r="C30" s="4" t="s">
        <v>48</v>
      </c>
      <c r="D30" s="2"/>
      <c r="E30" s="2"/>
      <c r="F30" s="2"/>
      <c r="G30" s="2"/>
      <c r="H30" s="2"/>
      <c r="I30" s="7"/>
      <c r="J30" s="2"/>
      <c r="K30" s="2"/>
      <c r="L30" s="2"/>
      <c r="M30" s="2"/>
      <c r="N30" s="2"/>
      <c r="O30" s="7"/>
      <c r="P30" s="2"/>
      <c r="Q30" s="2"/>
      <c r="R30" s="2"/>
      <c r="S30" s="2"/>
      <c r="T30" s="2"/>
      <c r="U30" s="2"/>
      <c r="V30" s="7"/>
      <c r="W30" s="7"/>
      <c r="X30" s="2"/>
      <c r="Y30" s="2"/>
      <c r="Z30" s="2"/>
    </row>
    <row r="31" spans="1:26" x14ac:dyDescent="0.25">
      <c r="A31" s="3">
        <v>27</v>
      </c>
      <c r="B31" s="4" t="s">
        <v>49</v>
      </c>
      <c r="C31" s="4" t="s">
        <v>50</v>
      </c>
      <c r="D31" s="2"/>
      <c r="E31" s="2"/>
      <c r="F31" s="2"/>
      <c r="G31" s="2"/>
      <c r="H31" s="2"/>
      <c r="I31" s="7"/>
      <c r="J31" s="2"/>
      <c r="K31" s="2"/>
      <c r="L31" s="2"/>
      <c r="M31" s="2"/>
      <c r="N31" s="2"/>
      <c r="O31" s="7"/>
      <c r="P31" s="2"/>
      <c r="Q31" s="2"/>
      <c r="R31" s="2"/>
      <c r="S31" s="2"/>
      <c r="T31" s="2"/>
      <c r="U31" s="2"/>
      <c r="V31" s="7"/>
      <c r="W31" s="7"/>
      <c r="X31" s="2"/>
      <c r="Y31" s="2"/>
      <c r="Z31" s="2"/>
    </row>
    <row r="32" spans="1:26" x14ac:dyDescent="0.25">
      <c r="A32" s="3">
        <v>28</v>
      </c>
      <c r="B32" s="4" t="s">
        <v>51</v>
      </c>
      <c r="C32" s="4" t="s">
        <v>52</v>
      </c>
      <c r="D32" s="2"/>
      <c r="E32" s="2"/>
      <c r="F32" s="2"/>
      <c r="G32" s="2"/>
      <c r="H32" s="2"/>
      <c r="I32" s="7"/>
      <c r="J32" s="2"/>
      <c r="K32" s="2"/>
      <c r="L32" s="2"/>
      <c r="M32" s="2"/>
      <c r="N32" s="2"/>
      <c r="O32" s="7"/>
      <c r="P32" s="2"/>
      <c r="Q32" s="2"/>
      <c r="R32" s="2"/>
      <c r="S32" s="2"/>
      <c r="T32" s="2"/>
      <c r="U32" s="2"/>
      <c r="V32" s="7"/>
      <c r="W32" s="7"/>
      <c r="X32" s="2"/>
      <c r="Y32" s="2"/>
      <c r="Z32" s="2"/>
    </row>
    <row r="33" spans="1:26" x14ac:dyDescent="0.25">
      <c r="A33" s="3">
        <v>29</v>
      </c>
      <c r="B33" s="4" t="s">
        <v>53</v>
      </c>
      <c r="C33" s="4" t="s">
        <v>54</v>
      </c>
      <c r="D33" s="2"/>
      <c r="E33" s="2"/>
      <c r="F33" s="2"/>
      <c r="G33" s="2"/>
      <c r="H33" s="2"/>
      <c r="I33" s="7"/>
      <c r="J33" s="2"/>
      <c r="K33" s="2"/>
      <c r="L33" s="2"/>
      <c r="M33" s="2"/>
      <c r="N33" s="2"/>
      <c r="O33" s="7"/>
      <c r="P33" s="2"/>
      <c r="Q33" s="2"/>
      <c r="R33" s="2"/>
      <c r="S33" s="2"/>
      <c r="T33" s="2"/>
      <c r="U33" s="2"/>
      <c r="V33" s="7"/>
      <c r="W33" s="7"/>
      <c r="X33" s="2"/>
      <c r="Y33" s="2"/>
      <c r="Z33" s="2"/>
    </row>
    <row r="34" spans="1:26" x14ac:dyDescent="0.25">
      <c r="A34" s="3">
        <v>30</v>
      </c>
      <c r="B34" s="4" t="s">
        <v>55</v>
      </c>
      <c r="C34" s="4" t="s">
        <v>56</v>
      </c>
      <c r="D34" s="2"/>
      <c r="E34" s="2"/>
      <c r="F34" s="2"/>
      <c r="G34" s="2"/>
      <c r="H34" s="2"/>
      <c r="I34" s="7"/>
      <c r="J34" s="2"/>
      <c r="K34" s="2"/>
      <c r="L34" s="2"/>
      <c r="M34" s="2"/>
      <c r="N34" s="2"/>
      <c r="O34" s="7"/>
      <c r="P34" s="2"/>
      <c r="Q34" s="2"/>
      <c r="R34" s="2"/>
      <c r="S34" s="2"/>
      <c r="T34" s="2"/>
      <c r="U34" s="2"/>
      <c r="V34" s="7"/>
      <c r="W34" s="7"/>
      <c r="X34" s="2"/>
      <c r="Y34" s="2"/>
      <c r="Z34" s="2"/>
    </row>
    <row r="35" spans="1:26" x14ac:dyDescent="0.25">
      <c r="A35" s="3">
        <v>31</v>
      </c>
      <c r="B35" s="4" t="s">
        <v>57</v>
      </c>
      <c r="C35" s="4" t="s">
        <v>58</v>
      </c>
      <c r="D35" s="2"/>
      <c r="E35" s="2"/>
      <c r="F35" s="2"/>
      <c r="G35" s="2"/>
      <c r="H35" s="2"/>
      <c r="I35" s="7"/>
      <c r="J35" s="2"/>
      <c r="K35" s="2"/>
      <c r="L35" s="2"/>
      <c r="M35" s="2"/>
      <c r="N35" s="2"/>
      <c r="O35" s="7"/>
      <c r="P35" s="2"/>
      <c r="Q35" s="2"/>
      <c r="R35" s="2"/>
      <c r="S35" s="2"/>
      <c r="T35" s="2"/>
      <c r="U35" s="2"/>
      <c r="V35" s="7"/>
      <c r="W35" s="7"/>
      <c r="X35" s="2"/>
      <c r="Y35" s="2"/>
      <c r="Z35" s="2"/>
    </row>
    <row r="36" spans="1:26" x14ac:dyDescent="0.25">
      <c r="A36" s="3">
        <v>32</v>
      </c>
      <c r="B36" s="5" t="s">
        <v>59</v>
      </c>
      <c r="C36" s="5" t="s">
        <v>60</v>
      </c>
      <c r="D36" s="2"/>
      <c r="E36" s="2"/>
      <c r="F36" s="2"/>
      <c r="G36" s="2"/>
      <c r="H36" s="2"/>
      <c r="I36" s="7"/>
      <c r="J36" s="2"/>
      <c r="K36" s="2"/>
      <c r="L36" s="2"/>
      <c r="M36" s="2"/>
      <c r="N36" s="2"/>
      <c r="O36" s="7"/>
      <c r="P36" s="2"/>
      <c r="Q36" s="2"/>
      <c r="R36" s="2"/>
      <c r="S36" s="2"/>
      <c r="T36" s="2"/>
      <c r="U36" s="2"/>
      <c r="V36" s="7"/>
      <c r="W36" s="7"/>
      <c r="X36" s="2"/>
      <c r="Y36" s="2"/>
      <c r="Z36" s="2"/>
    </row>
    <row r="37" spans="1:26" x14ac:dyDescent="0.25">
      <c r="A37" s="3">
        <v>33</v>
      </c>
      <c r="B37" s="5" t="s">
        <v>61</v>
      </c>
      <c r="C37" s="5" t="s">
        <v>62</v>
      </c>
      <c r="D37" s="2"/>
      <c r="E37" s="2"/>
      <c r="F37" s="2"/>
      <c r="G37" s="2"/>
      <c r="H37" s="2"/>
      <c r="I37" s="7"/>
      <c r="J37" s="2"/>
      <c r="K37" s="2"/>
      <c r="L37" s="2"/>
      <c r="M37" s="2"/>
      <c r="N37" s="2"/>
      <c r="O37" s="7"/>
      <c r="P37" s="2"/>
      <c r="Q37" s="2"/>
      <c r="R37" s="2"/>
      <c r="S37" s="2"/>
      <c r="T37" s="2"/>
      <c r="U37" s="2"/>
      <c r="V37" s="7"/>
      <c r="W37" s="7"/>
      <c r="X37" s="2"/>
      <c r="Y37" s="2"/>
      <c r="Z37" s="2"/>
    </row>
    <row r="38" spans="1:26" x14ac:dyDescent="0.25">
      <c r="A38" s="3">
        <v>32</v>
      </c>
      <c r="B38" s="5" t="s">
        <v>63</v>
      </c>
      <c r="C38" s="5" t="s">
        <v>64</v>
      </c>
      <c r="D38" s="2"/>
      <c r="E38" s="2"/>
      <c r="F38" s="2"/>
      <c r="G38" s="2"/>
      <c r="H38" s="2"/>
      <c r="I38" s="7"/>
      <c r="J38" s="2"/>
      <c r="K38" s="2"/>
      <c r="L38" s="2"/>
      <c r="M38" s="2"/>
      <c r="N38" s="2"/>
      <c r="O38" s="7"/>
      <c r="P38" s="2"/>
      <c r="Q38" s="2"/>
      <c r="R38" s="2"/>
      <c r="S38" s="2"/>
      <c r="T38" s="2"/>
      <c r="U38" s="2"/>
      <c r="V38" s="7"/>
      <c r="W38" s="7"/>
      <c r="X38" s="2"/>
      <c r="Y38" s="2"/>
      <c r="Z38" s="2"/>
    </row>
    <row r="39" spans="1:26" ht="15.75" x14ac:dyDescent="0.25">
      <c r="A39" s="3">
        <v>33</v>
      </c>
      <c r="B39" s="4" t="s">
        <v>61</v>
      </c>
      <c r="C39" s="6" t="s">
        <v>60</v>
      </c>
      <c r="D39" s="2"/>
      <c r="E39" s="2"/>
      <c r="F39" s="2"/>
      <c r="G39" s="2"/>
      <c r="H39" s="2"/>
      <c r="I39" s="7"/>
      <c r="J39" s="2"/>
      <c r="K39" s="2"/>
      <c r="L39" s="2"/>
      <c r="M39" s="2"/>
      <c r="N39" s="2"/>
      <c r="O39" s="7"/>
      <c r="P39" s="2"/>
      <c r="Q39" s="2"/>
      <c r="R39" s="2"/>
      <c r="S39" s="2"/>
      <c r="T39" s="2"/>
      <c r="U39" s="2"/>
      <c r="V39" s="7"/>
      <c r="W39" s="7"/>
      <c r="X39" s="2"/>
      <c r="Y39" s="2"/>
      <c r="Z39" s="2"/>
    </row>
  </sheetData>
  <conditionalFormatting sqref="D2:U2">
    <cfRule type="expression" dxfId="0" priority="1">
      <formula>(D2=C2)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2013-10-11T04:25:44Z</dcterms:modified>
</cp:coreProperties>
</file>