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C\Documents\Тесты\"/>
    </mc:Choice>
  </mc:AlternateContent>
  <bookViews>
    <workbookView xWindow="0" yWindow="0" windowWidth="24000" windowHeight="9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7" i="1"/>
  <c r="O6" i="1" l="1"/>
  <c r="H9" i="1"/>
  <c r="F9" i="1"/>
  <c r="G9" i="1"/>
  <c r="A13" i="1" a="1"/>
  <c r="A13" i="1" s="1"/>
  <c r="A12" i="1"/>
  <c r="A11" i="1"/>
  <c r="G16" i="1"/>
  <c r="F16" i="1"/>
  <c r="I15" i="1"/>
  <c r="H15" i="1"/>
  <c r="G15" i="1"/>
  <c r="F15" i="1"/>
  <c r="K15" i="1" s="1"/>
  <c r="J15" i="1" l="1"/>
  <c r="C16" i="1"/>
  <c r="A15" i="1"/>
  <c r="C18" i="1" s="1"/>
</calcChain>
</file>

<file path=xl/sharedStrings.xml><?xml version="1.0" encoding="utf-8"?>
<sst xmlns="http://schemas.openxmlformats.org/spreadsheetml/2006/main" count="28" uniqueCount="27">
  <si>
    <t>2. Найти дату 227-ого дня текущего года? Какой это день недели?</t>
  </si>
  <si>
    <t>3. Посчитать количество дней между сегодняшней датой (08 декабря 2017 г.) и вашим Днем Рождения?</t>
  </si>
  <si>
    <t>1. Узнать количество дней в определённом месяце текущего года, если порядковый номер месяца задан от 1 до 12 в отдельной ячейке?</t>
  </si>
  <si>
    <t>4. Узнать порядковый номер буквы "П" в русском алфавите, при условии, что каждая буква в отдельной ячейке по горизонтали?</t>
  </si>
  <si>
    <t>5. Найти дату рождения человека (День, Месяц, Год), если известно, что 1 декабря 2017 года, ему было 36 лет 10 месяцев и 12 дней.</t>
  </si>
  <si>
    <t>Напишите формулу, чтобы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</si>
  <si>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</si>
  <si>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</si>
  <si>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</si>
  <si>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</si>
  <si>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</si>
  <si>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</si>
  <si>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</si>
  <si>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</si>
  <si>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</si>
  <si>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</si>
  <si>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</si>
  <si>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</si>
  <si>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</si>
  <si>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</si>
  <si>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</si>
  <si>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</si>
  <si>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</si>
  <si>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Ё</t>
  </si>
  <si>
    <t>год</t>
  </si>
  <si>
    <t>месяц</t>
  </si>
  <si>
    <t>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</si>
</sst>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0" fillId="0" borderId="0" xfId="0" applyFill="1"/>
    <xf numFmtId="14" fontId="0" fillId="0" borderId="0" xfId="0" applyNumberFormat="1" applyFill="1"/>
    <xf numFmtId="0" fontId="0" fillId="4" borderId="0" xfId="0" applyFill="1"/>
    <xf numFmtId="1" fontId="0" fillId="4" borderId="0" xfId="0" applyNumberFormat="1" applyFill="1"/>
    <xf numFmtId="14" fontId="0" fillId="4" borderId="0" xfId="0" applyNumberFormat="1" applyFill="1"/>
    <xf numFmtId="0" fontId="0" fillId="4" borderId="0" xfId="0" applyNumberFormat="1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14" fontId="0" fillId="6" borderId="0" xfId="0" applyNumberFormat="1" applyFill="1"/>
    <xf numFmtId="14" fontId="0" fillId="5" borderId="0" xfId="0" applyNumberFormat="1" applyFill="1"/>
    <xf numFmtId="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I6" sqref="I6"/>
    </sheetView>
  </sheetViews>
  <sheetFormatPr defaultRowHeight="15" x14ac:dyDescent="0.25"/>
  <cols>
    <col min="1" max="1" width="10.140625" bestFit="1" customWidth="1"/>
    <col min="3" max="3" width="10.140625" bestFit="1" customWidth="1"/>
    <col min="6" max="9" width="10.140625" bestFit="1" customWidth="1"/>
    <col min="15" max="15" width="12" bestFit="1" customWidth="1"/>
    <col min="16" max="17" width="10.140625" bestFit="1" customWidth="1"/>
  </cols>
  <sheetData>
    <row r="1" spans="1:18" x14ac:dyDescent="0.25">
      <c r="A1" s="1" t="s">
        <v>5</v>
      </c>
    </row>
    <row r="2" spans="1:18" x14ac:dyDescent="0.25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8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Q3" s="2"/>
    </row>
    <row r="4" spans="1:18" x14ac:dyDescent="0.2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s="7" customFormat="1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O5" s="8"/>
    </row>
    <row r="6" spans="1:18" x14ac:dyDescent="0.25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O6" s="16">
        <f>DATE(2017-36,12-10,1-12)+1</f>
        <v>29607</v>
      </c>
    </row>
    <row r="7" spans="1:18" x14ac:dyDescent="0.25">
      <c r="O7" s="2"/>
      <c r="P7" s="2"/>
    </row>
    <row r="9" spans="1:18" x14ac:dyDescent="0.25">
      <c r="A9" s="6" t="s">
        <v>21</v>
      </c>
      <c r="F9">
        <f>CODE(F10)</f>
        <v>197</v>
      </c>
      <c r="G9">
        <f>CODE(G10)</f>
        <v>168</v>
      </c>
      <c r="H9">
        <f>CODE(H10)</f>
        <v>198</v>
      </c>
    </row>
    <row r="10" spans="1:18" x14ac:dyDescent="0.25">
      <c r="A10" s="6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6" t="s">
        <v>23</v>
      </c>
      <c r="H10" s="6" t="s">
        <v>12</v>
      </c>
      <c r="I10" s="6" t="s">
        <v>13</v>
      </c>
      <c r="J10" s="6" t="s">
        <v>14</v>
      </c>
      <c r="K10" s="6" t="s">
        <v>15</v>
      </c>
      <c r="L10" s="6" t="s">
        <v>16</v>
      </c>
      <c r="M10" s="6" t="s">
        <v>17</v>
      </c>
      <c r="N10" s="6" t="s">
        <v>18</v>
      </c>
      <c r="O10" s="6" t="s">
        <v>19</v>
      </c>
      <c r="P10" s="6" t="s">
        <v>20</v>
      </c>
      <c r="Q10" s="6" t="s">
        <v>21</v>
      </c>
      <c r="R10" s="6" t="s">
        <v>22</v>
      </c>
    </row>
    <row r="11" spans="1:18" x14ac:dyDescent="0.25">
      <c r="A11">
        <f>CODE("П")-CODE("А")+1</f>
        <v>16</v>
      </c>
    </row>
    <row r="12" spans="1:18" x14ac:dyDescent="0.25">
      <c r="A12" s="6">
        <f>MATCH("П",10:10,0)</f>
        <v>17</v>
      </c>
    </row>
    <row r="13" spans="1:18" x14ac:dyDescent="0.25">
      <c r="A13" s="6">
        <f t="array" ref="A13">SUM(COLUMN(A10:R10)*(A10:R10="П"))</f>
        <v>17</v>
      </c>
    </row>
    <row r="14" spans="1:18" x14ac:dyDescent="0.25">
      <c r="A14" t="s">
        <v>24</v>
      </c>
      <c r="B14" t="s">
        <v>25</v>
      </c>
      <c r="C14" t="s">
        <v>26</v>
      </c>
    </row>
    <row r="15" spans="1:18" x14ac:dyDescent="0.25">
      <c r="A15" s="10">
        <f ca="1">YEAR(TODAY())</f>
        <v>2018</v>
      </c>
      <c r="B15" s="13">
        <v>2</v>
      </c>
      <c r="C15" s="11">
        <f ca="1">TODAY()</f>
        <v>43176</v>
      </c>
      <c r="F15" s="17">
        <f ca="1">DATE(YEAR(TODAY()),1,227)</f>
        <v>43327</v>
      </c>
      <c r="G15" s="17">
        <f>"01.01.2018"+226</f>
        <v>43327</v>
      </c>
      <c r="H15" s="17">
        <f ca="1">("01.01."&amp;YEAR(TODAY()))+226</f>
        <v>43327</v>
      </c>
      <c r="I15" s="17">
        <f ca="1">DATE(YEAR(TODAY()),1,1)+226</f>
        <v>43327</v>
      </c>
      <c r="J15" s="14">
        <f ca="1">WEEKDAY(F15,2)</f>
        <v>3</v>
      </c>
      <c r="K15" s="14" t="str">
        <f ca="1">TEXT(F15," ДДДД")</f>
        <v xml:space="preserve"> среда</v>
      </c>
    </row>
    <row r="16" spans="1:18" x14ac:dyDescent="0.25">
      <c r="C16" s="12">
        <f ca="1">DAY(DATE(YEAR(C15),B15+1,0))</f>
        <v>28</v>
      </c>
      <c r="F16" s="18">
        <f ca="1">TODAY()-"04.08.1985"</f>
        <v>11913</v>
      </c>
      <c r="G16" s="5">
        <f ca="1">TODAY()</f>
        <v>43176</v>
      </c>
    </row>
    <row r="17" spans="3:6" x14ac:dyDescent="0.25">
      <c r="C17" s="9">
        <f ca="1">DAY(DATE(YEAR(TODAY()),B15+1,0))</f>
        <v>28</v>
      </c>
      <c r="F17" s="3"/>
    </row>
    <row r="18" spans="3:6" x14ac:dyDescent="0.25">
      <c r="C18" s="12">
        <f ca="1">DAY(EOMONTH(DATE(A15,B15,1),0))</f>
        <v>28</v>
      </c>
    </row>
    <row r="22" spans="3:6" x14ac:dyDescent="0.25">
      <c r="C22" s="2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Михаил Чаркин CH62376</cp:lastModifiedBy>
  <dcterms:created xsi:type="dcterms:W3CDTF">2017-12-08T15:07:00Z</dcterms:created>
  <dcterms:modified xsi:type="dcterms:W3CDTF">2018-03-17T20:15:47Z</dcterms:modified>
</cp:coreProperties>
</file>