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PPC\Documents\Тесты\"/>
    </mc:Choice>
  </mc:AlternateContent>
  <bookViews>
    <workbookView xWindow="0" yWindow="0" windowWidth="24000" windowHeight="8235"/>
  </bookViews>
  <sheets>
    <sheet name="Лист1" sheetId="1" r:id="rId1"/>
    <sheet name="Лист2" sheetId="2" r:id="rId2"/>
  </sheets>
  <definedNames>
    <definedName name="мас">Лист1!$A$3:$X$3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 a="1"/>
  <c r="A13" i="1" s="1"/>
  <c r="A14" i="1" a="1"/>
  <c r="A14" i="1" s="1"/>
  <c r="E9" i="1" l="1" a="1"/>
  <c r="E9" i="1" s="1"/>
  <c r="A15" i="1" a="1"/>
  <c r="A15" i="1" s="1"/>
  <c r="L15" i="1" a="1"/>
  <c r="L15" i="1" s="1"/>
  <c r="B15" i="1"/>
  <c r="C15" i="1"/>
  <c r="D15" i="1"/>
  <c r="E15" i="1"/>
  <c r="F15" i="1"/>
  <c r="G15" i="1"/>
  <c r="H15" i="1"/>
  <c r="I15" i="1"/>
  <c r="J15" i="1"/>
  <c r="D9" i="1" a="1"/>
  <c r="D9" i="1" s="1"/>
  <c r="A8" i="1" a="1"/>
  <c r="A8" i="1" s="1"/>
  <c r="C9" i="1" a="1"/>
  <c r="C9" i="1" s="1"/>
  <c r="B9" i="1" a="1"/>
  <c r="B9" i="1" s="1"/>
  <c r="A9" i="1" a="1"/>
  <c r="A9" i="1" s="1"/>
  <c r="A7" i="1"/>
  <c r="A6" i="1" a="1"/>
  <c r="A6" i="1" s="1"/>
  <c r="K15" i="1" l="1"/>
  <c r="A5" i="1" l="1" a="1"/>
  <c r="A5" i="1" s="1"/>
  <c r="B17" i="1" l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<sst xmlns="http://schemas.openxmlformats.org/spreadsheetml/2006/main" count="14" uniqueCount="13">
  <si>
    <t>-сумма всех отрицательных чисел массива 1</t>
  </si>
  <si>
    <t>массив 1</t>
  </si>
  <si>
    <t>массив 2</t>
  </si>
  <si>
    <t>-номер столбца с отрицательным числом в массиве 2</t>
  </si>
  <si>
    <t>Задание 1</t>
  </si>
  <si>
    <t>Найти частичные суммы элементов массива (см. ниже)</t>
  </si>
  <si>
    <t>Задание 2.</t>
  </si>
  <si>
    <r>
      <t xml:space="preserve">Найти номер позиции (столбца) отрицательного числа в массиве. Предложить </t>
    </r>
    <r>
      <rPr>
        <sz val="12"/>
        <color rgb="FFFF0000"/>
        <rFont val="Times New Roman"/>
        <family val="1"/>
        <charset val="204"/>
      </rPr>
      <t>2 способа</t>
    </r>
    <r>
      <rPr>
        <sz val="12"/>
        <color theme="1"/>
        <rFont val="Times New Roman"/>
        <family val="2"/>
        <charset val="204"/>
      </rPr>
      <t xml:space="preserve"> решения</t>
    </r>
  </si>
  <si>
    <t>-номер столбца с отрицательным числом в массиве 2 (второй способ)</t>
  </si>
  <si>
    <r>
      <t>-сумма от начала массива (ячейка А3) до первого отрицательного числа в массиве - в данном примере это  -9 (</t>
    </r>
    <r>
      <rPr>
        <sz val="12"/>
        <color rgb="FFFF0000"/>
        <rFont val="Times New Roman"/>
        <family val="1"/>
        <charset val="204"/>
      </rPr>
      <t>не</t>
    </r>
    <r>
      <rPr>
        <sz val="12"/>
        <color theme="1"/>
        <rFont val="Times New Roman"/>
        <family val="2"/>
        <charset val="204"/>
      </rPr>
      <t xml:space="preserve"> включая само число)</t>
    </r>
  </si>
  <si>
    <t>-сумма от начала массива (ячейка A3) до второго максимального среди отрицательных чисел в массиве - в данном примере это -2 (включая само число)</t>
  </si>
  <si>
    <r>
      <t>-сумма от начала массива (ячейка А3) до второго отрицательного числа в массиве (это -5) (</t>
    </r>
    <r>
      <rPr>
        <sz val="12"/>
        <color rgb="FFFF0000"/>
        <rFont val="Times New Roman"/>
        <family val="1"/>
        <charset val="204"/>
      </rPr>
      <t>не</t>
    </r>
    <r>
      <rPr>
        <sz val="12"/>
        <color theme="1"/>
        <rFont val="Times New Roman"/>
        <family val="2"/>
        <charset val="204"/>
      </rPr>
      <t xml:space="preserve"> включая само число)</t>
    </r>
  </si>
  <si>
    <t>- 1 ый способ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</si>
</sst>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quotePrefix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0" fillId="3" borderId="0" xfId="0" applyFill="1"/>
    <xf numFmtId="0" fontId="0" fillId="2" borderId="0" xfId="0" applyFill="1" applyBorder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FCC"/>
      <color rgb="FF00FF00"/>
      <color rgb="FF99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9"/>
  <sheetViews>
    <sheetView tabSelected="1" workbookViewId="0">
      <selection activeCell="I13" sqref="I13"/>
    </sheetView>
  </sheetViews>
  <sheetFormatPr defaultRowHeight="15.75" x14ac:dyDescent="0.25"/>
  <cols>
    <col min="1" max="1" width="10.875" customWidth="1"/>
    <col min="4" max="4" width="11.125" bestFit="1" customWidth="1"/>
  </cols>
  <sheetData>
    <row r="1" spans="1:24" x14ac:dyDescent="0.25">
      <c r="A1" t="s">
        <v>4</v>
      </c>
      <c r="B1" t="s">
        <v>5</v>
      </c>
    </row>
    <row r="2" spans="1:24" x14ac:dyDescent="0.25">
      <c r="A2" t="s">
        <v>1</v>
      </c>
    </row>
    <row r="3" spans="1:24" x14ac:dyDescent="0.25">
      <c r="A3">
        <v>1</v>
      </c>
      <c r="B3">
        <v>3</v>
      </c>
      <c r="C3">
        <v>2</v>
      </c>
      <c r="D3">
        <v>1</v>
      </c>
      <c r="E3">
        <v>-9</v>
      </c>
      <c r="F3">
        <v>8</v>
      </c>
      <c r="G3">
        <v>4.5</v>
      </c>
      <c r="H3">
        <v>-5</v>
      </c>
      <c r="I3">
        <v>0</v>
      </c>
      <c r="J3">
        <v>-2</v>
      </c>
      <c r="K3">
        <v>6</v>
      </c>
      <c r="L3">
        <v>7</v>
      </c>
      <c r="M3">
        <v>2</v>
      </c>
      <c r="N3">
        <v>8</v>
      </c>
      <c r="O3">
        <v>0</v>
      </c>
      <c r="P3">
        <v>4</v>
      </c>
      <c r="Q3">
        <v>5</v>
      </c>
      <c r="R3">
        <v>-1</v>
      </c>
      <c r="S3">
        <v>-5</v>
      </c>
      <c r="T3">
        <v>-6</v>
      </c>
      <c r="U3">
        <v>7</v>
      </c>
      <c r="V3">
        <v>0</v>
      </c>
      <c r="W3">
        <v>-3</v>
      </c>
      <c r="X3">
        <v>5</v>
      </c>
    </row>
    <row r="5" spans="1:24" x14ac:dyDescent="0.25">
      <c r="A5" s="2">
        <f t="array" ref="A5">SUM((мас)*(COLUMN(мас)&lt;MATCH(-1,SIGN(мас),0)))</f>
        <v>7</v>
      </c>
      <c r="B5" s="1" t="s">
        <v>9</v>
      </c>
      <c r="W5" s="4"/>
    </row>
    <row r="6" spans="1:24" x14ac:dyDescent="0.25">
      <c r="A6" s="2">
        <f t="array" ref="A6">SUM(мас*(COLUMN(мас)&lt;=MATCH(LARGE(IF(мас&lt;0,мас),2),мас,0)))</f>
        <v>3.5</v>
      </c>
      <c r="B6" s="1" t="s">
        <v>10</v>
      </c>
    </row>
    <row r="7" spans="1:24" x14ac:dyDescent="0.25">
      <c r="A7" s="2">
        <f>SUMIF(мас,"&lt;0")</f>
        <v>-31</v>
      </c>
      <c r="B7" s="1" t="s">
        <v>0</v>
      </c>
    </row>
    <row r="8" spans="1:24" x14ac:dyDescent="0.25">
      <c r="A8" s="2">
        <f t="array" ref="A8">SUM(мас*(COLUMN(мас)&lt;MATCH(TRUE,IF(COLUMN(мас)&gt;MATCH(TRUE,мас&lt;0,0),мас)&lt;0,0)))</f>
        <v>10.5</v>
      </c>
      <c r="B8" s="1" t="s">
        <v>11</v>
      </c>
      <c r="M8" s="5"/>
    </row>
    <row r="9" spans="1:24" x14ac:dyDescent="0.25">
      <c r="A9">
        <f t="array" ref="A9">MATCH(TRUE,мас&lt;0,0)</f>
        <v>5</v>
      </c>
      <c r="B9">
        <f t="array" ref="B9">MATCH(TRUE,IF(COLUMN(мас)&gt;5,мас)&lt;0,0)</f>
        <v>8</v>
      </c>
      <c r="C9">
        <f t="array" ref="C9">SUM(мас*(COLUMN(мас)&lt;MATCH(TRUE,IF(COLUMN(мас)&gt;MATCH(TRUE,мас&lt;0,0),мас)&lt;0,0)))</f>
        <v>10.5</v>
      </c>
      <c r="D9">
        <f t="array" ref="D9">INDEX(IF(мас&lt;0,мас,""),1,8)</f>
        <v>-5</v>
      </c>
      <c r="E9" s="6">
        <f t="array" ref="E9">SUM(мас*(COLUMN(мас)&lt;SMALL(IF(мас&lt;0,COLUMN(мас)),2)))</f>
        <v>10.5</v>
      </c>
    </row>
    <row r="10" spans="1:24" x14ac:dyDescent="0.25">
      <c r="A10" t="s">
        <v>6</v>
      </c>
      <c r="B10" t="s">
        <v>7</v>
      </c>
    </row>
    <row r="11" spans="1:24" x14ac:dyDescent="0.25">
      <c r="A11" t="s">
        <v>2</v>
      </c>
    </row>
    <row r="12" spans="1:24" x14ac:dyDescent="0.25">
      <c r="A12" s="3">
        <v>2</v>
      </c>
      <c r="B12" s="3">
        <v>2</v>
      </c>
      <c r="C12" s="3">
        <v>1</v>
      </c>
      <c r="D12" s="3">
        <v>2</v>
      </c>
      <c r="E12" s="3">
        <v>-4</v>
      </c>
      <c r="F12" s="3">
        <v>6</v>
      </c>
      <c r="G12" s="3">
        <v>3</v>
      </c>
      <c r="H12" s="3">
        <v>1</v>
      </c>
      <c r="I12" s="3">
        <v>-9</v>
      </c>
      <c r="J12" s="3">
        <v>10</v>
      </c>
    </row>
    <row r="13" spans="1:24" x14ac:dyDescent="0.25">
      <c r="A13" s="7">
        <f t="array" ref="A13">MATCH(TRUE,$A$12:$J$12&lt;0,0)</f>
        <v>5</v>
      </c>
      <c r="B13" s="1" t="s">
        <v>12</v>
      </c>
    </row>
    <row r="14" spans="1:24" x14ac:dyDescent="0.25">
      <c r="A14" s="7">
        <f t="array" ref="A14">MATCH(-1,SIGN($A$12:$J$12),0)</f>
        <v>5</v>
      </c>
      <c r="B14" s="1" t="s">
        <v>3</v>
      </c>
    </row>
    <row r="15" spans="1:24" x14ac:dyDescent="0.25">
      <c r="A15" s="7">
        <f t="array" ref="A15">SMALL(IF($A$12:$J$12&gt;=0,"",COLUMN($A$12:$J$12)),1)</f>
        <v>5</v>
      </c>
      <c r="B15">
        <f t="shared" ref="B15:J15" si="0">IF(B12&gt;=0,9999,COLUMN())</f>
        <v>9999</v>
      </c>
      <c r="C15">
        <f t="shared" si="0"/>
        <v>9999</v>
      </c>
      <c r="D15">
        <f t="shared" si="0"/>
        <v>9999</v>
      </c>
      <c r="E15">
        <f t="shared" si="0"/>
        <v>5</v>
      </c>
      <c r="F15">
        <f t="shared" si="0"/>
        <v>9999</v>
      </c>
      <c r="G15">
        <f t="shared" si="0"/>
        <v>9999</v>
      </c>
      <c r="H15">
        <f t="shared" si="0"/>
        <v>9999</v>
      </c>
      <c r="I15">
        <f t="shared" si="0"/>
        <v>9</v>
      </c>
      <c r="J15">
        <f t="shared" si="0"/>
        <v>9999</v>
      </c>
      <c r="K15">
        <f>SMALL(A15:J15,1)</f>
        <v>5</v>
      </c>
      <c r="L15">
        <f t="array" ref="L15">SMALL(IF($A$12:$J$12&gt;=0,9999,COLUMN($A$12:$J$12)),1)</f>
        <v>5</v>
      </c>
    </row>
    <row r="16" spans="1:24" x14ac:dyDescent="0.25">
      <c r="A16" t="s">
        <v>2</v>
      </c>
    </row>
    <row r="17" spans="1:10" x14ac:dyDescent="0.25">
      <c r="A17" s="3">
        <v>2</v>
      </c>
      <c r="B17" s="3">
        <f t="shared" ref="B17:J17" si="1">B12</f>
        <v>2</v>
      </c>
      <c r="C17" s="3">
        <f t="shared" si="1"/>
        <v>1</v>
      </c>
      <c r="D17" s="3">
        <f t="shared" si="1"/>
        <v>2</v>
      </c>
      <c r="E17" s="3">
        <f t="shared" si="1"/>
        <v>-4</v>
      </c>
      <c r="F17" s="3">
        <f t="shared" si="1"/>
        <v>6</v>
      </c>
      <c r="G17" s="3">
        <f t="shared" si="1"/>
        <v>3</v>
      </c>
      <c r="H17" s="3">
        <f t="shared" si="1"/>
        <v>1</v>
      </c>
      <c r="I17" s="3">
        <f t="shared" si="1"/>
        <v>-9</v>
      </c>
      <c r="J17" s="3">
        <f t="shared" si="1"/>
        <v>10</v>
      </c>
    </row>
    <row r="19" spans="1:10" x14ac:dyDescent="0.25">
      <c r="A19" s="2"/>
      <c r="B19" s="1" t="s">
        <v>8</v>
      </c>
    </row>
  </sheetData>
  <conditionalFormatting sqref="A3:X3">
    <cfRule type="colorScale" priority="1">
      <colorScale>
        <cfvo type="min"/>
        <cfvo type="percentile" val="50"/>
        <cfvo type="max"/>
        <color rgb="FFFF0000"/>
        <color rgb="FFFFFF00"/>
        <color rgb="FF00FF0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5" x14ac:dyDescent="0.25"/>
  <cols>
    <col min="1" max="16384" width="9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мас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 Чаркин CH62376</cp:lastModifiedBy>
  <dcterms:created xsi:type="dcterms:W3CDTF">2017-10-23T16:56:53Z</dcterms:created>
  <dcterms:modified xsi:type="dcterms:W3CDTF">2018-03-17T19:38:46Z</dcterms:modified>
</cp:coreProperties>
</file>