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Перечень № 3 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'Перечень № 3 '!$A$1:$S$30</definedName>
  </definedNames>
  <calcPr calcId="125725"/>
</workbook>
</file>

<file path=xl/calcChain.xml><?xml version="1.0" encoding="utf-8"?>
<calcChain xmlns="http://schemas.openxmlformats.org/spreadsheetml/2006/main">
  <c r="P17" i="4"/>
  <c r="Q17" s="1"/>
  <c r="G17"/>
  <c r="P16"/>
  <c r="G16"/>
  <c r="F16"/>
  <c r="Q2"/>
  <c r="L2"/>
  <c r="R16" l="1"/>
  <c r="Q16" s="1"/>
  <c r="Q18" l="1"/>
  <c r="S16"/>
  <c r="E18"/>
  <c r="S18" l="1"/>
</calcChain>
</file>

<file path=xl/comments1.xml><?xml version="1.0" encoding="utf-8"?>
<comments xmlns="http://schemas.openxmlformats.org/spreadsheetml/2006/main">
  <authors>
    <author>ADMIN</author>
  </authors>
  <commentList>
    <comment ref="M16" authorId="0">
      <text>
        <r>
          <rPr>
            <sz val="9"/>
            <color indexed="81"/>
            <rFont val="Tahoma"/>
            <family val="2"/>
            <charset val="204"/>
          </rPr>
          <t>Вот в этой ячеке должна быть формула показывающая что часы охраны в рабочие дни составляют 15 часов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204"/>
          </rPr>
          <t>А в этой ячейке они должны показывать 24 часа. Помогите подсказать мне эти формулы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<sst xmlns="http://schemas.openxmlformats.org/spreadsheetml/2006/main" count="29" uniqueCount="28">
  <si>
    <t>впрв</t>
  </si>
  <si>
    <t>Приложение № 3 к Договору</t>
  </si>
  <si>
    <t>от</t>
  </si>
  <si>
    <t>ПЕРЕЧЕНЬ</t>
  </si>
  <si>
    <t>объектов и помещений передаваемых  под охрану</t>
  </si>
  <si>
    <t>№ п/п</t>
  </si>
  <si>
    <t>Наименование объекта, помещения или вид сигнализации</t>
  </si>
  <si>
    <t>адрес объекта</t>
  </si>
  <si>
    <t>Оценочная стоимость сдаваемого имущества</t>
  </si>
  <si>
    <t>Оценочная стоимость имущества</t>
  </si>
  <si>
    <t>Категория объекта</t>
  </si>
  <si>
    <t>Вид охраны</t>
  </si>
  <si>
    <t>Время охраны объекта</t>
  </si>
  <si>
    <t>кол-во часов охраны в сутки</t>
  </si>
  <si>
    <t>кол-во часов охраны в выходные дни</t>
  </si>
  <si>
    <t>Тариф за час охраны</t>
  </si>
  <si>
    <t>кол-во часов охраны в месяц</t>
  </si>
  <si>
    <t>Общая сумма охраны в месяц</t>
  </si>
  <si>
    <t>Общая сумма охраны в год</t>
  </si>
  <si>
    <t>в рабочие дни</t>
  </si>
  <si>
    <t>в праздничные и в выходные дни</t>
  </si>
  <si>
    <t>Охранная сигнализация</t>
  </si>
  <si>
    <t>ПЦН</t>
  </si>
  <si>
    <t>ИТОГО К ОПЛАТЕ:</t>
  </si>
  <si>
    <t>"ОХРАНА"</t>
  </si>
  <si>
    <t>"СОБСТВЕННИК"</t>
  </si>
  <si>
    <t>М.П.</t>
  </si>
  <si>
    <t>Охранная сигнализация           2-го здания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</si>
</sst>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#,##0&quot;р.&quot;"/>
    <numFmt numFmtId="165" formatCode="h:mm;@"/>
    <numFmt numFmtId="166" formatCode="#,##0.00&quot;р.&quot;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1" fillId="0" borderId="0" xfId="1" applyProtection="1"/>
    <xf numFmtId="0" fontId="1" fillId="0" borderId="0" xfId="1" applyProtection="1"/>
    <xf numFmtId="0" fontId="1" fillId="0" borderId="0" xfId="1"/>
    <xf numFmtId="0" fontId="2" fillId="0" borderId="1" xfId="1" applyFont="1" applyBorder="1" applyAlignment="1" applyProtection="1">
      <alignment horizontal="right"/>
    </xf>
    <xf numFmtId="0" fontId="2" fillId="0" borderId="0" xfId="1" applyFont="1" applyAlignment="1" applyProtection="1">
      <alignment horizontal="center"/>
    </xf>
    <xf numFmtId="0" fontId="2" fillId="0" borderId="1" xfId="1" applyFont="1" applyBorder="1" applyProtection="1"/>
    <xf numFmtId="0" fontId="2" fillId="0" borderId="0" xfId="1" applyFont="1" applyBorder="1" applyAlignment="1" applyProtection="1">
      <alignment horizontal="right"/>
    </xf>
    <xf numFmtId="0" fontId="2" fillId="0" borderId="0" xfId="1" applyFont="1" applyBorder="1" applyProtection="1"/>
    <xf numFmtId="0" fontId="3" fillId="0" borderId="0" xfId="1" applyFont="1" applyProtection="1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textRotation="90" wrapText="1"/>
    </xf>
    <xf numFmtId="0" fontId="5" fillId="0" borderId="3" xfId="1" applyFont="1" applyBorder="1" applyAlignment="1" applyProtection="1">
      <alignment horizontal="center" vertical="center" textRotation="90" wrapText="1"/>
    </xf>
    <xf numFmtId="0" fontId="6" fillId="0" borderId="3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textRotation="90" wrapText="1"/>
    </xf>
    <xf numFmtId="0" fontId="5" fillId="0" borderId="9" xfId="1" applyFont="1" applyBorder="1" applyAlignment="1" applyProtection="1">
      <alignment horizontal="center" vertical="center" textRotation="90" wrapText="1"/>
    </xf>
    <xf numFmtId="0" fontId="7" fillId="0" borderId="9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 wrapText="1"/>
    </xf>
    <xf numFmtId="164" fontId="5" fillId="0" borderId="9" xfId="1" applyNumberFormat="1" applyFont="1" applyBorder="1" applyAlignment="1" applyProtection="1">
      <alignment horizontal="center" vertical="center" wrapText="1"/>
    </xf>
    <xf numFmtId="3" fontId="5" fillId="0" borderId="9" xfId="1" applyNumberFormat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165" fontId="8" fillId="0" borderId="9" xfId="1" applyNumberFormat="1" applyFont="1" applyBorder="1" applyAlignment="1" applyProtection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</xf>
    <xf numFmtId="2" fontId="5" fillId="0" borderId="9" xfId="1" applyNumberFormat="1" applyFont="1" applyBorder="1" applyAlignment="1" applyProtection="1">
      <alignment horizontal="center" vertical="center"/>
    </xf>
    <xf numFmtId="164" fontId="8" fillId="0" borderId="11" xfId="1" applyNumberFormat="1" applyFont="1" applyBorder="1" applyAlignment="1" applyProtection="1">
      <alignment horizontal="center" vertical="center" wrapText="1"/>
    </xf>
    <xf numFmtId="166" fontId="1" fillId="0" borderId="11" xfId="1" applyNumberFormat="1" applyBorder="1" applyAlignment="1">
      <alignment horizontal="center" vertical="center" wrapText="1"/>
    </xf>
    <xf numFmtId="0" fontId="1" fillId="0" borderId="8" xfId="1" applyBorder="1" applyAlignment="1" applyProtection="1">
      <alignment horizontal="center" vertical="center" wrapText="1"/>
    </xf>
    <xf numFmtId="166" fontId="5" fillId="0" borderId="9" xfId="1" applyNumberFormat="1" applyFont="1" applyBorder="1" applyAlignment="1" applyProtection="1">
      <alignment horizontal="center" vertical="center" wrapText="1"/>
    </xf>
    <xf numFmtId="0" fontId="5" fillId="0" borderId="9" xfId="1" applyNumberFormat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165" fontId="10" fillId="0" borderId="9" xfId="1" applyNumberFormat="1" applyFont="1" applyBorder="1" applyAlignment="1" applyProtection="1">
      <alignment horizontal="center" vertical="center" wrapText="1"/>
    </xf>
    <xf numFmtId="0" fontId="8" fillId="0" borderId="9" xfId="1" applyNumberFormat="1" applyFont="1" applyBorder="1" applyAlignment="1" applyProtection="1">
      <alignment horizontal="center" vertical="center" wrapText="1"/>
    </xf>
    <xf numFmtId="0" fontId="5" fillId="0" borderId="9" xfId="1" applyNumberFormat="1" applyFont="1" applyBorder="1" applyAlignment="1" applyProtection="1">
      <alignment horizontal="center" vertical="center"/>
    </xf>
    <xf numFmtId="166" fontId="8" fillId="0" borderId="11" xfId="1" applyNumberFormat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right" vertical="center"/>
    </xf>
    <xf numFmtId="0" fontId="2" fillId="0" borderId="15" xfId="1" applyFont="1" applyBorder="1" applyAlignment="1" applyProtection="1">
      <alignment horizontal="right" vertical="center"/>
    </xf>
    <xf numFmtId="166" fontId="11" fillId="0" borderId="16" xfId="1" applyNumberFormat="1" applyFont="1" applyBorder="1" applyAlignment="1" applyProtection="1">
      <alignment horizontal="center" vertical="center"/>
    </xf>
    <xf numFmtId="166" fontId="11" fillId="0" borderId="17" xfId="1" applyNumberFormat="1" applyFont="1" applyBorder="1" applyAlignment="1" applyProtection="1">
      <alignment horizontal="center" vertical="center"/>
    </xf>
    <xf numFmtId="166" fontId="11" fillId="0" borderId="18" xfId="1" applyNumberFormat="1" applyFont="1" applyBorder="1" applyAlignment="1" applyProtection="1">
      <alignment horizontal="center" vertical="center"/>
    </xf>
    <xf numFmtId="164" fontId="12" fillId="0" borderId="19" xfId="1" applyNumberFormat="1" applyFont="1" applyBorder="1" applyAlignment="1" applyProtection="1">
      <alignment horizontal="center" vertical="center"/>
    </xf>
    <xf numFmtId="0" fontId="1" fillId="0" borderId="20" xfId="1" applyBorder="1"/>
    <xf numFmtId="166" fontId="1" fillId="0" borderId="19" xfId="1" applyNumberFormat="1" applyBorder="1" applyAlignment="1">
      <alignment horizontal="center" vertical="center" wrapText="1"/>
    </xf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center" vertical="center"/>
    </xf>
    <xf numFmtId="0" fontId="4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4" fillId="0" borderId="0" xfId="1" applyFont="1"/>
    <xf numFmtId="0" fontId="14" fillId="0" borderId="0" xfId="1" applyFont="1"/>
    <xf numFmtId="0" fontId="15" fillId="0" borderId="0" xfId="1" applyFont="1" applyBorder="1" applyAlignment="1" applyProtection="1">
      <alignment wrapText="1"/>
      <protection locked="0"/>
    </xf>
    <xf numFmtId="0" fontId="16" fillId="0" borderId="0" xfId="1" applyFont="1" applyBorder="1" applyAlignment="1" applyProtection="1">
      <alignment wrapText="1"/>
      <protection locked="0"/>
    </xf>
    <xf numFmtId="0" fontId="17" fillId="0" borderId="0" xfId="1" applyFont="1" applyAlignment="1">
      <alignment vertical="top"/>
    </xf>
    <xf numFmtId="0" fontId="14" fillId="0" borderId="0" xfId="1" applyFont="1" applyAlignment="1">
      <alignment horizontal="left" vertical="top"/>
    </xf>
    <xf numFmtId="0" fontId="18" fillId="0" borderId="0" xfId="1" applyFont="1"/>
    <xf numFmtId="0" fontId="8" fillId="0" borderId="13" xfId="1" applyFont="1" applyBorder="1" applyAlignment="1" applyProtection="1">
      <alignment horizontal="center" vertical="center" wrapText="1"/>
    </xf>
  </cellXfs>
  <cellStyles count="4">
    <cellStyle name="Денежный 2" xfId="2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0;&#1083;&#1077;&#1096;&#1082;&#1072;%20&#1044;&#1086;&#1082;&#1080;%2013\Sbersign\&#1044;&#1086;&#1075;&#1086;&#1074;&#1086;&#1088;&#1072;%20&#1085;&#1072;%202014%20&#1075;&#1086;&#1076;%20&#1087;&#1086;%20&#1086;&#1073;&#1098;&#1077;&#1082;&#1090;&#1072;&#1084;\&#1041;&#1072;&#1085;&#1082;&#1080;%20&#1087;&#1077;&#1088;&#1077;&#1079;&#1072;&#1082;&#1083;&#1102;&#1095;&#1080;&#1083;\&#1056;&#1086;&#1089;&#1089;&#1077;&#1083;&#1100;&#1093;&#1086;&#1079;&#1073;&#1072;&#1085;&#1082;\2015%20&#1075;\&#1042;&#1089;&#1077;%20&#1076;&#1072;&#1085;&#1085;&#1099;&#1077;%20&#1080;%20&#1087;&#1088;&#1080;&#1083;&#1086;&#1078;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umprop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об объекте"/>
      <sheetName val="Перечень № 3 "/>
      <sheetName val="карта объекта"/>
      <sheetName val="ФГУП"/>
      <sheetName val="5,1. (2)"/>
      <sheetName val="Перечень № 3  (2)"/>
      <sheetName val="Лист1"/>
    </sheetNames>
    <sheetDataSet>
      <sheetData sheetId="0">
        <row r="7">
          <cell r="D7" t="str">
            <v>№ 109/14</v>
          </cell>
        </row>
        <row r="8">
          <cell r="D8" t="str">
            <v>10.04.2014 г.</v>
          </cell>
        </row>
        <row r="41">
          <cell r="D41">
            <v>150000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indexed="15"/>
  </sheetPr>
  <dimension ref="A1:S30"/>
  <sheetViews>
    <sheetView tabSelected="1" workbookViewId="0">
      <selection activeCell="M16" sqref="M16"/>
    </sheetView>
  </sheetViews>
  <sheetFormatPr defaultRowHeight="12.75"/>
  <cols>
    <col min="1" max="1" width="6.28515625" style="3" customWidth="1"/>
    <col min="2" max="2" width="4.7109375" style="3" customWidth="1"/>
    <col min="3" max="3" width="19.28515625" style="3" customWidth="1"/>
    <col min="4" max="4" width="18.85546875" style="3" customWidth="1"/>
    <col min="5" max="5" width="13.42578125" style="3" customWidth="1"/>
    <col min="6" max="6" width="8.5703125" style="3" hidden="1" customWidth="1"/>
    <col min="7" max="7" width="5.85546875" style="3" customWidth="1"/>
    <col min="8" max="8" width="6.42578125" style="3" customWidth="1"/>
    <col min="9" max="12" width="6" style="3" customWidth="1"/>
    <col min="13" max="13" width="8.140625" style="3" customWidth="1"/>
    <col min="14" max="14" width="8.85546875" style="3" customWidth="1"/>
    <col min="15" max="15" width="7.7109375" style="3" customWidth="1"/>
    <col min="16" max="16" width="8.42578125" style="3" customWidth="1"/>
    <col min="17" max="17" width="12.5703125" style="3" customWidth="1"/>
    <col min="18" max="18" width="2" style="3" hidden="1" customWidth="1"/>
    <col min="19" max="19" width="10.7109375" style="3" hidden="1" customWidth="1"/>
    <col min="20" max="256" width="9.140625" style="3"/>
    <col min="257" max="257" width="6.28515625" style="3" customWidth="1"/>
    <col min="258" max="258" width="4.7109375" style="3" customWidth="1"/>
    <col min="259" max="259" width="19.28515625" style="3" customWidth="1"/>
    <col min="260" max="260" width="18.85546875" style="3" customWidth="1"/>
    <col min="261" max="261" width="13.42578125" style="3" customWidth="1"/>
    <col min="262" max="262" width="0" style="3" hidden="1" customWidth="1"/>
    <col min="263" max="263" width="5.85546875" style="3" customWidth="1"/>
    <col min="264" max="264" width="6.42578125" style="3" customWidth="1"/>
    <col min="265" max="268" width="6" style="3" customWidth="1"/>
    <col min="269" max="269" width="8.140625" style="3" customWidth="1"/>
    <col min="270" max="270" width="8.85546875" style="3" customWidth="1"/>
    <col min="271" max="271" width="7.7109375" style="3" customWidth="1"/>
    <col min="272" max="272" width="8.42578125" style="3" customWidth="1"/>
    <col min="273" max="273" width="12.5703125" style="3" customWidth="1"/>
    <col min="274" max="275" width="0" style="3" hidden="1" customWidth="1"/>
    <col min="276" max="512" width="9.140625" style="3"/>
    <col min="513" max="513" width="6.28515625" style="3" customWidth="1"/>
    <col min="514" max="514" width="4.7109375" style="3" customWidth="1"/>
    <col min="515" max="515" width="19.28515625" style="3" customWidth="1"/>
    <col min="516" max="516" width="18.85546875" style="3" customWidth="1"/>
    <col min="517" max="517" width="13.42578125" style="3" customWidth="1"/>
    <col min="518" max="518" width="0" style="3" hidden="1" customWidth="1"/>
    <col min="519" max="519" width="5.85546875" style="3" customWidth="1"/>
    <col min="520" max="520" width="6.42578125" style="3" customWidth="1"/>
    <col min="521" max="524" width="6" style="3" customWidth="1"/>
    <col min="525" max="525" width="8.140625" style="3" customWidth="1"/>
    <col min="526" max="526" width="8.85546875" style="3" customWidth="1"/>
    <col min="527" max="527" width="7.7109375" style="3" customWidth="1"/>
    <col min="528" max="528" width="8.42578125" style="3" customWidth="1"/>
    <col min="529" max="529" width="12.5703125" style="3" customWidth="1"/>
    <col min="530" max="531" width="0" style="3" hidden="1" customWidth="1"/>
    <col min="532" max="768" width="9.140625" style="3"/>
    <col min="769" max="769" width="6.28515625" style="3" customWidth="1"/>
    <col min="770" max="770" width="4.7109375" style="3" customWidth="1"/>
    <col min="771" max="771" width="19.28515625" style="3" customWidth="1"/>
    <col min="772" max="772" width="18.85546875" style="3" customWidth="1"/>
    <col min="773" max="773" width="13.42578125" style="3" customWidth="1"/>
    <col min="774" max="774" width="0" style="3" hidden="1" customWidth="1"/>
    <col min="775" max="775" width="5.85546875" style="3" customWidth="1"/>
    <col min="776" max="776" width="6.42578125" style="3" customWidth="1"/>
    <col min="777" max="780" width="6" style="3" customWidth="1"/>
    <col min="781" max="781" width="8.140625" style="3" customWidth="1"/>
    <col min="782" max="782" width="8.85546875" style="3" customWidth="1"/>
    <col min="783" max="783" width="7.7109375" style="3" customWidth="1"/>
    <col min="784" max="784" width="8.42578125" style="3" customWidth="1"/>
    <col min="785" max="785" width="12.5703125" style="3" customWidth="1"/>
    <col min="786" max="787" width="0" style="3" hidden="1" customWidth="1"/>
    <col min="788" max="1024" width="9.140625" style="3"/>
    <col min="1025" max="1025" width="6.28515625" style="3" customWidth="1"/>
    <col min="1026" max="1026" width="4.7109375" style="3" customWidth="1"/>
    <col min="1027" max="1027" width="19.28515625" style="3" customWidth="1"/>
    <col min="1028" max="1028" width="18.85546875" style="3" customWidth="1"/>
    <col min="1029" max="1029" width="13.42578125" style="3" customWidth="1"/>
    <col min="1030" max="1030" width="0" style="3" hidden="1" customWidth="1"/>
    <col min="1031" max="1031" width="5.85546875" style="3" customWidth="1"/>
    <col min="1032" max="1032" width="6.42578125" style="3" customWidth="1"/>
    <col min="1033" max="1036" width="6" style="3" customWidth="1"/>
    <col min="1037" max="1037" width="8.140625" style="3" customWidth="1"/>
    <col min="1038" max="1038" width="8.85546875" style="3" customWidth="1"/>
    <col min="1039" max="1039" width="7.7109375" style="3" customWidth="1"/>
    <col min="1040" max="1040" width="8.42578125" style="3" customWidth="1"/>
    <col min="1041" max="1041" width="12.5703125" style="3" customWidth="1"/>
    <col min="1042" max="1043" width="0" style="3" hidden="1" customWidth="1"/>
    <col min="1044" max="1280" width="9.140625" style="3"/>
    <col min="1281" max="1281" width="6.28515625" style="3" customWidth="1"/>
    <col min="1282" max="1282" width="4.7109375" style="3" customWidth="1"/>
    <col min="1283" max="1283" width="19.28515625" style="3" customWidth="1"/>
    <col min="1284" max="1284" width="18.85546875" style="3" customWidth="1"/>
    <col min="1285" max="1285" width="13.42578125" style="3" customWidth="1"/>
    <col min="1286" max="1286" width="0" style="3" hidden="1" customWidth="1"/>
    <col min="1287" max="1287" width="5.85546875" style="3" customWidth="1"/>
    <col min="1288" max="1288" width="6.42578125" style="3" customWidth="1"/>
    <col min="1289" max="1292" width="6" style="3" customWidth="1"/>
    <col min="1293" max="1293" width="8.140625" style="3" customWidth="1"/>
    <col min="1294" max="1294" width="8.85546875" style="3" customWidth="1"/>
    <col min="1295" max="1295" width="7.7109375" style="3" customWidth="1"/>
    <col min="1296" max="1296" width="8.42578125" style="3" customWidth="1"/>
    <col min="1297" max="1297" width="12.5703125" style="3" customWidth="1"/>
    <col min="1298" max="1299" width="0" style="3" hidden="1" customWidth="1"/>
    <col min="1300" max="1536" width="9.140625" style="3"/>
    <col min="1537" max="1537" width="6.28515625" style="3" customWidth="1"/>
    <col min="1538" max="1538" width="4.7109375" style="3" customWidth="1"/>
    <col min="1539" max="1539" width="19.28515625" style="3" customWidth="1"/>
    <col min="1540" max="1540" width="18.85546875" style="3" customWidth="1"/>
    <col min="1541" max="1541" width="13.42578125" style="3" customWidth="1"/>
    <col min="1542" max="1542" width="0" style="3" hidden="1" customWidth="1"/>
    <col min="1543" max="1543" width="5.85546875" style="3" customWidth="1"/>
    <col min="1544" max="1544" width="6.42578125" style="3" customWidth="1"/>
    <col min="1545" max="1548" width="6" style="3" customWidth="1"/>
    <col min="1549" max="1549" width="8.140625" style="3" customWidth="1"/>
    <col min="1550" max="1550" width="8.85546875" style="3" customWidth="1"/>
    <col min="1551" max="1551" width="7.7109375" style="3" customWidth="1"/>
    <col min="1552" max="1552" width="8.42578125" style="3" customWidth="1"/>
    <col min="1553" max="1553" width="12.5703125" style="3" customWidth="1"/>
    <col min="1554" max="1555" width="0" style="3" hidden="1" customWidth="1"/>
    <col min="1556" max="1792" width="9.140625" style="3"/>
    <col min="1793" max="1793" width="6.28515625" style="3" customWidth="1"/>
    <col min="1794" max="1794" width="4.7109375" style="3" customWidth="1"/>
    <col min="1795" max="1795" width="19.28515625" style="3" customWidth="1"/>
    <col min="1796" max="1796" width="18.85546875" style="3" customWidth="1"/>
    <col min="1797" max="1797" width="13.42578125" style="3" customWidth="1"/>
    <col min="1798" max="1798" width="0" style="3" hidden="1" customWidth="1"/>
    <col min="1799" max="1799" width="5.85546875" style="3" customWidth="1"/>
    <col min="1800" max="1800" width="6.42578125" style="3" customWidth="1"/>
    <col min="1801" max="1804" width="6" style="3" customWidth="1"/>
    <col min="1805" max="1805" width="8.140625" style="3" customWidth="1"/>
    <col min="1806" max="1806" width="8.85546875" style="3" customWidth="1"/>
    <col min="1807" max="1807" width="7.7109375" style="3" customWidth="1"/>
    <col min="1808" max="1808" width="8.42578125" style="3" customWidth="1"/>
    <col min="1809" max="1809" width="12.5703125" style="3" customWidth="1"/>
    <col min="1810" max="1811" width="0" style="3" hidden="1" customWidth="1"/>
    <col min="1812" max="2048" width="9.140625" style="3"/>
    <col min="2049" max="2049" width="6.28515625" style="3" customWidth="1"/>
    <col min="2050" max="2050" width="4.7109375" style="3" customWidth="1"/>
    <col min="2051" max="2051" width="19.28515625" style="3" customWidth="1"/>
    <col min="2052" max="2052" width="18.85546875" style="3" customWidth="1"/>
    <col min="2053" max="2053" width="13.42578125" style="3" customWidth="1"/>
    <col min="2054" max="2054" width="0" style="3" hidden="1" customWidth="1"/>
    <col min="2055" max="2055" width="5.85546875" style="3" customWidth="1"/>
    <col min="2056" max="2056" width="6.42578125" style="3" customWidth="1"/>
    <col min="2057" max="2060" width="6" style="3" customWidth="1"/>
    <col min="2061" max="2061" width="8.140625" style="3" customWidth="1"/>
    <col min="2062" max="2062" width="8.85546875" style="3" customWidth="1"/>
    <col min="2063" max="2063" width="7.7109375" style="3" customWidth="1"/>
    <col min="2064" max="2064" width="8.42578125" style="3" customWidth="1"/>
    <col min="2065" max="2065" width="12.5703125" style="3" customWidth="1"/>
    <col min="2066" max="2067" width="0" style="3" hidden="1" customWidth="1"/>
    <col min="2068" max="2304" width="9.140625" style="3"/>
    <col min="2305" max="2305" width="6.28515625" style="3" customWidth="1"/>
    <col min="2306" max="2306" width="4.7109375" style="3" customWidth="1"/>
    <col min="2307" max="2307" width="19.28515625" style="3" customWidth="1"/>
    <col min="2308" max="2308" width="18.85546875" style="3" customWidth="1"/>
    <col min="2309" max="2309" width="13.42578125" style="3" customWidth="1"/>
    <col min="2310" max="2310" width="0" style="3" hidden="1" customWidth="1"/>
    <col min="2311" max="2311" width="5.85546875" style="3" customWidth="1"/>
    <col min="2312" max="2312" width="6.42578125" style="3" customWidth="1"/>
    <col min="2313" max="2316" width="6" style="3" customWidth="1"/>
    <col min="2317" max="2317" width="8.140625" style="3" customWidth="1"/>
    <col min="2318" max="2318" width="8.85546875" style="3" customWidth="1"/>
    <col min="2319" max="2319" width="7.7109375" style="3" customWidth="1"/>
    <col min="2320" max="2320" width="8.42578125" style="3" customWidth="1"/>
    <col min="2321" max="2321" width="12.5703125" style="3" customWidth="1"/>
    <col min="2322" max="2323" width="0" style="3" hidden="1" customWidth="1"/>
    <col min="2324" max="2560" width="9.140625" style="3"/>
    <col min="2561" max="2561" width="6.28515625" style="3" customWidth="1"/>
    <col min="2562" max="2562" width="4.7109375" style="3" customWidth="1"/>
    <col min="2563" max="2563" width="19.28515625" style="3" customWidth="1"/>
    <col min="2564" max="2564" width="18.85546875" style="3" customWidth="1"/>
    <col min="2565" max="2565" width="13.42578125" style="3" customWidth="1"/>
    <col min="2566" max="2566" width="0" style="3" hidden="1" customWidth="1"/>
    <col min="2567" max="2567" width="5.85546875" style="3" customWidth="1"/>
    <col min="2568" max="2568" width="6.42578125" style="3" customWidth="1"/>
    <col min="2569" max="2572" width="6" style="3" customWidth="1"/>
    <col min="2573" max="2573" width="8.140625" style="3" customWidth="1"/>
    <col min="2574" max="2574" width="8.85546875" style="3" customWidth="1"/>
    <col min="2575" max="2575" width="7.7109375" style="3" customWidth="1"/>
    <col min="2576" max="2576" width="8.42578125" style="3" customWidth="1"/>
    <col min="2577" max="2577" width="12.5703125" style="3" customWidth="1"/>
    <col min="2578" max="2579" width="0" style="3" hidden="1" customWidth="1"/>
    <col min="2580" max="2816" width="9.140625" style="3"/>
    <col min="2817" max="2817" width="6.28515625" style="3" customWidth="1"/>
    <col min="2818" max="2818" width="4.7109375" style="3" customWidth="1"/>
    <col min="2819" max="2819" width="19.28515625" style="3" customWidth="1"/>
    <col min="2820" max="2820" width="18.85546875" style="3" customWidth="1"/>
    <col min="2821" max="2821" width="13.42578125" style="3" customWidth="1"/>
    <col min="2822" max="2822" width="0" style="3" hidden="1" customWidth="1"/>
    <col min="2823" max="2823" width="5.85546875" style="3" customWidth="1"/>
    <col min="2824" max="2824" width="6.42578125" style="3" customWidth="1"/>
    <col min="2825" max="2828" width="6" style="3" customWidth="1"/>
    <col min="2829" max="2829" width="8.140625" style="3" customWidth="1"/>
    <col min="2830" max="2830" width="8.85546875" style="3" customWidth="1"/>
    <col min="2831" max="2831" width="7.7109375" style="3" customWidth="1"/>
    <col min="2832" max="2832" width="8.42578125" style="3" customWidth="1"/>
    <col min="2833" max="2833" width="12.5703125" style="3" customWidth="1"/>
    <col min="2834" max="2835" width="0" style="3" hidden="1" customWidth="1"/>
    <col min="2836" max="3072" width="9.140625" style="3"/>
    <col min="3073" max="3073" width="6.28515625" style="3" customWidth="1"/>
    <col min="3074" max="3074" width="4.7109375" style="3" customWidth="1"/>
    <col min="3075" max="3075" width="19.28515625" style="3" customWidth="1"/>
    <col min="3076" max="3076" width="18.85546875" style="3" customWidth="1"/>
    <col min="3077" max="3077" width="13.42578125" style="3" customWidth="1"/>
    <col min="3078" max="3078" width="0" style="3" hidden="1" customWidth="1"/>
    <col min="3079" max="3079" width="5.85546875" style="3" customWidth="1"/>
    <col min="3080" max="3080" width="6.42578125" style="3" customWidth="1"/>
    <col min="3081" max="3084" width="6" style="3" customWidth="1"/>
    <col min="3085" max="3085" width="8.140625" style="3" customWidth="1"/>
    <col min="3086" max="3086" width="8.85546875" style="3" customWidth="1"/>
    <col min="3087" max="3087" width="7.7109375" style="3" customWidth="1"/>
    <col min="3088" max="3088" width="8.42578125" style="3" customWidth="1"/>
    <col min="3089" max="3089" width="12.5703125" style="3" customWidth="1"/>
    <col min="3090" max="3091" width="0" style="3" hidden="1" customWidth="1"/>
    <col min="3092" max="3328" width="9.140625" style="3"/>
    <col min="3329" max="3329" width="6.28515625" style="3" customWidth="1"/>
    <col min="3330" max="3330" width="4.7109375" style="3" customWidth="1"/>
    <col min="3331" max="3331" width="19.28515625" style="3" customWidth="1"/>
    <col min="3332" max="3332" width="18.85546875" style="3" customWidth="1"/>
    <col min="3333" max="3333" width="13.42578125" style="3" customWidth="1"/>
    <col min="3334" max="3334" width="0" style="3" hidden="1" customWidth="1"/>
    <col min="3335" max="3335" width="5.85546875" style="3" customWidth="1"/>
    <col min="3336" max="3336" width="6.42578125" style="3" customWidth="1"/>
    <col min="3337" max="3340" width="6" style="3" customWidth="1"/>
    <col min="3341" max="3341" width="8.140625" style="3" customWidth="1"/>
    <col min="3342" max="3342" width="8.85546875" style="3" customWidth="1"/>
    <col min="3343" max="3343" width="7.7109375" style="3" customWidth="1"/>
    <col min="3344" max="3344" width="8.42578125" style="3" customWidth="1"/>
    <col min="3345" max="3345" width="12.5703125" style="3" customWidth="1"/>
    <col min="3346" max="3347" width="0" style="3" hidden="1" customWidth="1"/>
    <col min="3348" max="3584" width="9.140625" style="3"/>
    <col min="3585" max="3585" width="6.28515625" style="3" customWidth="1"/>
    <col min="3586" max="3586" width="4.7109375" style="3" customWidth="1"/>
    <col min="3587" max="3587" width="19.28515625" style="3" customWidth="1"/>
    <col min="3588" max="3588" width="18.85546875" style="3" customWidth="1"/>
    <col min="3589" max="3589" width="13.42578125" style="3" customWidth="1"/>
    <col min="3590" max="3590" width="0" style="3" hidden="1" customWidth="1"/>
    <col min="3591" max="3591" width="5.85546875" style="3" customWidth="1"/>
    <col min="3592" max="3592" width="6.42578125" style="3" customWidth="1"/>
    <col min="3593" max="3596" width="6" style="3" customWidth="1"/>
    <col min="3597" max="3597" width="8.140625" style="3" customWidth="1"/>
    <col min="3598" max="3598" width="8.85546875" style="3" customWidth="1"/>
    <col min="3599" max="3599" width="7.7109375" style="3" customWidth="1"/>
    <col min="3600" max="3600" width="8.42578125" style="3" customWidth="1"/>
    <col min="3601" max="3601" width="12.5703125" style="3" customWidth="1"/>
    <col min="3602" max="3603" width="0" style="3" hidden="1" customWidth="1"/>
    <col min="3604" max="3840" width="9.140625" style="3"/>
    <col min="3841" max="3841" width="6.28515625" style="3" customWidth="1"/>
    <col min="3842" max="3842" width="4.7109375" style="3" customWidth="1"/>
    <col min="3843" max="3843" width="19.28515625" style="3" customWidth="1"/>
    <col min="3844" max="3844" width="18.85546875" style="3" customWidth="1"/>
    <col min="3845" max="3845" width="13.42578125" style="3" customWidth="1"/>
    <col min="3846" max="3846" width="0" style="3" hidden="1" customWidth="1"/>
    <col min="3847" max="3847" width="5.85546875" style="3" customWidth="1"/>
    <col min="3848" max="3848" width="6.42578125" style="3" customWidth="1"/>
    <col min="3849" max="3852" width="6" style="3" customWidth="1"/>
    <col min="3853" max="3853" width="8.140625" style="3" customWidth="1"/>
    <col min="3854" max="3854" width="8.85546875" style="3" customWidth="1"/>
    <col min="3855" max="3855" width="7.7109375" style="3" customWidth="1"/>
    <col min="3856" max="3856" width="8.42578125" style="3" customWidth="1"/>
    <col min="3857" max="3857" width="12.5703125" style="3" customWidth="1"/>
    <col min="3858" max="3859" width="0" style="3" hidden="1" customWidth="1"/>
    <col min="3860" max="4096" width="9.140625" style="3"/>
    <col min="4097" max="4097" width="6.28515625" style="3" customWidth="1"/>
    <col min="4098" max="4098" width="4.7109375" style="3" customWidth="1"/>
    <col min="4099" max="4099" width="19.28515625" style="3" customWidth="1"/>
    <col min="4100" max="4100" width="18.85546875" style="3" customWidth="1"/>
    <col min="4101" max="4101" width="13.42578125" style="3" customWidth="1"/>
    <col min="4102" max="4102" width="0" style="3" hidden="1" customWidth="1"/>
    <col min="4103" max="4103" width="5.85546875" style="3" customWidth="1"/>
    <col min="4104" max="4104" width="6.42578125" style="3" customWidth="1"/>
    <col min="4105" max="4108" width="6" style="3" customWidth="1"/>
    <col min="4109" max="4109" width="8.140625" style="3" customWidth="1"/>
    <col min="4110" max="4110" width="8.85546875" style="3" customWidth="1"/>
    <col min="4111" max="4111" width="7.7109375" style="3" customWidth="1"/>
    <col min="4112" max="4112" width="8.42578125" style="3" customWidth="1"/>
    <col min="4113" max="4113" width="12.5703125" style="3" customWidth="1"/>
    <col min="4114" max="4115" width="0" style="3" hidden="1" customWidth="1"/>
    <col min="4116" max="4352" width="9.140625" style="3"/>
    <col min="4353" max="4353" width="6.28515625" style="3" customWidth="1"/>
    <col min="4354" max="4354" width="4.7109375" style="3" customWidth="1"/>
    <col min="4355" max="4355" width="19.28515625" style="3" customWidth="1"/>
    <col min="4356" max="4356" width="18.85546875" style="3" customWidth="1"/>
    <col min="4357" max="4357" width="13.42578125" style="3" customWidth="1"/>
    <col min="4358" max="4358" width="0" style="3" hidden="1" customWidth="1"/>
    <col min="4359" max="4359" width="5.85546875" style="3" customWidth="1"/>
    <col min="4360" max="4360" width="6.42578125" style="3" customWidth="1"/>
    <col min="4361" max="4364" width="6" style="3" customWidth="1"/>
    <col min="4365" max="4365" width="8.140625" style="3" customWidth="1"/>
    <col min="4366" max="4366" width="8.85546875" style="3" customWidth="1"/>
    <col min="4367" max="4367" width="7.7109375" style="3" customWidth="1"/>
    <col min="4368" max="4368" width="8.42578125" style="3" customWidth="1"/>
    <col min="4369" max="4369" width="12.5703125" style="3" customWidth="1"/>
    <col min="4370" max="4371" width="0" style="3" hidden="1" customWidth="1"/>
    <col min="4372" max="4608" width="9.140625" style="3"/>
    <col min="4609" max="4609" width="6.28515625" style="3" customWidth="1"/>
    <col min="4610" max="4610" width="4.7109375" style="3" customWidth="1"/>
    <col min="4611" max="4611" width="19.28515625" style="3" customWidth="1"/>
    <col min="4612" max="4612" width="18.85546875" style="3" customWidth="1"/>
    <col min="4613" max="4613" width="13.42578125" style="3" customWidth="1"/>
    <col min="4614" max="4614" width="0" style="3" hidden="1" customWidth="1"/>
    <col min="4615" max="4615" width="5.85546875" style="3" customWidth="1"/>
    <col min="4616" max="4616" width="6.42578125" style="3" customWidth="1"/>
    <col min="4617" max="4620" width="6" style="3" customWidth="1"/>
    <col min="4621" max="4621" width="8.140625" style="3" customWidth="1"/>
    <col min="4622" max="4622" width="8.85546875" style="3" customWidth="1"/>
    <col min="4623" max="4623" width="7.7109375" style="3" customWidth="1"/>
    <col min="4624" max="4624" width="8.42578125" style="3" customWidth="1"/>
    <col min="4625" max="4625" width="12.5703125" style="3" customWidth="1"/>
    <col min="4626" max="4627" width="0" style="3" hidden="1" customWidth="1"/>
    <col min="4628" max="4864" width="9.140625" style="3"/>
    <col min="4865" max="4865" width="6.28515625" style="3" customWidth="1"/>
    <col min="4866" max="4866" width="4.7109375" style="3" customWidth="1"/>
    <col min="4867" max="4867" width="19.28515625" style="3" customWidth="1"/>
    <col min="4868" max="4868" width="18.85546875" style="3" customWidth="1"/>
    <col min="4869" max="4869" width="13.42578125" style="3" customWidth="1"/>
    <col min="4870" max="4870" width="0" style="3" hidden="1" customWidth="1"/>
    <col min="4871" max="4871" width="5.85546875" style="3" customWidth="1"/>
    <col min="4872" max="4872" width="6.42578125" style="3" customWidth="1"/>
    <col min="4873" max="4876" width="6" style="3" customWidth="1"/>
    <col min="4877" max="4877" width="8.140625" style="3" customWidth="1"/>
    <col min="4878" max="4878" width="8.85546875" style="3" customWidth="1"/>
    <col min="4879" max="4879" width="7.7109375" style="3" customWidth="1"/>
    <col min="4880" max="4880" width="8.42578125" style="3" customWidth="1"/>
    <col min="4881" max="4881" width="12.5703125" style="3" customWidth="1"/>
    <col min="4882" max="4883" width="0" style="3" hidden="1" customWidth="1"/>
    <col min="4884" max="5120" width="9.140625" style="3"/>
    <col min="5121" max="5121" width="6.28515625" style="3" customWidth="1"/>
    <col min="5122" max="5122" width="4.7109375" style="3" customWidth="1"/>
    <col min="5123" max="5123" width="19.28515625" style="3" customWidth="1"/>
    <col min="5124" max="5124" width="18.85546875" style="3" customWidth="1"/>
    <col min="5125" max="5125" width="13.42578125" style="3" customWidth="1"/>
    <col min="5126" max="5126" width="0" style="3" hidden="1" customWidth="1"/>
    <col min="5127" max="5127" width="5.85546875" style="3" customWidth="1"/>
    <col min="5128" max="5128" width="6.42578125" style="3" customWidth="1"/>
    <col min="5129" max="5132" width="6" style="3" customWidth="1"/>
    <col min="5133" max="5133" width="8.140625" style="3" customWidth="1"/>
    <col min="5134" max="5134" width="8.85546875" style="3" customWidth="1"/>
    <col min="5135" max="5135" width="7.7109375" style="3" customWidth="1"/>
    <col min="5136" max="5136" width="8.42578125" style="3" customWidth="1"/>
    <col min="5137" max="5137" width="12.5703125" style="3" customWidth="1"/>
    <col min="5138" max="5139" width="0" style="3" hidden="1" customWidth="1"/>
    <col min="5140" max="5376" width="9.140625" style="3"/>
    <col min="5377" max="5377" width="6.28515625" style="3" customWidth="1"/>
    <col min="5378" max="5378" width="4.7109375" style="3" customWidth="1"/>
    <col min="5379" max="5379" width="19.28515625" style="3" customWidth="1"/>
    <col min="5380" max="5380" width="18.85546875" style="3" customWidth="1"/>
    <col min="5381" max="5381" width="13.42578125" style="3" customWidth="1"/>
    <col min="5382" max="5382" width="0" style="3" hidden="1" customWidth="1"/>
    <col min="5383" max="5383" width="5.85546875" style="3" customWidth="1"/>
    <col min="5384" max="5384" width="6.42578125" style="3" customWidth="1"/>
    <col min="5385" max="5388" width="6" style="3" customWidth="1"/>
    <col min="5389" max="5389" width="8.140625" style="3" customWidth="1"/>
    <col min="5390" max="5390" width="8.85546875" style="3" customWidth="1"/>
    <col min="5391" max="5391" width="7.7109375" style="3" customWidth="1"/>
    <col min="5392" max="5392" width="8.42578125" style="3" customWidth="1"/>
    <col min="5393" max="5393" width="12.5703125" style="3" customWidth="1"/>
    <col min="5394" max="5395" width="0" style="3" hidden="1" customWidth="1"/>
    <col min="5396" max="5632" width="9.140625" style="3"/>
    <col min="5633" max="5633" width="6.28515625" style="3" customWidth="1"/>
    <col min="5634" max="5634" width="4.7109375" style="3" customWidth="1"/>
    <col min="5635" max="5635" width="19.28515625" style="3" customWidth="1"/>
    <col min="5636" max="5636" width="18.85546875" style="3" customWidth="1"/>
    <col min="5637" max="5637" width="13.42578125" style="3" customWidth="1"/>
    <col min="5638" max="5638" width="0" style="3" hidden="1" customWidth="1"/>
    <col min="5639" max="5639" width="5.85546875" style="3" customWidth="1"/>
    <col min="5640" max="5640" width="6.42578125" style="3" customWidth="1"/>
    <col min="5641" max="5644" width="6" style="3" customWidth="1"/>
    <col min="5645" max="5645" width="8.140625" style="3" customWidth="1"/>
    <col min="5646" max="5646" width="8.85546875" style="3" customWidth="1"/>
    <col min="5647" max="5647" width="7.7109375" style="3" customWidth="1"/>
    <col min="5648" max="5648" width="8.42578125" style="3" customWidth="1"/>
    <col min="5649" max="5649" width="12.5703125" style="3" customWidth="1"/>
    <col min="5650" max="5651" width="0" style="3" hidden="1" customWidth="1"/>
    <col min="5652" max="5888" width="9.140625" style="3"/>
    <col min="5889" max="5889" width="6.28515625" style="3" customWidth="1"/>
    <col min="5890" max="5890" width="4.7109375" style="3" customWidth="1"/>
    <col min="5891" max="5891" width="19.28515625" style="3" customWidth="1"/>
    <col min="5892" max="5892" width="18.85546875" style="3" customWidth="1"/>
    <col min="5893" max="5893" width="13.42578125" style="3" customWidth="1"/>
    <col min="5894" max="5894" width="0" style="3" hidden="1" customWidth="1"/>
    <col min="5895" max="5895" width="5.85546875" style="3" customWidth="1"/>
    <col min="5896" max="5896" width="6.42578125" style="3" customWidth="1"/>
    <col min="5897" max="5900" width="6" style="3" customWidth="1"/>
    <col min="5901" max="5901" width="8.140625" style="3" customWidth="1"/>
    <col min="5902" max="5902" width="8.85546875" style="3" customWidth="1"/>
    <col min="5903" max="5903" width="7.7109375" style="3" customWidth="1"/>
    <col min="5904" max="5904" width="8.42578125" style="3" customWidth="1"/>
    <col min="5905" max="5905" width="12.5703125" style="3" customWidth="1"/>
    <col min="5906" max="5907" width="0" style="3" hidden="1" customWidth="1"/>
    <col min="5908" max="6144" width="9.140625" style="3"/>
    <col min="6145" max="6145" width="6.28515625" style="3" customWidth="1"/>
    <col min="6146" max="6146" width="4.7109375" style="3" customWidth="1"/>
    <col min="6147" max="6147" width="19.28515625" style="3" customWidth="1"/>
    <col min="6148" max="6148" width="18.85546875" style="3" customWidth="1"/>
    <col min="6149" max="6149" width="13.42578125" style="3" customWidth="1"/>
    <col min="6150" max="6150" width="0" style="3" hidden="1" customWidth="1"/>
    <col min="6151" max="6151" width="5.85546875" style="3" customWidth="1"/>
    <col min="6152" max="6152" width="6.42578125" style="3" customWidth="1"/>
    <col min="6153" max="6156" width="6" style="3" customWidth="1"/>
    <col min="6157" max="6157" width="8.140625" style="3" customWidth="1"/>
    <col min="6158" max="6158" width="8.85546875" style="3" customWidth="1"/>
    <col min="6159" max="6159" width="7.7109375" style="3" customWidth="1"/>
    <col min="6160" max="6160" width="8.42578125" style="3" customWidth="1"/>
    <col min="6161" max="6161" width="12.5703125" style="3" customWidth="1"/>
    <col min="6162" max="6163" width="0" style="3" hidden="1" customWidth="1"/>
    <col min="6164" max="6400" width="9.140625" style="3"/>
    <col min="6401" max="6401" width="6.28515625" style="3" customWidth="1"/>
    <col min="6402" max="6402" width="4.7109375" style="3" customWidth="1"/>
    <col min="6403" max="6403" width="19.28515625" style="3" customWidth="1"/>
    <col min="6404" max="6404" width="18.85546875" style="3" customWidth="1"/>
    <col min="6405" max="6405" width="13.42578125" style="3" customWidth="1"/>
    <col min="6406" max="6406" width="0" style="3" hidden="1" customWidth="1"/>
    <col min="6407" max="6407" width="5.85546875" style="3" customWidth="1"/>
    <col min="6408" max="6408" width="6.42578125" style="3" customWidth="1"/>
    <col min="6409" max="6412" width="6" style="3" customWidth="1"/>
    <col min="6413" max="6413" width="8.140625" style="3" customWidth="1"/>
    <col min="6414" max="6414" width="8.85546875" style="3" customWidth="1"/>
    <col min="6415" max="6415" width="7.7109375" style="3" customWidth="1"/>
    <col min="6416" max="6416" width="8.42578125" style="3" customWidth="1"/>
    <col min="6417" max="6417" width="12.5703125" style="3" customWidth="1"/>
    <col min="6418" max="6419" width="0" style="3" hidden="1" customWidth="1"/>
    <col min="6420" max="6656" width="9.140625" style="3"/>
    <col min="6657" max="6657" width="6.28515625" style="3" customWidth="1"/>
    <col min="6658" max="6658" width="4.7109375" style="3" customWidth="1"/>
    <col min="6659" max="6659" width="19.28515625" style="3" customWidth="1"/>
    <col min="6660" max="6660" width="18.85546875" style="3" customWidth="1"/>
    <col min="6661" max="6661" width="13.42578125" style="3" customWidth="1"/>
    <col min="6662" max="6662" width="0" style="3" hidden="1" customWidth="1"/>
    <col min="6663" max="6663" width="5.85546875" style="3" customWidth="1"/>
    <col min="6664" max="6664" width="6.42578125" style="3" customWidth="1"/>
    <col min="6665" max="6668" width="6" style="3" customWidth="1"/>
    <col min="6669" max="6669" width="8.140625" style="3" customWidth="1"/>
    <col min="6670" max="6670" width="8.85546875" style="3" customWidth="1"/>
    <col min="6671" max="6671" width="7.7109375" style="3" customWidth="1"/>
    <col min="6672" max="6672" width="8.42578125" style="3" customWidth="1"/>
    <col min="6673" max="6673" width="12.5703125" style="3" customWidth="1"/>
    <col min="6674" max="6675" width="0" style="3" hidden="1" customWidth="1"/>
    <col min="6676" max="6912" width="9.140625" style="3"/>
    <col min="6913" max="6913" width="6.28515625" style="3" customWidth="1"/>
    <col min="6914" max="6914" width="4.7109375" style="3" customWidth="1"/>
    <col min="6915" max="6915" width="19.28515625" style="3" customWidth="1"/>
    <col min="6916" max="6916" width="18.85546875" style="3" customWidth="1"/>
    <col min="6917" max="6917" width="13.42578125" style="3" customWidth="1"/>
    <col min="6918" max="6918" width="0" style="3" hidden="1" customWidth="1"/>
    <col min="6919" max="6919" width="5.85546875" style="3" customWidth="1"/>
    <col min="6920" max="6920" width="6.42578125" style="3" customWidth="1"/>
    <col min="6921" max="6924" width="6" style="3" customWidth="1"/>
    <col min="6925" max="6925" width="8.140625" style="3" customWidth="1"/>
    <col min="6926" max="6926" width="8.85546875" style="3" customWidth="1"/>
    <col min="6927" max="6927" width="7.7109375" style="3" customWidth="1"/>
    <col min="6928" max="6928" width="8.42578125" style="3" customWidth="1"/>
    <col min="6929" max="6929" width="12.5703125" style="3" customWidth="1"/>
    <col min="6930" max="6931" width="0" style="3" hidden="1" customWidth="1"/>
    <col min="6932" max="7168" width="9.140625" style="3"/>
    <col min="7169" max="7169" width="6.28515625" style="3" customWidth="1"/>
    <col min="7170" max="7170" width="4.7109375" style="3" customWidth="1"/>
    <col min="7171" max="7171" width="19.28515625" style="3" customWidth="1"/>
    <col min="7172" max="7172" width="18.85546875" style="3" customWidth="1"/>
    <col min="7173" max="7173" width="13.42578125" style="3" customWidth="1"/>
    <col min="7174" max="7174" width="0" style="3" hidden="1" customWidth="1"/>
    <col min="7175" max="7175" width="5.85546875" style="3" customWidth="1"/>
    <col min="7176" max="7176" width="6.42578125" style="3" customWidth="1"/>
    <col min="7177" max="7180" width="6" style="3" customWidth="1"/>
    <col min="7181" max="7181" width="8.140625" style="3" customWidth="1"/>
    <col min="7182" max="7182" width="8.85546875" style="3" customWidth="1"/>
    <col min="7183" max="7183" width="7.7109375" style="3" customWidth="1"/>
    <col min="7184" max="7184" width="8.42578125" style="3" customWidth="1"/>
    <col min="7185" max="7185" width="12.5703125" style="3" customWidth="1"/>
    <col min="7186" max="7187" width="0" style="3" hidden="1" customWidth="1"/>
    <col min="7188" max="7424" width="9.140625" style="3"/>
    <col min="7425" max="7425" width="6.28515625" style="3" customWidth="1"/>
    <col min="7426" max="7426" width="4.7109375" style="3" customWidth="1"/>
    <col min="7427" max="7427" width="19.28515625" style="3" customWidth="1"/>
    <col min="7428" max="7428" width="18.85546875" style="3" customWidth="1"/>
    <col min="7429" max="7429" width="13.42578125" style="3" customWidth="1"/>
    <col min="7430" max="7430" width="0" style="3" hidden="1" customWidth="1"/>
    <col min="7431" max="7431" width="5.85546875" style="3" customWidth="1"/>
    <col min="7432" max="7432" width="6.42578125" style="3" customWidth="1"/>
    <col min="7433" max="7436" width="6" style="3" customWidth="1"/>
    <col min="7437" max="7437" width="8.140625" style="3" customWidth="1"/>
    <col min="7438" max="7438" width="8.85546875" style="3" customWidth="1"/>
    <col min="7439" max="7439" width="7.7109375" style="3" customWidth="1"/>
    <col min="7440" max="7440" width="8.42578125" style="3" customWidth="1"/>
    <col min="7441" max="7441" width="12.5703125" style="3" customWidth="1"/>
    <col min="7442" max="7443" width="0" style="3" hidden="1" customWidth="1"/>
    <col min="7444" max="7680" width="9.140625" style="3"/>
    <col min="7681" max="7681" width="6.28515625" style="3" customWidth="1"/>
    <col min="7682" max="7682" width="4.7109375" style="3" customWidth="1"/>
    <col min="7683" max="7683" width="19.28515625" style="3" customWidth="1"/>
    <col min="7684" max="7684" width="18.85546875" style="3" customWidth="1"/>
    <col min="7685" max="7685" width="13.42578125" style="3" customWidth="1"/>
    <col min="7686" max="7686" width="0" style="3" hidden="1" customWidth="1"/>
    <col min="7687" max="7687" width="5.85546875" style="3" customWidth="1"/>
    <col min="7688" max="7688" width="6.42578125" style="3" customWidth="1"/>
    <col min="7689" max="7692" width="6" style="3" customWidth="1"/>
    <col min="7693" max="7693" width="8.140625" style="3" customWidth="1"/>
    <col min="7694" max="7694" width="8.85546875" style="3" customWidth="1"/>
    <col min="7695" max="7695" width="7.7109375" style="3" customWidth="1"/>
    <col min="7696" max="7696" width="8.42578125" style="3" customWidth="1"/>
    <col min="7697" max="7697" width="12.5703125" style="3" customWidth="1"/>
    <col min="7698" max="7699" width="0" style="3" hidden="1" customWidth="1"/>
    <col min="7700" max="7936" width="9.140625" style="3"/>
    <col min="7937" max="7937" width="6.28515625" style="3" customWidth="1"/>
    <col min="7938" max="7938" width="4.7109375" style="3" customWidth="1"/>
    <col min="7939" max="7939" width="19.28515625" style="3" customWidth="1"/>
    <col min="7940" max="7940" width="18.85546875" style="3" customWidth="1"/>
    <col min="7941" max="7941" width="13.42578125" style="3" customWidth="1"/>
    <col min="7942" max="7942" width="0" style="3" hidden="1" customWidth="1"/>
    <col min="7943" max="7943" width="5.85546875" style="3" customWidth="1"/>
    <col min="7944" max="7944" width="6.42578125" style="3" customWidth="1"/>
    <col min="7945" max="7948" width="6" style="3" customWidth="1"/>
    <col min="7949" max="7949" width="8.140625" style="3" customWidth="1"/>
    <col min="7950" max="7950" width="8.85546875" style="3" customWidth="1"/>
    <col min="7951" max="7951" width="7.7109375" style="3" customWidth="1"/>
    <col min="7952" max="7952" width="8.42578125" style="3" customWidth="1"/>
    <col min="7953" max="7953" width="12.5703125" style="3" customWidth="1"/>
    <col min="7954" max="7955" width="0" style="3" hidden="1" customWidth="1"/>
    <col min="7956" max="8192" width="9.140625" style="3"/>
    <col min="8193" max="8193" width="6.28515625" style="3" customWidth="1"/>
    <col min="8194" max="8194" width="4.7109375" style="3" customWidth="1"/>
    <col min="8195" max="8195" width="19.28515625" style="3" customWidth="1"/>
    <col min="8196" max="8196" width="18.85546875" style="3" customWidth="1"/>
    <col min="8197" max="8197" width="13.42578125" style="3" customWidth="1"/>
    <col min="8198" max="8198" width="0" style="3" hidden="1" customWidth="1"/>
    <col min="8199" max="8199" width="5.85546875" style="3" customWidth="1"/>
    <col min="8200" max="8200" width="6.42578125" style="3" customWidth="1"/>
    <col min="8201" max="8204" width="6" style="3" customWidth="1"/>
    <col min="8205" max="8205" width="8.140625" style="3" customWidth="1"/>
    <col min="8206" max="8206" width="8.85546875" style="3" customWidth="1"/>
    <col min="8207" max="8207" width="7.7109375" style="3" customWidth="1"/>
    <col min="8208" max="8208" width="8.42578125" style="3" customWidth="1"/>
    <col min="8209" max="8209" width="12.5703125" style="3" customWidth="1"/>
    <col min="8210" max="8211" width="0" style="3" hidden="1" customWidth="1"/>
    <col min="8212" max="8448" width="9.140625" style="3"/>
    <col min="8449" max="8449" width="6.28515625" style="3" customWidth="1"/>
    <col min="8450" max="8450" width="4.7109375" style="3" customWidth="1"/>
    <col min="8451" max="8451" width="19.28515625" style="3" customWidth="1"/>
    <col min="8452" max="8452" width="18.85546875" style="3" customWidth="1"/>
    <col min="8453" max="8453" width="13.42578125" style="3" customWidth="1"/>
    <col min="8454" max="8454" width="0" style="3" hidden="1" customWidth="1"/>
    <col min="8455" max="8455" width="5.85546875" style="3" customWidth="1"/>
    <col min="8456" max="8456" width="6.42578125" style="3" customWidth="1"/>
    <col min="8457" max="8460" width="6" style="3" customWidth="1"/>
    <col min="8461" max="8461" width="8.140625" style="3" customWidth="1"/>
    <col min="8462" max="8462" width="8.85546875" style="3" customWidth="1"/>
    <col min="8463" max="8463" width="7.7109375" style="3" customWidth="1"/>
    <col min="8464" max="8464" width="8.42578125" style="3" customWidth="1"/>
    <col min="8465" max="8465" width="12.5703125" style="3" customWidth="1"/>
    <col min="8466" max="8467" width="0" style="3" hidden="1" customWidth="1"/>
    <col min="8468" max="8704" width="9.140625" style="3"/>
    <col min="8705" max="8705" width="6.28515625" style="3" customWidth="1"/>
    <col min="8706" max="8706" width="4.7109375" style="3" customWidth="1"/>
    <col min="8707" max="8707" width="19.28515625" style="3" customWidth="1"/>
    <col min="8708" max="8708" width="18.85546875" style="3" customWidth="1"/>
    <col min="8709" max="8709" width="13.42578125" style="3" customWidth="1"/>
    <col min="8710" max="8710" width="0" style="3" hidden="1" customWidth="1"/>
    <col min="8711" max="8711" width="5.85546875" style="3" customWidth="1"/>
    <col min="8712" max="8712" width="6.42578125" style="3" customWidth="1"/>
    <col min="8713" max="8716" width="6" style="3" customWidth="1"/>
    <col min="8717" max="8717" width="8.140625" style="3" customWidth="1"/>
    <col min="8718" max="8718" width="8.85546875" style="3" customWidth="1"/>
    <col min="8719" max="8719" width="7.7109375" style="3" customWidth="1"/>
    <col min="8720" max="8720" width="8.42578125" style="3" customWidth="1"/>
    <col min="8721" max="8721" width="12.5703125" style="3" customWidth="1"/>
    <col min="8722" max="8723" width="0" style="3" hidden="1" customWidth="1"/>
    <col min="8724" max="8960" width="9.140625" style="3"/>
    <col min="8961" max="8961" width="6.28515625" style="3" customWidth="1"/>
    <col min="8962" max="8962" width="4.7109375" style="3" customWidth="1"/>
    <col min="8963" max="8963" width="19.28515625" style="3" customWidth="1"/>
    <col min="8964" max="8964" width="18.85546875" style="3" customWidth="1"/>
    <col min="8965" max="8965" width="13.42578125" style="3" customWidth="1"/>
    <col min="8966" max="8966" width="0" style="3" hidden="1" customWidth="1"/>
    <col min="8967" max="8967" width="5.85546875" style="3" customWidth="1"/>
    <col min="8968" max="8968" width="6.42578125" style="3" customWidth="1"/>
    <col min="8969" max="8972" width="6" style="3" customWidth="1"/>
    <col min="8973" max="8973" width="8.140625" style="3" customWidth="1"/>
    <col min="8974" max="8974" width="8.85546875" style="3" customWidth="1"/>
    <col min="8975" max="8975" width="7.7109375" style="3" customWidth="1"/>
    <col min="8976" max="8976" width="8.42578125" style="3" customWidth="1"/>
    <col min="8977" max="8977" width="12.5703125" style="3" customWidth="1"/>
    <col min="8978" max="8979" width="0" style="3" hidden="1" customWidth="1"/>
    <col min="8980" max="9216" width="9.140625" style="3"/>
    <col min="9217" max="9217" width="6.28515625" style="3" customWidth="1"/>
    <col min="9218" max="9218" width="4.7109375" style="3" customWidth="1"/>
    <col min="9219" max="9219" width="19.28515625" style="3" customWidth="1"/>
    <col min="9220" max="9220" width="18.85546875" style="3" customWidth="1"/>
    <col min="9221" max="9221" width="13.42578125" style="3" customWidth="1"/>
    <col min="9222" max="9222" width="0" style="3" hidden="1" customWidth="1"/>
    <col min="9223" max="9223" width="5.85546875" style="3" customWidth="1"/>
    <col min="9224" max="9224" width="6.42578125" style="3" customWidth="1"/>
    <col min="9225" max="9228" width="6" style="3" customWidth="1"/>
    <col min="9229" max="9229" width="8.140625" style="3" customWidth="1"/>
    <col min="9230" max="9230" width="8.85546875" style="3" customWidth="1"/>
    <col min="9231" max="9231" width="7.7109375" style="3" customWidth="1"/>
    <col min="9232" max="9232" width="8.42578125" style="3" customWidth="1"/>
    <col min="9233" max="9233" width="12.5703125" style="3" customWidth="1"/>
    <col min="9234" max="9235" width="0" style="3" hidden="1" customWidth="1"/>
    <col min="9236" max="9472" width="9.140625" style="3"/>
    <col min="9473" max="9473" width="6.28515625" style="3" customWidth="1"/>
    <col min="9474" max="9474" width="4.7109375" style="3" customWidth="1"/>
    <col min="9475" max="9475" width="19.28515625" style="3" customWidth="1"/>
    <col min="9476" max="9476" width="18.85546875" style="3" customWidth="1"/>
    <col min="9477" max="9477" width="13.42578125" style="3" customWidth="1"/>
    <col min="9478" max="9478" width="0" style="3" hidden="1" customWidth="1"/>
    <col min="9479" max="9479" width="5.85546875" style="3" customWidth="1"/>
    <col min="9480" max="9480" width="6.42578125" style="3" customWidth="1"/>
    <col min="9481" max="9484" width="6" style="3" customWidth="1"/>
    <col min="9485" max="9485" width="8.140625" style="3" customWidth="1"/>
    <col min="9486" max="9486" width="8.85546875" style="3" customWidth="1"/>
    <col min="9487" max="9487" width="7.7109375" style="3" customWidth="1"/>
    <col min="9488" max="9488" width="8.42578125" style="3" customWidth="1"/>
    <col min="9489" max="9489" width="12.5703125" style="3" customWidth="1"/>
    <col min="9490" max="9491" width="0" style="3" hidden="1" customWidth="1"/>
    <col min="9492" max="9728" width="9.140625" style="3"/>
    <col min="9729" max="9729" width="6.28515625" style="3" customWidth="1"/>
    <col min="9730" max="9730" width="4.7109375" style="3" customWidth="1"/>
    <col min="9731" max="9731" width="19.28515625" style="3" customWidth="1"/>
    <col min="9732" max="9732" width="18.85546875" style="3" customWidth="1"/>
    <col min="9733" max="9733" width="13.42578125" style="3" customWidth="1"/>
    <col min="9734" max="9734" width="0" style="3" hidden="1" customWidth="1"/>
    <col min="9735" max="9735" width="5.85546875" style="3" customWidth="1"/>
    <col min="9736" max="9736" width="6.42578125" style="3" customWidth="1"/>
    <col min="9737" max="9740" width="6" style="3" customWidth="1"/>
    <col min="9741" max="9741" width="8.140625" style="3" customWidth="1"/>
    <col min="9742" max="9742" width="8.85546875" style="3" customWidth="1"/>
    <col min="9743" max="9743" width="7.7109375" style="3" customWidth="1"/>
    <col min="9744" max="9744" width="8.42578125" style="3" customWidth="1"/>
    <col min="9745" max="9745" width="12.5703125" style="3" customWidth="1"/>
    <col min="9746" max="9747" width="0" style="3" hidden="1" customWidth="1"/>
    <col min="9748" max="9984" width="9.140625" style="3"/>
    <col min="9985" max="9985" width="6.28515625" style="3" customWidth="1"/>
    <col min="9986" max="9986" width="4.7109375" style="3" customWidth="1"/>
    <col min="9987" max="9987" width="19.28515625" style="3" customWidth="1"/>
    <col min="9988" max="9988" width="18.85546875" style="3" customWidth="1"/>
    <col min="9989" max="9989" width="13.42578125" style="3" customWidth="1"/>
    <col min="9990" max="9990" width="0" style="3" hidden="1" customWidth="1"/>
    <col min="9991" max="9991" width="5.85546875" style="3" customWidth="1"/>
    <col min="9992" max="9992" width="6.42578125" style="3" customWidth="1"/>
    <col min="9993" max="9996" width="6" style="3" customWidth="1"/>
    <col min="9997" max="9997" width="8.140625" style="3" customWidth="1"/>
    <col min="9998" max="9998" width="8.85546875" style="3" customWidth="1"/>
    <col min="9999" max="9999" width="7.7109375" style="3" customWidth="1"/>
    <col min="10000" max="10000" width="8.42578125" style="3" customWidth="1"/>
    <col min="10001" max="10001" width="12.5703125" style="3" customWidth="1"/>
    <col min="10002" max="10003" width="0" style="3" hidden="1" customWidth="1"/>
    <col min="10004" max="10240" width="9.140625" style="3"/>
    <col min="10241" max="10241" width="6.28515625" style="3" customWidth="1"/>
    <col min="10242" max="10242" width="4.7109375" style="3" customWidth="1"/>
    <col min="10243" max="10243" width="19.28515625" style="3" customWidth="1"/>
    <col min="10244" max="10244" width="18.85546875" style="3" customWidth="1"/>
    <col min="10245" max="10245" width="13.42578125" style="3" customWidth="1"/>
    <col min="10246" max="10246" width="0" style="3" hidden="1" customWidth="1"/>
    <col min="10247" max="10247" width="5.85546875" style="3" customWidth="1"/>
    <col min="10248" max="10248" width="6.42578125" style="3" customWidth="1"/>
    <col min="10249" max="10252" width="6" style="3" customWidth="1"/>
    <col min="10253" max="10253" width="8.140625" style="3" customWidth="1"/>
    <col min="10254" max="10254" width="8.85546875" style="3" customWidth="1"/>
    <col min="10255" max="10255" width="7.7109375" style="3" customWidth="1"/>
    <col min="10256" max="10256" width="8.42578125" style="3" customWidth="1"/>
    <col min="10257" max="10257" width="12.5703125" style="3" customWidth="1"/>
    <col min="10258" max="10259" width="0" style="3" hidden="1" customWidth="1"/>
    <col min="10260" max="10496" width="9.140625" style="3"/>
    <col min="10497" max="10497" width="6.28515625" style="3" customWidth="1"/>
    <col min="10498" max="10498" width="4.7109375" style="3" customWidth="1"/>
    <col min="10499" max="10499" width="19.28515625" style="3" customWidth="1"/>
    <col min="10500" max="10500" width="18.85546875" style="3" customWidth="1"/>
    <col min="10501" max="10501" width="13.42578125" style="3" customWidth="1"/>
    <col min="10502" max="10502" width="0" style="3" hidden="1" customWidth="1"/>
    <col min="10503" max="10503" width="5.85546875" style="3" customWidth="1"/>
    <col min="10504" max="10504" width="6.42578125" style="3" customWidth="1"/>
    <col min="10505" max="10508" width="6" style="3" customWidth="1"/>
    <col min="10509" max="10509" width="8.140625" style="3" customWidth="1"/>
    <col min="10510" max="10510" width="8.85546875" style="3" customWidth="1"/>
    <col min="10511" max="10511" width="7.7109375" style="3" customWidth="1"/>
    <col min="10512" max="10512" width="8.42578125" style="3" customWidth="1"/>
    <col min="10513" max="10513" width="12.5703125" style="3" customWidth="1"/>
    <col min="10514" max="10515" width="0" style="3" hidden="1" customWidth="1"/>
    <col min="10516" max="10752" width="9.140625" style="3"/>
    <col min="10753" max="10753" width="6.28515625" style="3" customWidth="1"/>
    <col min="10754" max="10754" width="4.7109375" style="3" customWidth="1"/>
    <col min="10755" max="10755" width="19.28515625" style="3" customWidth="1"/>
    <col min="10756" max="10756" width="18.85546875" style="3" customWidth="1"/>
    <col min="10757" max="10757" width="13.42578125" style="3" customWidth="1"/>
    <col min="10758" max="10758" width="0" style="3" hidden="1" customWidth="1"/>
    <col min="10759" max="10759" width="5.85546875" style="3" customWidth="1"/>
    <col min="10760" max="10760" width="6.42578125" style="3" customWidth="1"/>
    <col min="10761" max="10764" width="6" style="3" customWidth="1"/>
    <col min="10765" max="10765" width="8.140625" style="3" customWidth="1"/>
    <col min="10766" max="10766" width="8.85546875" style="3" customWidth="1"/>
    <col min="10767" max="10767" width="7.7109375" style="3" customWidth="1"/>
    <col min="10768" max="10768" width="8.42578125" style="3" customWidth="1"/>
    <col min="10769" max="10769" width="12.5703125" style="3" customWidth="1"/>
    <col min="10770" max="10771" width="0" style="3" hidden="1" customWidth="1"/>
    <col min="10772" max="11008" width="9.140625" style="3"/>
    <col min="11009" max="11009" width="6.28515625" style="3" customWidth="1"/>
    <col min="11010" max="11010" width="4.7109375" style="3" customWidth="1"/>
    <col min="11011" max="11011" width="19.28515625" style="3" customWidth="1"/>
    <col min="11012" max="11012" width="18.85546875" style="3" customWidth="1"/>
    <col min="11013" max="11013" width="13.42578125" style="3" customWidth="1"/>
    <col min="11014" max="11014" width="0" style="3" hidden="1" customWidth="1"/>
    <col min="11015" max="11015" width="5.85546875" style="3" customWidth="1"/>
    <col min="11016" max="11016" width="6.42578125" style="3" customWidth="1"/>
    <col min="11017" max="11020" width="6" style="3" customWidth="1"/>
    <col min="11021" max="11021" width="8.140625" style="3" customWidth="1"/>
    <col min="11022" max="11022" width="8.85546875" style="3" customWidth="1"/>
    <col min="11023" max="11023" width="7.7109375" style="3" customWidth="1"/>
    <col min="11024" max="11024" width="8.42578125" style="3" customWidth="1"/>
    <col min="11025" max="11025" width="12.5703125" style="3" customWidth="1"/>
    <col min="11026" max="11027" width="0" style="3" hidden="1" customWidth="1"/>
    <col min="11028" max="11264" width="9.140625" style="3"/>
    <col min="11265" max="11265" width="6.28515625" style="3" customWidth="1"/>
    <col min="11266" max="11266" width="4.7109375" style="3" customWidth="1"/>
    <col min="11267" max="11267" width="19.28515625" style="3" customWidth="1"/>
    <col min="11268" max="11268" width="18.85546875" style="3" customWidth="1"/>
    <col min="11269" max="11269" width="13.42578125" style="3" customWidth="1"/>
    <col min="11270" max="11270" width="0" style="3" hidden="1" customWidth="1"/>
    <col min="11271" max="11271" width="5.85546875" style="3" customWidth="1"/>
    <col min="11272" max="11272" width="6.42578125" style="3" customWidth="1"/>
    <col min="11273" max="11276" width="6" style="3" customWidth="1"/>
    <col min="11277" max="11277" width="8.140625" style="3" customWidth="1"/>
    <col min="11278" max="11278" width="8.85546875" style="3" customWidth="1"/>
    <col min="11279" max="11279" width="7.7109375" style="3" customWidth="1"/>
    <col min="11280" max="11280" width="8.42578125" style="3" customWidth="1"/>
    <col min="11281" max="11281" width="12.5703125" style="3" customWidth="1"/>
    <col min="11282" max="11283" width="0" style="3" hidden="1" customWidth="1"/>
    <col min="11284" max="11520" width="9.140625" style="3"/>
    <col min="11521" max="11521" width="6.28515625" style="3" customWidth="1"/>
    <col min="11522" max="11522" width="4.7109375" style="3" customWidth="1"/>
    <col min="11523" max="11523" width="19.28515625" style="3" customWidth="1"/>
    <col min="11524" max="11524" width="18.85546875" style="3" customWidth="1"/>
    <col min="11525" max="11525" width="13.42578125" style="3" customWidth="1"/>
    <col min="11526" max="11526" width="0" style="3" hidden="1" customWidth="1"/>
    <col min="11527" max="11527" width="5.85546875" style="3" customWidth="1"/>
    <col min="11528" max="11528" width="6.42578125" style="3" customWidth="1"/>
    <col min="11529" max="11532" width="6" style="3" customWidth="1"/>
    <col min="11533" max="11533" width="8.140625" style="3" customWidth="1"/>
    <col min="11534" max="11534" width="8.85546875" style="3" customWidth="1"/>
    <col min="11535" max="11535" width="7.7109375" style="3" customWidth="1"/>
    <col min="11536" max="11536" width="8.42578125" style="3" customWidth="1"/>
    <col min="11537" max="11537" width="12.5703125" style="3" customWidth="1"/>
    <col min="11538" max="11539" width="0" style="3" hidden="1" customWidth="1"/>
    <col min="11540" max="11776" width="9.140625" style="3"/>
    <col min="11777" max="11777" width="6.28515625" style="3" customWidth="1"/>
    <col min="11778" max="11778" width="4.7109375" style="3" customWidth="1"/>
    <col min="11779" max="11779" width="19.28515625" style="3" customWidth="1"/>
    <col min="11780" max="11780" width="18.85546875" style="3" customWidth="1"/>
    <col min="11781" max="11781" width="13.42578125" style="3" customWidth="1"/>
    <col min="11782" max="11782" width="0" style="3" hidden="1" customWidth="1"/>
    <col min="11783" max="11783" width="5.85546875" style="3" customWidth="1"/>
    <col min="11784" max="11784" width="6.42578125" style="3" customWidth="1"/>
    <col min="11785" max="11788" width="6" style="3" customWidth="1"/>
    <col min="11789" max="11789" width="8.140625" style="3" customWidth="1"/>
    <col min="11790" max="11790" width="8.85546875" style="3" customWidth="1"/>
    <col min="11791" max="11791" width="7.7109375" style="3" customWidth="1"/>
    <col min="11792" max="11792" width="8.42578125" style="3" customWidth="1"/>
    <col min="11793" max="11793" width="12.5703125" style="3" customWidth="1"/>
    <col min="11794" max="11795" width="0" style="3" hidden="1" customWidth="1"/>
    <col min="11796" max="12032" width="9.140625" style="3"/>
    <col min="12033" max="12033" width="6.28515625" style="3" customWidth="1"/>
    <col min="12034" max="12034" width="4.7109375" style="3" customWidth="1"/>
    <col min="12035" max="12035" width="19.28515625" style="3" customWidth="1"/>
    <col min="12036" max="12036" width="18.85546875" style="3" customWidth="1"/>
    <col min="12037" max="12037" width="13.42578125" style="3" customWidth="1"/>
    <col min="12038" max="12038" width="0" style="3" hidden="1" customWidth="1"/>
    <col min="12039" max="12039" width="5.85546875" style="3" customWidth="1"/>
    <col min="12040" max="12040" width="6.42578125" style="3" customWidth="1"/>
    <col min="12041" max="12044" width="6" style="3" customWidth="1"/>
    <col min="12045" max="12045" width="8.140625" style="3" customWidth="1"/>
    <col min="12046" max="12046" width="8.85546875" style="3" customWidth="1"/>
    <col min="12047" max="12047" width="7.7109375" style="3" customWidth="1"/>
    <col min="12048" max="12048" width="8.42578125" style="3" customWidth="1"/>
    <col min="12049" max="12049" width="12.5703125" style="3" customWidth="1"/>
    <col min="12050" max="12051" width="0" style="3" hidden="1" customWidth="1"/>
    <col min="12052" max="12288" width="9.140625" style="3"/>
    <col min="12289" max="12289" width="6.28515625" style="3" customWidth="1"/>
    <col min="12290" max="12290" width="4.7109375" style="3" customWidth="1"/>
    <col min="12291" max="12291" width="19.28515625" style="3" customWidth="1"/>
    <col min="12292" max="12292" width="18.85546875" style="3" customWidth="1"/>
    <col min="12293" max="12293" width="13.42578125" style="3" customWidth="1"/>
    <col min="12294" max="12294" width="0" style="3" hidden="1" customWidth="1"/>
    <col min="12295" max="12295" width="5.85546875" style="3" customWidth="1"/>
    <col min="12296" max="12296" width="6.42578125" style="3" customWidth="1"/>
    <col min="12297" max="12300" width="6" style="3" customWidth="1"/>
    <col min="12301" max="12301" width="8.140625" style="3" customWidth="1"/>
    <col min="12302" max="12302" width="8.85546875" style="3" customWidth="1"/>
    <col min="12303" max="12303" width="7.7109375" style="3" customWidth="1"/>
    <col min="12304" max="12304" width="8.42578125" style="3" customWidth="1"/>
    <col min="12305" max="12305" width="12.5703125" style="3" customWidth="1"/>
    <col min="12306" max="12307" width="0" style="3" hidden="1" customWidth="1"/>
    <col min="12308" max="12544" width="9.140625" style="3"/>
    <col min="12545" max="12545" width="6.28515625" style="3" customWidth="1"/>
    <col min="12546" max="12546" width="4.7109375" style="3" customWidth="1"/>
    <col min="12547" max="12547" width="19.28515625" style="3" customWidth="1"/>
    <col min="12548" max="12548" width="18.85546875" style="3" customWidth="1"/>
    <col min="12549" max="12549" width="13.42578125" style="3" customWidth="1"/>
    <col min="12550" max="12550" width="0" style="3" hidden="1" customWidth="1"/>
    <col min="12551" max="12551" width="5.85546875" style="3" customWidth="1"/>
    <col min="12552" max="12552" width="6.42578125" style="3" customWidth="1"/>
    <col min="12553" max="12556" width="6" style="3" customWidth="1"/>
    <col min="12557" max="12557" width="8.140625" style="3" customWidth="1"/>
    <col min="12558" max="12558" width="8.85546875" style="3" customWidth="1"/>
    <col min="12559" max="12559" width="7.7109375" style="3" customWidth="1"/>
    <col min="12560" max="12560" width="8.42578125" style="3" customWidth="1"/>
    <col min="12561" max="12561" width="12.5703125" style="3" customWidth="1"/>
    <col min="12562" max="12563" width="0" style="3" hidden="1" customWidth="1"/>
    <col min="12564" max="12800" width="9.140625" style="3"/>
    <col min="12801" max="12801" width="6.28515625" style="3" customWidth="1"/>
    <col min="12802" max="12802" width="4.7109375" style="3" customWidth="1"/>
    <col min="12803" max="12803" width="19.28515625" style="3" customWidth="1"/>
    <col min="12804" max="12804" width="18.85546875" style="3" customWidth="1"/>
    <col min="12805" max="12805" width="13.42578125" style="3" customWidth="1"/>
    <col min="12806" max="12806" width="0" style="3" hidden="1" customWidth="1"/>
    <col min="12807" max="12807" width="5.85546875" style="3" customWidth="1"/>
    <col min="12808" max="12808" width="6.42578125" style="3" customWidth="1"/>
    <col min="12809" max="12812" width="6" style="3" customWidth="1"/>
    <col min="12813" max="12813" width="8.140625" style="3" customWidth="1"/>
    <col min="12814" max="12814" width="8.85546875" style="3" customWidth="1"/>
    <col min="12815" max="12815" width="7.7109375" style="3" customWidth="1"/>
    <col min="12816" max="12816" width="8.42578125" style="3" customWidth="1"/>
    <col min="12817" max="12817" width="12.5703125" style="3" customWidth="1"/>
    <col min="12818" max="12819" width="0" style="3" hidden="1" customWidth="1"/>
    <col min="12820" max="13056" width="9.140625" style="3"/>
    <col min="13057" max="13057" width="6.28515625" style="3" customWidth="1"/>
    <col min="13058" max="13058" width="4.7109375" style="3" customWidth="1"/>
    <col min="13059" max="13059" width="19.28515625" style="3" customWidth="1"/>
    <col min="13060" max="13060" width="18.85546875" style="3" customWidth="1"/>
    <col min="13061" max="13061" width="13.42578125" style="3" customWidth="1"/>
    <col min="13062" max="13062" width="0" style="3" hidden="1" customWidth="1"/>
    <col min="13063" max="13063" width="5.85546875" style="3" customWidth="1"/>
    <col min="13064" max="13064" width="6.42578125" style="3" customWidth="1"/>
    <col min="13065" max="13068" width="6" style="3" customWidth="1"/>
    <col min="13069" max="13069" width="8.140625" style="3" customWidth="1"/>
    <col min="13070" max="13070" width="8.85546875" style="3" customWidth="1"/>
    <col min="13071" max="13071" width="7.7109375" style="3" customWidth="1"/>
    <col min="13072" max="13072" width="8.42578125" style="3" customWidth="1"/>
    <col min="13073" max="13073" width="12.5703125" style="3" customWidth="1"/>
    <col min="13074" max="13075" width="0" style="3" hidden="1" customWidth="1"/>
    <col min="13076" max="13312" width="9.140625" style="3"/>
    <col min="13313" max="13313" width="6.28515625" style="3" customWidth="1"/>
    <col min="13314" max="13314" width="4.7109375" style="3" customWidth="1"/>
    <col min="13315" max="13315" width="19.28515625" style="3" customWidth="1"/>
    <col min="13316" max="13316" width="18.85546875" style="3" customWidth="1"/>
    <col min="13317" max="13317" width="13.42578125" style="3" customWidth="1"/>
    <col min="13318" max="13318" width="0" style="3" hidden="1" customWidth="1"/>
    <col min="13319" max="13319" width="5.85546875" style="3" customWidth="1"/>
    <col min="13320" max="13320" width="6.42578125" style="3" customWidth="1"/>
    <col min="13321" max="13324" width="6" style="3" customWidth="1"/>
    <col min="13325" max="13325" width="8.140625" style="3" customWidth="1"/>
    <col min="13326" max="13326" width="8.85546875" style="3" customWidth="1"/>
    <col min="13327" max="13327" width="7.7109375" style="3" customWidth="1"/>
    <col min="13328" max="13328" width="8.42578125" style="3" customWidth="1"/>
    <col min="13329" max="13329" width="12.5703125" style="3" customWidth="1"/>
    <col min="13330" max="13331" width="0" style="3" hidden="1" customWidth="1"/>
    <col min="13332" max="13568" width="9.140625" style="3"/>
    <col min="13569" max="13569" width="6.28515625" style="3" customWidth="1"/>
    <col min="13570" max="13570" width="4.7109375" style="3" customWidth="1"/>
    <col min="13571" max="13571" width="19.28515625" style="3" customWidth="1"/>
    <col min="13572" max="13572" width="18.85546875" style="3" customWidth="1"/>
    <col min="13573" max="13573" width="13.42578125" style="3" customWidth="1"/>
    <col min="13574" max="13574" width="0" style="3" hidden="1" customWidth="1"/>
    <col min="13575" max="13575" width="5.85546875" style="3" customWidth="1"/>
    <col min="13576" max="13576" width="6.42578125" style="3" customWidth="1"/>
    <col min="13577" max="13580" width="6" style="3" customWidth="1"/>
    <col min="13581" max="13581" width="8.140625" style="3" customWidth="1"/>
    <col min="13582" max="13582" width="8.85546875" style="3" customWidth="1"/>
    <col min="13583" max="13583" width="7.7109375" style="3" customWidth="1"/>
    <col min="13584" max="13584" width="8.42578125" style="3" customWidth="1"/>
    <col min="13585" max="13585" width="12.5703125" style="3" customWidth="1"/>
    <col min="13586" max="13587" width="0" style="3" hidden="1" customWidth="1"/>
    <col min="13588" max="13824" width="9.140625" style="3"/>
    <col min="13825" max="13825" width="6.28515625" style="3" customWidth="1"/>
    <col min="13826" max="13826" width="4.7109375" style="3" customWidth="1"/>
    <col min="13827" max="13827" width="19.28515625" style="3" customWidth="1"/>
    <col min="13828" max="13828" width="18.85546875" style="3" customWidth="1"/>
    <col min="13829" max="13829" width="13.42578125" style="3" customWidth="1"/>
    <col min="13830" max="13830" width="0" style="3" hidden="1" customWidth="1"/>
    <col min="13831" max="13831" width="5.85546875" style="3" customWidth="1"/>
    <col min="13832" max="13832" width="6.42578125" style="3" customWidth="1"/>
    <col min="13833" max="13836" width="6" style="3" customWidth="1"/>
    <col min="13837" max="13837" width="8.140625" style="3" customWidth="1"/>
    <col min="13838" max="13838" width="8.85546875" style="3" customWidth="1"/>
    <col min="13839" max="13839" width="7.7109375" style="3" customWidth="1"/>
    <col min="13840" max="13840" width="8.42578125" style="3" customWidth="1"/>
    <col min="13841" max="13841" width="12.5703125" style="3" customWidth="1"/>
    <col min="13842" max="13843" width="0" style="3" hidden="1" customWidth="1"/>
    <col min="13844" max="14080" width="9.140625" style="3"/>
    <col min="14081" max="14081" width="6.28515625" style="3" customWidth="1"/>
    <col min="14082" max="14082" width="4.7109375" style="3" customWidth="1"/>
    <col min="14083" max="14083" width="19.28515625" style="3" customWidth="1"/>
    <col min="14084" max="14084" width="18.85546875" style="3" customWidth="1"/>
    <col min="14085" max="14085" width="13.42578125" style="3" customWidth="1"/>
    <col min="14086" max="14086" width="0" style="3" hidden="1" customWidth="1"/>
    <col min="14087" max="14087" width="5.85546875" style="3" customWidth="1"/>
    <col min="14088" max="14088" width="6.42578125" style="3" customWidth="1"/>
    <col min="14089" max="14092" width="6" style="3" customWidth="1"/>
    <col min="14093" max="14093" width="8.140625" style="3" customWidth="1"/>
    <col min="14094" max="14094" width="8.85546875" style="3" customWidth="1"/>
    <col min="14095" max="14095" width="7.7109375" style="3" customWidth="1"/>
    <col min="14096" max="14096" width="8.42578125" style="3" customWidth="1"/>
    <col min="14097" max="14097" width="12.5703125" style="3" customWidth="1"/>
    <col min="14098" max="14099" width="0" style="3" hidden="1" customWidth="1"/>
    <col min="14100" max="14336" width="9.140625" style="3"/>
    <col min="14337" max="14337" width="6.28515625" style="3" customWidth="1"/>
    <col min="14338" max="14338" width="4.7109375" style="3" customWidth="1"/>
    <col min="14339" max="14339" width="19.28515625" style="3" customWidth="1"/>
    <col min="14340" max="14340" width="18.85546875" style="3" customWidth="1"/>
    <col min="14341" max="14341" width="13.42578125" style="3" customWidth="1"/>
    <col min="14342" max="14342" width="0" style="3" hidden="1" customWidth="1"/>
    <col min="14343" max="14343" width="5.85546875" style="3" customWidth="1"/>
    <col min="14344" max="14344" width="6.42578125" style="3" customWidth="1"/>
    <col min="14345" max="14348" width="6" style="3" customWidth="1"/>
    <col min="14349" max="14349" width="8.140625" style="3" customWidth="1"/>
    <col min="14350" max="14350" width="8.85546875" style="3" customWidth="1"/>
    <col min="14351" max="14351" width="7.7109375" style="3" customWidth="1"/>
    <col min="14352" max="14352" width="8.42578125" style="3" customWidth="1"/>
    <col min="14353" max="14353" width="12.5703125" style="3" customWidth="1"/>
    <col min="14354" max="14355" width="0" style="3" hidden="1" customWidth="1"/>
    <col min="14356" max="14592" width="9.140625" style="3"/>
    <col min="14593" max="14593" width="6.28515625" style="3" customWidth="1"/>
    <col min="14594" max="14594" width="4.7109375" style="3" customWidth="1"/>
    <col min="14595" max="14595" width="19.28515625" style="3" customWidth="1"/>
    <col min="14596" max="14596" width="18.85546875" style="3" customWidth="1"/>
    <col min="14597" max="14597" width="13.42578125" style="3" customWidth="1"/>
    <col min="14598" max="14598" width="0" style="3" hidden="1" customWidth="1"/>
    <col min="14599" max="14599" width="5.85546875" style="3" customWidth="1"/>
    <col min="14600" max="14600" width="6.42578125" style="3" customWidth="1"/>
    <col min="14601" max="14604" width="6" style="3" customWidth="1"/>
    <col min="14605" max="14605" width="8.140625" style="3" customWidth="1"/>
    <col min="14606" max="14606" width="8.85546875" style="3" customWidth="1"/>
    <col min="14607" max="14607" width="7.7109375" style="3" customWidth="1"/>
    <col min="14608" max="14608" width="8.42578125" style="3" customWidth="1"/>
    <col min="14609" max="14609" width="12.5703125" style="3" customWidth="1"/>
    <col min="14610" max="14611" width="0" style="3" hidden="1" customWidth="1"/>
    <col min="14612" max="14848" width="9.140625" style="3"/>
    <col min="14849" max="14849" width="6.28515625" style="3" customWidth="1"/>
    <col min="14850" max="14850" width="4.7109375" style="3" customWidth="1"/>
    <col min="14851" max="14851" width="19.28515625" style="3" customWidth="1"/>
    <col min="14852" max="14852" width="18.85546875" style="3" customWidth="1"/>
    <col min="14853" max="14853" width="13.42578125" style="3" customWidth="1"/>
    <col min="14854" max="14854" width="0" style="3" hidden="1" customWidth="1"/>
    <col min="14855" max="14855" width="5.85546875" style="3" customWidth="1"/>
    <col min="14856" max="14856" width="6.42578125" style="3" customWidth="1"/>
    <col min="14857" max="14860" width="6" style="3" customWidth="1"/>
    <col min="14861" max="14861" width="8.140625" style="3" customWidth="1"/>
    <col min="14862" max="14862" width="8.85546875" style="3" customWidth="1"/>
    <col min="14863" max="14863" width="7.7109375" style="3" customWidth="1"/>
    <col min="14864" max="14864" width="8.42578125" style="3" customWidth="1"/>
    <col min="14865" max="14865" width="12.5703125" style="3" customWidth="1"/>
    <col min="14866" max="14867" width="0" style="3" hidden="1" customWidth="1"/>
    <col min="14868" max="15104" width="9.140625" style="3"/>
    <col min="15105" max="15105" width="6.28515625" style="3" customWidth="1"/>
    <col min="15106" max="15106" width="4.7109375" style="3" customWidth="1"/>
    <col min="15107" max="15107" width="19.28515625" style="3" customWidth="1"/>
    <col min="15108" max="15108" width="18.85546875" style="3" customWidth="1"/>
    <col min="15109" max="15109" width="13.42578125" style="3" customWidth="1"/>
    <col min="15110" max="15110" width="0" style="3" hidden="1" customWidth="1"/>
    <col min="15111" max="15111" width="5.85546875" style="3" customWidth="1"/>
    <col min="15112" max="15112" width="6.42578125" style="3" customWidth="1"/>
    <col min="15113" max="15116" width="6" style="3" customWidth="1"/>
    <col min="15117" max="15117" width="8.140625" style="3" customWidth="1"/>
    <col min="15118" max="15118" width="8.85546875" style="3" customWidth="1"/>
    <col min="15119" max="15119" width="7.7109375" style="3" customWidth="1"/>
    <col min="15120" max="15120" width="8.42578125" style="3" customWidth="1"/>
    <col min="15121" max="15121" width="12.5703125" style="3" customWidth="1"/>
    <col min="15122" max="15123" width="0" style="3" hidden="1" customWidth="1"/>
    <col min="15124" max="15360" width="9.140625" style="3"/>
    <col min="15361" max="15361" width="6.28515625" style="3" customWidth="1"/>
    <col min="15362" max="15362" width="4.7109375" style="3" customWidth="1"/>
    <col min="15363" max="15363" width="19.28515625" style="3" customWidth="1"/>
    <col min="15364" max="15364" width="18.85546875" style="3" customWidth="1"/>
    <col min="15365" max="15365" width="13.42578125" style="3" customWidth="1"/>
    <col min="15366" max="15366" width="0" style="3" hidden="1" customWidth="1"/>
    <col min="15367" max="15367" width="5.85546875" style="3" customWidth="1"/>
    <col min="15368" max="15368" width="6.42578125" style="3" customWidth="1"/>
    <col min="15369" max="15372" width="6" style="3" customWidth="1"/>
    <col min="15373" max="15373" width="8.140625" style="3" customWidth="1"/>
    <col min="15374" max="15374" width="8.85546875" style="3" customWidth="1"/>
    <col min="15375" max="15375" width="7.7109375" style="3" customWidth="1"/>
    <col min="15376" max="15376" width="8.42578125" style="3" customWidth="1"/>
    <col min="15377" max="15377" width="12.5703125" style="3" customWidth="1"/>
    <col min="15378" max="15379" width="0" style="3" hidden="1" customWidth="1"/>
    <col min="15380" max="15616" width="9.140625" style="3"/>
    <col min="15617" max="15617" width="6.28515625" style="3" customWidth="1"/>
    <col min="15618" max="15618" width="4.7109375" style="3" customWidth="1"/>
    <col min="15619" max="15619" width="19.28515625" style="3" customWidth="1"/>
    <col min="15620" max="15620" width="18.85546875" style="3" customWidth="1"/>
    <col min="15621" max="15621" width="13.42578125" style="3" customWidth="1"/>
    <col min="15622" max="15622" width="0" style="3" hidden="1" customWidth="1"/>
    <col min="15623" max="15623" width="5.85546875" style="3" customWidth="1"/>
    <col min="15624" max="15624" width="6.42578125" style="3" customWidth="1"/>
    <col min="15625" max="15628" width="6" style="3" customWidth="1"/>
    <col min="15629" max="15629" width="8.140625" style="3" customWidth="1"/>
    <col min="15630" max="15630" width="8.85546875" style="3" customWidth="1"/>
    <col min="15631" max="15631" width="7.7109375" style="3" customWidth="1"/>
    <col min="15632" max="15632" width="8.42578125" style="3" customWidth="1"/>
    <col min="15633" max="15633" width="12.5703125" style="3" customWidth="1"/>
    <col min="15634" max="15635" width="0" style="3" hidden="1" customWidth="1"/>
    <col min="15636" max="15872" width="9.140625" style="3"/>
    <col min="15873" max="15873" width="6.28515625" style="3" customWidth="1"/>
    <col min="15874" max="15874" width="4.7109375" style="3" customWidth="1"/>
    <col min="15875" max="15875" width="19.28515625" style="3" customWidth="1"/>
    <col min="15876" max="15876" width="18.85546875" style="3" customWidth="1"/>
    <col min="15877" max="15877" width="13.42578125" style="3" customWidth="1"/>
    <col min="15878" max="15878" width="0" style="3" hidden="1" customWidth="1"/>
    <col min="15879" max="15879" width="5.85546875" style="3" customWidth="1"/>
    <col min="15880" max="15880" width="6.42578125" style="3" customWidth="1"/>
    <col min="15881" max="15884" width="6" style="3" customWidth="1"/>
    <col min="15885" max="15885" width="8.140625" style="3" customWidth="1"/>
    <col min="15886" max="15886" width="8.85546875" style="3" customWidth="1"/>
    <col min="15887" max="15887" width="7.7109375" style="3" customWidth="1"/>
    <col min="15888" max="15888" width="8.42578125" style="3" customWidth="1"/>
    <col min="15889" max="15889" width="12.5703125" style="3" customWidth="1"/>
    <col min="15890" max="15891" width="0" style="3" hidden="1" customWidth="1"/>
    <col min="15892" max="16128" width="9.140625" style="3"/>
    <col min="16129" max="16129" width="6.28515625" style="3" customWidth="1"/>
    <col min="16130" max="16130" width="4.7109375" style="3" customWidth="1"/>
    <col min="16131" max="16131" width="19.28515625" style="3" customWidth="1"/>
    <col min="16132" max="16132" width="18.85546875" style="3" customWidth="1"/>
    <col min="16133" max="16133" width="13.42578125" style="3" customWidth="1"/>
    <col min="16134" max="16134" width="0" style="3" hidden="1" customWidth="1"/>
    <col min="16135" max="16135" width="5.85546875" style="3" customWidth="1"/>
    <col min="16136" max="16136" width="6.42578125" style="3" customWidth="1"/>
    <col min="16137" max="16140" width="6" style="3" customWidth="1"/>
    <col min="16141" max="16141" width="8.140625" style="3" customWidth="1"/>
    <col min="16142" max="16142" width="8.85546875" style="3" customWidth="1"/>
    <col min="16143" max="16143" width="7.7109375" style="3" customWidth="1"/>
    <col min="16144" max="16144" width="8.42578125" style="3" customWidth="1"/>
    <col min="16145" max="16145" width="12.5703125" style="3" customWidth="1"/>
    <col min="16146" max="16147" width="0" style="3" hidden="1" customWidth="1"/>
    <col min="16148" max="16384" width="9.140625" style="3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O1" s="2"/>
      <c r="P1" s="2"/>
      <c r="Q1" s="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 t="str">
        <f>'[1]Данные об объекте'!D7</f>
        <v>№ 109/14</v>
      </c>
      <c r="M2" s="4"/>
      <c r="N2" s="4"/>
      <c r="O2" s="4"/>
      <c r="P2" s="5" t="s">
        <v>2</v>
      </c>
      <c r="Q2" s="6" t="str">
        <f>'[1]Данные об объекте'!D8</f>
        <v>10.04.2014 г.</v>
      </c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7"/>
      <c r="M3" s="7"/>
      <c r="N3" s="7"/>
      <c r="O3" s="7"/>
      <c r="P3" s="5"/>
      <c r="Q3" s="8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"/>
      <c r="M4" s="7"/>
      <c r="N4" s="7"/>
      <c r="O4" s="7"/>
      <c r="P4" s="5"/>
      <c r="Q4" s="8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  <c r="O5" s="7"/>
      <c r="P5" s="5"/>
      <c r="Q5" s="8"/>
    </row>
    <row r="6" spans="1:19" ht="15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9" ht="18.75">
      <c r="A7" s="1"/>
      <c r="B7" s="10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9" ht="18.75">
      <c r="A8" s="1"/>
      <c r="B8" s="10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9" ht="18.75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ht="18.75">
      <c r="A10" s="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9" ht="18.75">
      <c r="A11" s="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8.75">
      <c r="A12" s="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ht="13.5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9" ht="33" customHeight="1">
      <c r="A14" s="1"/>
      <c r="B14" s="12" t="s">
        <v>5</v>
      </c>
      <c r="C14" s="13" t="s">
        <v>6</v>
      </c>
      <c r="D14" s="13" t="s">
        <v>7</v>
      </c>
      <c r="E14" s="14" t="s">
        <v>8</v>
      </c>
      <c r="F14" s="15" t="s">
        <v>9</v>
      </c>
      <c r="G14" s="16" t="s">
        <v>10</v>
      </c>
      <c r="H14" s="15" t="s">
        <v>11</v>
      </c>
      <c r="I14" s="13" t="s">
        <v>12</v>
      </c>
      <c r="J14" s="13"/>
      <c r="K14" s="13"/>
      <c r="L14" s="13"/>
      <c r="M14" s="17" t="s">
        <v>13</v>
      </c>
      <c r="N14" s="17" t="s">
        <v>14</v>
      </c>
      <c r="O14" s="17" t="s">
        <v>15</v>
      </c>
      <c r="P14" s="17" t="s">
        <v>16</v>
      </c>
      <c r="Q14" s="18" t="s">
        <v>17</v>
      </c>
      <c r="R14" s="19"/>
      <c r="S14" s="20" t="s">
        <v>18</v>
      </c>
    </row>
    <row r="15" spans="1:19" ht="52.5" customHeight="1">
      <c r="A15" s="1"/>
      <c r="B15" s="21"/>
      <c r="C15" s="22"/>
      <c r="D15" s="22"/>
      <c r="E15" s="23"/>
      <c r="F15" s="24"/>
      <c r="G15" s="25"/>
      <c r="H15" s="24"/>
      <c r="I15" s="22" t="s">
        <v>19</v>
      </c>
      <c r="J15" s="22"/>
      <c r="K15" s="26" t="s">
        <v>20</v>
      </c>
      <c r="L15" s="26"/>
      <c r="M15" s="27"/>
      <c r="N15" s="27"/>
      <c r="O15" s="27"/>
      <c r="P15" s="27"/>
      <c r="Q15" s="28"/>
      <c r="R15" s="29"/>
      <c r="S15" s="30"/>
    </row>
    <row r="16" spans="1:19" ht="41.25" customHeight="1">
      <c r="A16" s="1"/>
      <c r="B16" s="31">
        <v>1</v>
      </c>
      <c r="C16" s="32" t="s">
        <v>21</v>
      </c>
      <c r="D16" s="68"/>
      <c r="E16" s="34">
        <v>15000000</v>
      </c>
      <c r="F16" s="33">
        <f>'[1]Данные об объекте'!D41</f>
        <v>150000</v>
      </c>
      <c r="G16" s="34">
        <f>6-ROUNDUP(F16/25000,0)</f>
        <v>0</v>
      </c>
      <c r="H16" s="35" t="s">
        <v>22</v>
      </c>
      <c r="I16" s="36">
        <v>0.75</v>
      </c>
      <c r="J16" s="36">
        <v>0.375</v>
      </c>
      <c r="K16" s="36">
        <v>0.375</v>
      </c>
      <c r="L16" s="36">
        <v>0.375</v>
      </c>
      <c r="M16" s="37"/>
      <c r="N16" s="37"/>
      <c r="O16" s="38">
        <v>18.3</v>
      </c>
      <c r="P16" s="37">
        <f>((M16*247)+(N16*118))/12</f>
        <v>0</v>
      </c>
      <c r="Q16" s="39">
        <f>O16*P16+R16</f>
        <v>0</v>
      </c>
      <c r="R16" s="29">
        <f>(O16*P16)*0%</f>
        <v>0</v>
      </c>
      <c r="S16" s="40">
        <f>Q16*12</f>
        <v>0</v>
      </c>
    </row>
    <row r="17" spans="1:19" ht="47.25">
      <c r="A17" s="1"/>
      <c r="B17" s="41">
        <v>2</v>
      </c>
      <c r="C17" s="32" t="s">
        <v>27</v>
      </c>
      <c r="D17" s="68"/>
      <c r="E17" s="42">
        <v>0</v>
      </c>
      <c r="F17" s="43"/>
      <c r="G17" s="44">
        <f>6-ROUNDUP(E17/25000,0)</f>
        <v>6</v>
      </c>
      <c r="H17" s="35" t="s">
        <v>22</v>
      </c>
      <c r="I17" s="36">
        <v>0.375</v>
      </c>
      <c r="J17" s="36">
        <v>0.75</v>
      </c>
      <c r="K17" s="45">
        <v>0.375</v>
      </c>
      <c r="L17" s="45"/>
      <c r="M17" s="46"/>
      <c r="N17" s="37"/>
      <c r="O17" s="47">
        <v>3.9</v>
      </c>
      <c r="P17" s="37">
        <f>((M17*247)+(N17*118))/12</f>
        <v>0</v>
      </c>
      <c r="Q17" s="48">
        <f>P17*O17</f>
        <v>0</v>
      </c>
      <c r="R17" s="29"/>
      <c r="S17" s="40"/>
    </row>
    <row r="18" spans="1:19" ht="38.25" customHeight="1" thickBot="1">
      <c r="A18" s="1"/>
      <c r="B18" s="49" t="s">
        <v>23</v>
      </c>
      <c r="C18" s="50"/>
      <c r="D18" s="50"/>
      <c r="E18" s="51" t="str">
        <f>[2]!СуммаПрописью(Q18)</f>
        <v>Ноль рублей 00 копеек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4">
        <f>Q16</f>
        <v>0</v>
      </c>
      <c r="R18" s="55"/>
      <c r="S18" s="56">
        <f>Q18*12</f>
        <v>0</v>
      </c>
    </row>
    <row r="19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9" ht="20.25" customHeight="1">
      <c r="A20" s="1"/>
      <c r="B20" s="57" t="s">
        <v>24</v>
      </c>
      <c r="C20" s="57"/>
      <c r="D20" s="57"/>
      <c r="E20" s="57"/>
      <c r="F20" s="1"/>
      <c r="G20" s="1"/>
      <c r="H20" s="1"/>
      <c r="I20" s="1"/>
      <c r="J20" s="1"/>
      <c r="K20" s="58" t="s">
        <v>25</v>
      </c>
      <c r="L20" s="58"/>
      <c r="M20" s="58"/>
      <c r="N20" s="58"/>
      <c r="O20" s="58"/>
      <c r="P20" s="58"/>
      <c r="Q20" s="58"/>
    </row>
    <row r="21" spans="1:19" ht="15.75" customHeight="1">
      <c r="A21" s="1"/>
      <c r="B21" s="59"/>
      <c r="C21" s="59"/>
      <c r="D21" s="59"/>
      <c r="E21" s="59"/>
      <c r="F21" s="1"/>
      <c r="G21" s="1"/>
      <c r="H21" s="1"/>
      <c r="I21" s="1"/>
      <c r="J21" s="1"/>
      <c r="K21" s="60"/>
      <c r="L21" s="60"/>
      <c r="M21" s="60"/>
      <c r="N21" s="60"/>
      <c r="O21" s="60"/>
      <c r="P21" s="60"/>
      <c r="Q21" s="60"/>
    </row>
    <row r="22" spans="1:19" ht="15.75" customHeight="1">
      <c r="A22" s="1"/>
      <c r="B22" s="59"/>
      <c r="C22" s="59"/>
      <c r="D22" s="59"/>
      <c r="E22" s="59"/>
      <c r="F22" s="1"/>
      <c r="G22" s="1"/>
      <c r="H22" s="1"/>
      <c r="I22" s="1"/>
      <c r="J22" s="1"/>
      <c r="K22" s="60"/>
      <c r="L22" s="60"/>
      <c r="M22" s="60"/>
      <c r="N22" s="60"/>
      <c r="O22" s="60"/>
      <c r="P22" s="60"/>
      <c r="Q22" s="60"/>
    </row>
    <row r="23" spans="1:19" ht="15.75" customHeight="1">
      <c r="B23" s="61"/>
      <c r="C23" s="61"/>
      <c r="D23" s="61"/>
      <c r="E23" s="61"/>
      <c r="K23" s="62"/>
      <c r="L23" s="62"/>
      <c r="M23" s="62"/>
      <c r="N23" s="62"/>
      <c r="O23" s="62"/>
      <c r="P23" s="62"/>
      <c r="Q23" s="62"/>
    </row>
    <row r="24" spans="1:19" ht="16.5" customHeight="1">
      <c r="B24" s="65"/>
      <c r="C24" s="65"/>
      <c r="D24" s="65"/>
      <c r="E24" s="65"/>
      <c r="K24" s="66"/>
      <c r="L24" s="66"/>
      <c r="M24" s="66"/>
      <c r="N24" s="66"/>
      <c r="O24" s="66"/>
      <c r="P24" s="66"/>
      <c r="Q24" s="66"/>
    </row>
    <row r="25" spans="1:19" ht="18.75">
      <c r="B25" s="61"/>
      <c r="C25" s="61"/>
      <c r="D25" s="61"/>
      <c r="E25" s="61"/>
      <c r="K25" s="67"/>
    </row>
    <row r="26" spans="1:19" ht="24" customHeight="1">
      <c r="B26" s="61" t="s">
        <v>26</v>
      </c>
      <c r="C26" s="61"/>
      <c r="D26" s="61"/>
      <c r="E26" s="61"/>
      <c r="K26" s="63"/>
      <c r="L26" s="63"/>
      <c r="M26" s="63"/>
      <c r="N26" s="63"/>
      <c r="O26" s="64"/>
      <c r="P26" s="64"/>
      <c r="Q26" s="64"/>
    </row>
    <row r="27" spans="1:19">
      <c r="K27" s="66"/>
      <c r="L27" s="66"/>
      <c r="M27" s="66"/>
      <c r="N27" s="66"/>
      <c r="O27" s="66"/>
      <c r="P27" s="66"/>
      <c r="Q27" s="66"/>
    </row>
    <row r="29" spans="1:19" ht="18.75">
      <c r="K29" s="61"/>
      <c r="L29" s="61"/>
      <c r="M29" s="61"/>
      <c r="N29" s="61"/>
      <c r="O29" s="61"/>
      <c r="P29" s="61"/>
      <c r="Q29" s="61"/>
    </row>
    <row r="30" spans="1:19" ht="18.75">
      <c r="K30" s="61"/>
      <c r="L30" s="61"/>
    </row>
  </sheetData>
  <sheetProtection selectLockedCells="1" selectUnlockedCells="1"/>
  <mergeCells count="40">
    <mergeCell ref="B25:E25"/>
    <mergeCell ref="B26:E26"/>
    <mergeCell ref="O26:Q26"/>
    <mergeCell ref="K27:Q27"/>
    <mergeCell ref="K29:Q29"/>
    <mergeCell ref="K30:L30"/>
    <mergeCell ref="B23:E23"/>
    <mergeCell ref="K23:Q23"/>
    <mergeCell ref="B24:E24"/>
    <mergeCell ref="K24:Q24"/>
    <mergeCell ref="B18:D18"/>
    <mergeCell ref="E18:P18"/>
    <mergeCell ref="B20:E20"/>
    <mergeCell ref="K20:Q20"/>
    <mergeCell ref="B21:E21"/>
    <mergeCell ref="K21:Q22"/>
    <mergeCell ref="B22:E22"/>
    <mergeCell ref="N14:N15"/>
    <mergeCell ref="O14:O15"/>
    <mergeCell ref="P14:P15"/>
    <mergeCell ref="Q14:Q15"/>
    <mergeCell ref="S14:S15"/>
    <mergeCell ref="I15:J15"/>
    <mergeCell ref="K15:L15"/>
    <mergeCell ref="B11:S11"/>
    <mergeCell ref="B14:B15"/>
    <mergeCell ref="C14:C15"/>
    <mergeCell ref="D14:D15"/>
    <mergeCell ref="E14:E15"/>
    <mergeCell ref="F14:F15"/>
    <mergeCell ref="G14:G15"/>
    <mergeCell ref="H14:H15"/>
    <mergeCell ref="I14:L14"/>
    <mergeCell ref="M14:M15"/>
    <mergeCell ref="N1:Q1"/>
    <mergeCell ref="L2:O2"/>
    <mergeCell ref="B6:Q6"/>
    <mergeCell ref="B7:Q7"/>
    <mergeCell ref="B8:Q8"/>
    <mergeCell ref="B9:Q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"/>
  <sheetViews>
    <sheetView workbookViewId="0">
      <selection activeCell="D7" sqref="D7"/>
    </sheetView>
  </sheetViews>
  <sheetFormatPr defaultRowHeight="15"/>
  <cols>
    <col min="1" max="1" width="14.28515625" customWidth="1"/>
  </cols>
  <sheetData>
    <row r="6" spans="1:1">
      <c r="A6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Перечень № 3 </vt:lpstr>
      <vt:lpstr>Лист1</vt:lpstr>
      <vt:lpstr>Лист2</vt:lpstr>
      <vt:lpstr>Лист3</vt:lpstr>
      <vt:lpstr>'Перечень № 3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2014-08-21T18:52:57Z</dcterms:created>
  <dcterms:modified xsi:type="dcterms:W3CDTF">2014-08-21T19:09:39Z</dcterms:modified>
</cp:coreProperties>
</file>