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5" windowWidth="28635" windowHeight="12270"/>
  </bookViews>
  <sheets>
    <sheet name="Сч.ДР (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'Сч.ДР (2)'!$A$6:$AP$11</definedName>
    <definedName name="_xlnm.Database">#REF!</definedName>
    <definedName name="гр_комп">[1]контраг!$A$3:$E$352</definedName>
    <definedName name="контраг">[1]контраг!$A$3:$G$2328</definedName>
    <definedName name="пл_счетов">[2]ПланСч.!$A$3:$O$426</definedName>
    <definedName name="подразд.">[3]Подразд.!$A$2:$B$40</definedName>
    <definedName name="подрзд">[4]подрзд!$A$3:$D$156</definedName>
    <definedName name="Подрзд.">[3]Подразд.!$A$2:$B$40</definedName>
    <definedName name="ст_бух">#REF!</definedName>
    <definedName name="статьи">#REF!</definedName>
    <definedName name="статьи_ДР">[2]Ст.ДР!$A$3:$F$29</definedName>
    <definedName name="статьи_ДС">[2]Ст.ДД!$A$3:$D$42</definedName>
    <definedName name="статьи_сч.20">#REF!</definedName>
    <definedName name="статьи_сч.25">#REF!</definedName>
    <definedName name="статьи_сч.26">#REF!</definedName>
    <definedName name="статьи_сч.29">#REF!</definedName>
    <definedName name="статьи_сч.44">#REF!</definedName>
    <definedName name="статьи_сч.91.1">#REF!</definedName>
    <definedName name="статьи_сч.91.2">#REF!</definedName>
    <definedName name="сч.20">[5]счета!$B$3:$C$46</definedName>
    <definedName name="сч.25">[5]счета!$B$47:$C$95</definedName>
    <definedName name="сч.44">#REF!</definedName>
    <definedName name="сч.91.2">[4]счета!$B$81:$D$133</definedName>
  </definedNames>
  <calcPr calcId="145621" refMode="R1C1"/>
</workbook>
</file>

<file path=xl/calcChain.xml><?xml version="1.0" encoding="utf-8"?>
<calcChain xmlns="http://schemas.openxmlformats.org/spreadsheetml/2006/main">
  <c r="X5" i="1" l="1"/>
  <c r="AB5" i="1"/>
  <c r="O5" i="1"/>
  <c r="M5" i="1"/>
  <c r="L5" i="1"/>
  <c r="N5" i="1" l="1"/>
</calcChain>
</file>

<file path=xl/sharedStrings.xml><?xml version="1.0" encoding="utf-8"?>
<sst xmlns="http://schemas.openxmlformats.org/spreadsheetml/2006/main" count="164" uniqueCount="65">
  <si>
    <t>Операционные ДиР</t>
  </si>
  <si>
    <t>Прочие ДиР</t>
  </si>
  <si>
    <t>Расходы ОПиХ</t>
  </si>
  <si>
    <t/>
  </si>
  <si>
    <t>Факт</t>
  </si>
  <si>
    <t>EBIT (прибыль до уплаты процентов и налогов)</t>
  </si>
  <si>
    <t>Месяц</t>
  </si>
  <si>
    <t>Филиал</t>
  </si>
  <si>
    <t>Статья</t>
  </si>
  <si>
    <t>Вид номенклатуры</t>
  </si>
  <si>
    <t>Подразделение</t>
  </si>
  <si>
    <t>Дополнительная аналитика</t>
  </si>
  <si>
    <t>Содержание проводки</t>
  </si>
  <si>
    <t>Сч. Д. б/у</t>
  </si>
  <si>
    <t>Сч. К. б/у</t>
  </si>
  <si>
    <t>Конрагент</t>
  </si>
  <si>
    <t>Сч. обор.</t>
  </si>
  <si>
    <t>Сч. корр.</t>
  </si>
  <si>
    <t>Сумма</t>
  </si>
  <si>
    <t>Номенкл</t>
  </si>
  <si>
    <t>Уч-к</t>
  </si>
  <si>
    <t>Сч. ДР</t>
  </si>
  <si>
    <t>код ДР</t>
  </si>
  <si>
    <t>направл. ДиР</t>
  </si>
  <si>
    <t>характер ДиР</t>
  </si>
  <si>
    <t>вид ДиР</t>
  </si>
  <si>
    <t>ст. ДиР</t>
  </si>
  <si>
    <t>Ст. б/у</t>
  </si>
  <si>
    <t>Оборот</t>
  </si>
  <si>
    <t>План-Факт</t>
  </si>
  <si>
    <t>Коррект</t>
  </si>
  <si>
    <t>EBIT</t>
  </si>
  <si>
    <t>EBITDA</t>
  </si>
  <si>
    <t>Чистая прибыль</t>
  </si>
  <si>
    <t>Прроект_мес</t>
  </si>
  <si>
    <t>Классификация расходов</t>
  </si>
  <si>
    <t>Процент</t>
  </si>
  <si>
    <t>Проект</t>
  </si>
  <si>
    <t>Объем 2012 г</t>
  </si>
  <si>
    <t>Январь-Май 2013</t>
  </si>
  <si>
    <t>ГСК</t>
  </si>
  <si>
    <t>По обычной деят-сти</t>
  </si>
  <si>
    <t xml:space="preserve">С/стоимость выручки </t>
  </si>
  <si>
    <t>Материалы</t>
  </si>
  <si>
    <t>Канц. товары</t>
  </si>
  <si>
    <t>июн</t>
  </si>
  <si>
    <t>ГДИ+ГКИ</t>
  </si>
  <si>
    <t>Производственный участок г.Новый Уренгой</t>
  </si>
  <si>
    <t>Регистратор</t>
  </si>
  <si>
    <t>Склад в г. Новый Уренгой</t>
  </si>
  <si>
    <t>20.01</t>
  </si>
  <si>
    <t>10.06</t>
  </si>
  <si>
    <t>Накладные</t>
  </si>
  <si>
    <t>Планшет</t>
  </si>
  <si>
    <t>Ручка шариковая</t>
  </si>
  <si>
    <t xml:space="preserve">Чистящее средство </t>
  </si>
  <si>
    <t>Скотч</t>
  </si>
  <si>
    <t>122</t>
  </si>
  <si>
    <t>EBITDA (прибыль до уплаты процентов, налогов и амортизации)</t>
  </si>
  <si>
    <t>АРК</t>
  </si>
  <si>
    <t>ГДУ</t>
  </si>
  <si>
    <t>АЧМ</t>
  </si>
  <si>
    <t>ГГР</t>
  </si>
  <si>
    <t>СНГ</t>
  </si>
  <si>
    <t>ГАЗП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</si>
</sst>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[$-F800]dddd\,\ mmmm\ dd\,\ yyyy"/>
    <numFmt numFmtId="165" formatCode="_-* #,##0&quot;đ.&quot;_-;\-* #,##0&quot;đ.&quot;_-;_-* &quot;-&quot;&quot;đ.&quot;_-;_-@_-"/>
    <numFmt numFmtId="166" formatCode="_-* #,##0.00&quot;đ.&quot;_-;\-* #,##0.00&quot;đ.&quot;_-;_-* &quot;-&quot;??&quot;đ.&quot;_-;_-@_-"/>
    <numFmt numFmtId="167" formatCode="_-* #,##0_đ_._-;\-* #,##0_đ_._-;_-* &quot;-&quot;_đ_._-;_-@_-"/>
    <numFmt numFmtId="168" formatCode="_-* #,##0.00_đ_._-;\-* #,##0.00_đ_._-;_-* &quot;-&quot;??_đ_._-;_-@_-"/>
  </numFmts>
  <fonts count="10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color indexed="17"/>
      <name val="Arial"/>
      <family val="2"/>
      <charset val="204"/>
    </font>
    <font>
      <b/>
      <sz val="8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  <charset val="204"/>
    </font>
    <font>
      <sz val="10"/>
      <name val="Arial Cyr"/>
      <family val="2"/>
      <charset val="204"/>
    </font>
    <font>
      <b/>
      <sz val="1"/>
      <color indexed="8"/>
      <name val="Courier"/>
      <family val="3"/>
    </font>
    <font>
      <sz val="10"/>
      <name val="Arial Cyr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0">
    <xf numFmtId="0" fontId="0" fillId="0" borderId="0">
      <alignment horizontal="left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/>
    <xf numFmtId="0" fontId="6" fillId="0" borderId="0"/>
    <xf numFmtId="0" fontId="5" fillId="0" borderId="0"/>
    <xf numFmtId="0" fontId="4" fillId="0" borderId="5">
      <protection locked="0"/>
    </xf>
    <xf numFmtId="0" fontId="4" fillId="0" borderId="5">
      <protection locked="0"/>
    </xf>
    <xf numFmtId="0" fontId="4" fillId="0" borderId="5">
      <protection locked="0"/>
    </xf>
    <xf numFmtId="0" fontId="4" fillId="0" borderId="5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5">
      <protection locked="0"/>
    </xf>
    <xf numFmtId="0" fontId="4" fillId="0" borderId="5">
      <protection locked="0"/>
    </xf>
    <xf numFmtId="0" fontId="4" fillId="0" borderId="5">
      <protection locked="0"/>
    </xf>
    <xf numFmtId="0" fontId="4" fillId="0" borderId="5">
      <protection locked="0"/>
    </xf>
    <xf numFmtId="0" fontId="4" fillId="0" borderId="5">
      <protection locked="0"/>
    </xf>
    <xf numFmtId="0" fontId="4" fillId="0" borderId="5">
      <protection locked="0"/>
    </xf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4" fillId="0" borderId="0">
      <protection locked="0"/>
    </xf>
    <xf numFmtId="0" fontId="6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</cellStyleXfs>
  <cellXfs count="51">
    <xf numFmtId="0" fontId="0" fillId="0" borderId="0" xfId="0">
      <alignment horizontal="left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>
      <alignment horizontal="left"/>
    </xf>
    <xf numFmtId="49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ill="1" applyBorder="1">
      <alignment horizontal="left"/>
    </xf>
    <xf numFmtId="0" fontId="0" fillId="0" borderId="0" xfId="0" applyNumberFormat="1" applyFill="1" applyAlignment="1">
      <alignment horizontal="right" vertical="center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2" fontId="0" fillId="0" borderId="1" xfId="0" applyNumberFormat="1" applyFont="1" applyFill="1" applyBorder="1" applyAlignment="1">
      <alignment horizontal="right" wrapText="1"/>
    </xf>
    <xf numFmtId="0" fontId="1" fillId="0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4" xfId="0" applyFill="1" applyBorder="1" applyAlignment="1"/>
    <xf numFmtId="4" fontId="0" fillId="0" borderId="0" xfId="0" applyNumberFormat="1" applyFill="1" applyAlignment="1"/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horizontal="left" vertical="center"/>
    </xf>
  </cellXfs>
  <cellStyles count="70">
    <cellStyle name="?ђ?–…?’?›‰" xfId="1"/>
    <cellStyle name="?ђ?–…?’?›‰ 2" xfId="2"/>
    <cellStyle name="?ђ?–…?’?›‰_Факт ГИП за 1 пол 2013г_пробная" xfId="3"/>
    <cellStyle name="_Сч.ДР" xfId="4"/>
    <cellStyle name="_ТНПВО" xfId="5"/>
    <cellStyle name="_Трудоемкость 2007" xfId="6"/>
    <cellStyle name="’žž‚›‰" xfId="7"/>
    <cellStyle name="’ћѓћ‚›‰" xfId="8"/>
    <cellStyle name="’ћѓћ‚›‰ 2" xfId="9"/>
    <cellStyle name="’ћѓћ‚›‰_Факт ГИП за 1 пол 2013г_пробная" xfId="10"/>
    <cellStyle name="”€?‘€ђ?‚ђ??›‰" xfId="11"/>
    <cellStyle name="”€?‘€ђ?‚ђ??›‰ 2" xfId="12"/>
    <cellStyle name="”€?‘€ђ?‚ђ??›‰_Факт ГИП за 1 пол 2013г_пробная" xfId="13"/>
    <cellStyle name="”€?ђ?‘?‚›‰" xfId="14"/>
    <cellStyle name="”€?ђ?‘?‚›‰ 2" xfId="15"/>
    <cellStyle name="”€?ђ?‘?‚›‰_Факт ГИП за 1 пол 2013г_пробная" xfId="16"/>
    <cellStyle name="”€ќђќ‘ћ‚›‰" xfId="17"/>
    <cellStyle name="”€ќђќ‘ћ‚›‰ 2" xfId="18"/>
    <cellStyle name="”€ќђќ‘ћ‚›‰_Факт ГИП за 1 пол 2013г_пробная" xfId="19"/>
    <cellStyle name="”€љ‘€ђћ‚ђќќ›‰" xfId="20"/>
    <cellStyle name="”€љ‘€ђћ‚ђќќ›‰ 2" xfId="21"/>
    <cellStyle name="”€љ‘€ђћ‚ђќќ›‰_Факт ГИП за 1 пол 2013г_пробная" xfId="22"/>
    <cellStyle name="”š‘ž‚ťť›‰" xfId="23"/>
    <cellStyle name="”ťť‘ž‚›‰" xfId="24"/>
    <cellStyle name="”ќђќ‘ћ‚›‰" xfId="25"/>
    <cellStyle name="”ќђќ‘ћ‚›‰ 2" xfId="26"/>
    <cellStyle name="”ќђќ‘ћ‚›‰_Факт ГИП за 1 пол 2013г_пробная" xfId="27"/>
    <cellStyle name="”љ‘ђћ‚ђќќ›‰" xfId="28"/>
    <cellStyle name="”љ‘ђћ‚ђќќ›‰ 2" xfId="29"/>
    <cellStyle name="”љ‘ђћ‚ђќќ›‰_Факт ГИП за 1 пол 2013г_пробная" xfId="30"/>
    <cellStyle name="„…?…†?›‰" xfId="31"/>
    <cellStyle name="„…?…†?›‰ 2" xfId="32"/>
    <cellStyle name="„…?…†?›‰_Факт ГИП за 1 пол 2013г_пробная" xfId="33"/>
    <cellStyle name="„…ť…†ť›‰" xfId="34"/>
    <cellStyle name="„…ќ…†ќ›‰" xfId="35"/>
    <cellStyle name="„…ќ…†ќ›‰ 2" xfId="36"/>
    <cellStyle name="„…ќ…†ќ›‰_Факт ГИП за 1 пол 2013г_пробная" xfId="37"/>
    <cellStyle name="‡ž‹ž‚žš1" xfId="38"/>
    <cellStyle name="‡ž‹ž‚žš2" xfId="39"/>
    <cellStyle name="‡ђѓ?‹?‚??1" xfId="40"/>
    <cellStyle name="‡ђѓ?‹?‚??1 2" xfId="41"/>
    <cellStyle name="‡ђѓ?‹?‚??1_Факт ГИП за 1 пол 2013г_пробная" xfId="42"/>
    <cellStyle name="‡ђѓ?‹?‚??2" xfId="43"/>
    <cellStyle name="‡ђѓ?‹?‚??2 2" xfId="44"/>
    <cellStyle name="‡ђѓ?‹?‚??2_Факт ГИП за 1 пол 2013г_пробная" xfId="45"/>
    <cellStyle name="‡ђѓћ‹ћ‚ћљ1" xfId="46"/>
    <cellStyle name="‡ђѓћ‹ћ‚ћљ1 2" xfId="47"/>
    <cellStyle name="‡ђѓћ‹ћ‚ћљ1_Факт ГИП за 1 пол 2013г_пробная" xfId="48"/>
    <cellStyle name="‡ђѓћ‹ћ‚ћљ2" xfId="49"/>
    <cellStyle name="‡ђѓћ‹ћ‚ћљ2 2" xfId="50"/>
    <cellStyle name="‡ђѓћ‹ћ‚ћљ2_Факт ГИП за 1 пол 2013г_пробная" xfId="51"/>
    <cellStyle name="€’?ѓ?‚›‰" xfId="52"/>
    <cellStyle name="€’?ѓ?‚›‰ 2" xfId="53"/>
    <cellStyle name="€’?ѓ?‚›‰_Факт ГИП за 1 пол 2013г_пробная" xfId="54"/>
    <cellStyle name="€’ћѓћ‚›‰" xfId="55"/>
    <cellStyle name="€’ћѓћ‚›‰ 2" xfId="56"/>
    <cellStyle name="€’ћѓћ‚›‰_Факт ГИП за 1 пол 2013г_пробная" xfId="57"/>
    <cellStyle name="Äĺíĺćíűé [0]_Ďĺđńîíŕë" xfId="58"/>
    <cellStyle name="Äĺíĺćíűé_Ďĺđńîíŕë" xfId="59"/>
    <cellStyle name="Îáű÷íűé_Ďîęŕçŕňĺëč" xfId="60"/>
    <cellStyle name="Ňűń˙÷č [0]_Ďĺđńîíŕë" xfId="61"/>
    <cellStyle name="Ňűń˙÷č_Ďĺđńîíŕë" xfId="62"/>
    <cellStyle name="Źž–…ť’ť›‰" xfId="63"/>
    <cellStyle name="Обычный" xfId="0" builtinId="0"/>
    <cellStyle name="Стиль 1" xfId="64"/>
    <cellStyle name="Тысячи [0]_деб1099" xfId="65"/>
    <cellStyle name="Тысячи_деб1099" xfId="66"/>
    <cellStyle name="Џђћ–…ќ’ќ›‰" xfId="67"/>
    <cellStyle name="Џђћ–…ќ’ќ›‰ 2" xfId="68"/>
    <cellStyle name="Џђћ–…ќ’ќ›‰_Факт ГИП за 1 пол 2013г_пробная" xfId="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</xdr:row>
          <xdr:rowOff>9525</xdr:rowOff>
        </xdr:from>
        <xdr:to>
          <xdr:col>30</xdr:col>
          <xdr:colOff>628650</xdr:colOff>
          <xdr:row>2</xdr:row>
          <xdr:rowOff>19050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Кнопка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&#1060;&#1069;&#1057;/&#1069;&#1082;&#1086;&#1085;&#1086;&#1084;&#1080;&#1095;&#1077;&#1089;&#1082;&#1072;&#1103;%20&#1057;&#1083;&#1091;&#1078;&#1073;&#1072;/&#1056;&#1077;&#1072;&#1083;&#1080;&#1079;&#1072;&#1094;&#1080;&#1103;/&#1057;&#1087;&#1088;&#1072;&#1074;&#1086;&#1095;&#1085;&#1080;&#1082;%20&#1082;&#1086;&#1085;&#1090;&#1088;&#1072;&#1075;&#1077;&#1085;&#1090;&#1086;&#1074;%20&#1058;&#1053;&#1055;&#1042;&#10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79;&#1072;%206%20&#1084;&#1077;&#1089;/&#1041;&#1102;%20&#1040;&#1085;&#1072;&#1083;&#1080;&#1090;&#1080;&#1082;&#1072;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&#1060;&#1069;&#1057;/&#1057;&#1080;&#1072;&#1084;%20&#1052;&#1072;&#1089;&#1090;&#1077;&#1088;/&#1041;&#1044;&#1080;&#1056;/&#1057;&#1052;-&#1072;&#1085;&#1072;&#1083;&#1080;&#1090;&#1080;&#1082;&#1072;_05.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hidkovaLA/&#1056;&#1072;&#1073;&#1086;&#1095;&#1080;&#1081;%20&#1089;&#1090;&#1086;&#1083;/&#1060;&#1072;&#1082;&#1090;%20&#1043;&#1048;&#1055;%20&#1079;&#1072;%201%20&#1087;&#1086;&#1083;%202013&#1075;_&#1084;&#1072;&#1082;&#1088;&#1086;&#10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&#1060;&#1069;&#1057;/&#1069;&#1082;&#1086;&#1085;&#1086;&#1084;&#1080;&#1095;&#1077;&#1089;&#1082;&#1072;&#1103;%20&#1057;&#1083;&#1091;&#1078;&#1073;&#1072;/&#1041;&#1102;&#1076;&#1078;&#1077;&#1090;&#1099;/2008&#1075;/&#1047;&#1040;&#1054;/&#1060;&#1072;&#1082;&#1090;%20&#1057;&#1052;%20&#1079;&#1072;%202007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"/>
      <sheetName val="Лист1"/>
      <sheetName val="контраг"/>
      <sheetName val="оплаты 2006"/>
      <sheetName val="1 кв"/>
      <sheetName val="справ КО"/>
      <sheetName val="справ"/>
    </sheetNames>
    <sheetDataSet>
      <sheetData sheetId="0"/>
      <sheetData sheetId="1"/>
      <sheetData sheetId="2" refreshError="1">
        <row r="3">
          <cell r="A3" t="str">
            <v>Baker Oil Tools, Baker Hughes Inc</v>
          </cell>
          <cell r="B3" t="str">
            <v>Прочие</v>
          </cell>
          <cell r="C3" t="str">
            <v>РФ</v>
          </cell>
          <cell r="D3" t="str">
            <v>Москва</v>
          </cell>
          <cell r="E3" t="str">
            <v>Москва</v>
          </cell>
          <cell r="F3" t="str">
            <v>Прочие</v>
          </cell>
          <cell r="G3" t="str">
            <v>Нижневартовск и ОП</v>
          </cell>
        </row>
        <row r="4">
          <cell r="A4" t="str">
            <v>ONGC, Индия</v>
          </cell>
          <cell r="B4" t="str">
            <v>Индия</v>
          </cell>
          <cell r="C4" t="str">
            <v>Даль.зар</v>
          </cell>
          <cell r="D4" t="str">
            <v>Индия</v>
          </cell>
          <cell r="E4" t="str">
            <v>Радужный</v>
          </cell>
          <cell r="F4" t="str">
            <v>Индия</v>
          </cell>
          <cell r="G4" t="str">
            <v>Экспорт</v>
          </cell>
        </row>
        <row r="5">
          <cell r="A5" t="str">
            <v>SAMEK</v>
          </cell>
          <cell r="B5" t="str">
            <v>Казахстан</v>
          </cell>
          <cell r="C5" t="str">
            <v>СНГ</v>
          </cell>
          <cell r="D5" t="str">
            <v>Казахстан</v>
          </cell>
          <cell r="E5" t="str">
            <v>Алматы</v>
          </cell>
          <cell r="F5" t="str">
            <v>Казахстан</v>
          </cell>
          <cell r="G5" t="str">
            <v>СНГ</v>
          </cell>
        </row>
        <row r="6">
          <cell r="A6" t="str">
            <v>VICTORIA</v>
          </cell>
          <cell r="B6" t="str">
            <v>Казахстан</v>
          </cell>
          <cell r="C6" t="str">
            <v>СНГ</v>
          </cell>
          <cell r="D6" t="str">
            <v>Казахстан</v>
          </cell>
          <cell r="E6" t="str">
            <v>Атырау</v>
          </cell>
          <cell r="F6" t="str">
            <v>Казахстан</v>
          </cell>
          <cell r="G6" t="str">
            <v>Экспорт</v>
          </cell>
        </row>
        <row r="7">
          <cell r="A7" t="str">
            <v>Аганнефтегазгеология</v>
          </cell>
          <cell r="B7" t="str">
            <v>Руснефть</v>
          </cell>
          <cell r="C7" t="str">
            <v>Рф</v>
          </cell>
          <cell r="D7" t="str">
            <v>Тюменская</v>
          </cell>
          <cell r="E7" t="str">
            <v>Нефтеюганск</v>
          </cell>
          <cell r="F7" t="str">
            <v>Прочие</v>
          </cell>
          <cell r="G7" t="str">
            <v>Нижневартовск и ОП</v>
          </cell>
        </row>
        <row r="8">
          <cell r="A8" t="str">
            <v>Адай Петролеум Компани</v>
          </cell>
          <cell r="B8" t="str">
            <v>Казахстан</v>
          </cell>
          <cell r="C8" t="str">
            <v>СНГ</v>
          </cell>
          <cell r="D8" t="str">
            <v>Казахстан</v>
          </cell>
          <cell r="E8" t="str">
            <v>Атырау</v>
          </cell>
          <cell r="F8" t="str">
            <v>Казахстан</v>
          </cell>
          <cell r="G8" t="str">
            <v>Экспорт</v>
          </cell>
        </row>
        <row r="9">
          <cell r="A9" t="str">
            <v>АзГернефть</v>
          </cell>
          <cell r="B9" t="str">
            <v>Прочие</v>
          </cell>
          <cell r="C9" t="str">
            <v>СНГ</v>
          </cell>
          <cell r="D9" t="str">
            <v>Азербайджан</v>
          </cell>
          <cell r="E9" t="str">
            <v>Баку</v>
          </cell>
          <cell r="G9" t="str">
            <v>СНГ</v>
          </cell>
        </row>
        <row r="10">
          <cell r="A10" t="str">
            <v>Азимут</v>
          </cell>
          <cell r="B10" t="str">
            <v>Прочие</v>
          </cell>
          <cell r="C10" t="str">
            <v>РФ</v>
          </cell>
          <cell r="D10" t="str">
            <v>Архангельская</v>
          </cell>
          <cell r="E10" t="str">
            <v>Архангельская</v>
          </cell>
          <cell r="F10" t="str">
            <v>Прочие</v>
          </cell>
        </row>
        <row r="11">
          <cell r="A11" t="str">
            <v>АКИ-ОТЫР</v>
          </cell>
          <cell r="B11" t="str">
            <v>Прочие</v>
          </cell>
          <cell r="C11" t="str">
            <v>РФ</v>
          </cell>
          <cell r="D11" t="str">
            <v>Тюменская</v>
          </cell>
          <cell r="E11" t="str">
            <v>Югра</v>
          </cell>
          <cell r="F11" t="str">
            <v>Прочие</v>
          </cell>
          <cell r="G11" t="str">
            <v>ЗСФ</v>
          </cell>
        </row>
        <row r="12">
          <cell r="A12" t="str">
            <v>АктобеМунайГаз</v>
          </cell>
          <cell r="B12" t="str">
            <v>Казахстан</v>
          </cell>
          <cell r="C12" t="str">
            <v>СНГ</v>
          </cell>
          <cell r="D12" t="str">
            <v>Казахстан</v>
          </cell>
          <cell r="E12" t="str">
            <v>Актобе</v>
          </cell>
          <cell r="F12" t="str">
            <v>Казахстан</v>
          </cell>
          <cell r="G12" t="str">
            <v>СНГ</v>
          </cell>
        </row>
        <row r="13">
          <cell r="A13" t="str">
            <v>АЛМАЗ</v>
          </cell>
          <cell r="B13" t="str">
            <v>Прочие</v>
          </cell>
          <cell r="C13" t="str">
            <v>Рф</v>
          </cell>
          <cell r="D13" t="str">
            <v>Тюменская</v>
          </cell>
          <cell r="E13" t="str">
            <v>Радужный</v>
          </cell>
          <cell r="F13" t="str">
            <v>Прочие</v>
          </cell>
          <cell r="G13" t="str">
            <v>ЗСФ</v>
          </cell>
        </row>
        <row r="14">
          <cell r="A14" t="str">
            <v>Алнас-Н ЗАО</v>
          </cell>
          <cell r="B14" t="str">
            <v>Прочие</v>
          </cell>
          <cell r="C14" t="str">
            <v>Рф</v>
          </cell>
          <cell r="D14" t="str">
            <v>Тюменская</v>
          </cell>
          <cell r="E14" t="str">
            <v>Нижневартовск</v>
          </cell>
          <cell r="F14" t="str">
            <v>Прочие</v>
          </cell>
          <cell r="G14" t="str">
            <v>Нижневартовск и ОП</v>
          </cell>
        </row>
        <row r="15">
          <cell r="A15" t="str">
            <v>АЛОЙЛ</v>
          </cell>
          <cell r="B15" t="str">
            <v>Татария</v>
          </cell>
          <cell r="C15" t="str">
            <v>РФ</v>
          </cell>
          <cell r="D15" t="str">
            <v>Татарстан</v>
          </cell>
          <cell r="E15" t="str">
            <v>Бавлы</v>
          </cell>
          <cell r="F15" t="str">
            <v>Прочие</v>
          </cell>
          <cell r="G15" t="str">
            <v>ЗСФ</v>
          </cell>
        </row>
        <row r="16">
          <cell r="A16" t="str">
            <v>Алон-Пласт</v>
          </cell>
          <cell r="B16" t="str">
            <v>Прочие</v>
          </cell>
          <cell r="C16" t="str">
            <v>Сиб.Фед.Округ</v>
          </cell>
          <cell r="D16" t="str">
            <v>Томская</v>
          </cell>
          <cell r="E16" t="str">
            <v>Томск</v>
          </cell>
          <cell r="F16" t="str">
            <v>зкп</v>
          </cell>
          <cell r="G16" t="str">
            <v>ЗКП</v>
          </cell>
        </row>
        <row r="17">
          <cell r="A17" t="str">
            <v>Альтаир</v>
          </cell>
          <cell r="B17" t="str">
            <v>Прочие</v>
          </cell>
          <cell r="C17" t="str">
            <v>Сиб.Фед.Округ</v>
          </cell>
          <cell r="D17" t="str">
            <v>Томская</v>
          </cell>
          <cell r="E17" t="str">
            <v>Томск</v>
          </cell>
          <cell r="F17" t="str">
            <v>Прочие</v>
          </cell>
          <cell r="G17" t="str">
            <v>Нижневартовск и ОП</v>
          </cell>
        </row>
        <row r="18">
          <cell r="A18" t="str">
            <v>АльфаКом</v>
          </cell>
          <cell r="B18" t="str">
            <v>Посредники</v>
          </cell>
          <cell r="C18" t="str">
            <v>РФ</v>
          </cell>
          <cell r="D18" t="str">
            <v>Москва</v>
          </cell>
          <cell r="E18" t="str">
            <v>Москва</v>
          </cell>
          <cell r="F18" t="str">
            <v>зсф тнк вартовск</v>
          </cell>
          <cell r="G18" t="str">
            <v>ЗСФ</v>
          </cell>
        </row>
        <row r="19">
          <cell r="A19" t="str">
            <v>АльянсРегионЛизинг</v>
          </cell>
          <cell r="B19" t="str">
            <v>Лизинговые компании</v>
          </cell>
          <cell r="C19" t="str">
            <v>Сиб.Фед.Округ</v>
          </cell>
          <cell r="D19" t="str">
            <v>Новосибирская</v>
          </cell>
          <cell r="E19" t="str">
            <v>Новосибирск</v>
          </cell>
          <cell r="F19" t="str">
            <v>лизинг</v>
          </cell>
          <cell r="G19" t="str">
            <v>СИАМ</v>
          </cell>
        </row>
        <row r="20">
          <cell r="A20" t="str">
            <v>Антарис СТК</v>
          </cell>
          <cell r="B20" t="str">
            <v>Прочие</v>
          </cell>
          <cell r="C20" t="str">
            <v>Сиб.Фед.Округ</v>
          </cell>
          <cell r="D20" t="str">
            <v>Томская</v>
          </cell>
          <cell r="E20" t="str">
            <v>Томск</v>
          </cell>
          <cell r="F20" t="str">
            <v>Прочие</v>
          </cell>
          <cell r="G20" t="str">
            <v>томск</v>
          </cell>
        </row>
        <row r="21">
          <cell r="A21" t="str">
            <v>Арктикнефть</v>
          </cell>
          <cell r="B21" t="str">
            <v>Прочие</v>
          </cell>
          <cell r="C21" t="str">
            <v>Рф</v>
          </cell>
          <cell r="D21" t="str">
            <v>Мурманская</v>
          </cell>
          <cell r="E21" t="str">
            <v>Мурманск</v>
          </cell>
          <cell r="F21" t="str">
            <v>Прочие</v>
          </cell>
          <cell r="G21" t="str">
            <v>ЗСФ</v>
          </cell>
        </row>
        <row r="22">
          <cell r="A22" t="str">
            <v>Армтех</v>
          </cell>
          <cell r="B22" t="str">
            <v>Прочие</v>
          </cell>
          <cell r="C22" t="str">
            <v>РФ</v>
          </cell>
          <cell r="D22" t="str">
            <v>Самарская</v>
          </cell>
          <cell r="E22" t="str">
            <v>Самара</v>
          </cell>
          <cell r="G22" t="str">
            <v>ЕФ</v>
          </cell>
        </row>
        <row r="23">
          <cell r="A23" t="str">
            <v>Архангельскгеолдобыча</v>
          </cell>
          <cell r="B23" t="str">
            <v>Прочие</v>
          </cell>
          <cell r="C23" t="str">
            <v>РФ</v>
          </cell>
          <cell r="D23" t="str">
            <v>Архангельская</v>
          </cell>
          <cell r="E23" t="str">
            <v>Архангельск</v>
          </cell>
          <cell r="F23" t="str">
            <v>Прочие</v>
          </cell>
          <cell r="G23" t="str">
            <v>Нижневартовск и ОП</v>
          </cell>
        </row>
        <row r="24">
          <cell r="A24" t="str">
            <v>Арчнефтегеология</v>
          </cell>
          <cell r="B24" t="str">
            <v>Прочие</v>
          </cell>
          <cell r="C24" t="str">
            <v>РФ</v>
          </cell>
          <cell r="D24" t="str">
            <v>Тюменская</v>
          </cell>
          <cell r="E24" t="str">
            <v>Нягань</v>
          </cell>
          <cell r="F24" t="str">
            <v>Прочие</v>
          </cell>
          <cell r="G24" t="str">
            <v>ЗСФ</v>
          </cell>
        </row>
        <row r="25">
          <cell r="A25" t="str">
            <v>Асиновский мясокомбинат</v>
          </cell>
          <cell r="B25" t="str">
            <v>ЗКП</v>
          </cell>
          <cell r="C25" t="str">
            <v>Сиб.Фед.Округ</v>
          </cell>
          <cell r="D25" t="str">
            <v>Томская</v>
          </cell>
          <cell r="E25" t="str">
            <v>Асино</v>
          </cell>
          <cell r="F25" t="str">
            <v>зкп</v>
          </cell>
          <cell r="G25" t="str">
            <v>ЗКП</v>
          </cell>
        </row>
        <row r="26">
          <cell r="A26" t="str">
            <v>АФТ-Лизинг</v>
          </cell>
          <cell r="B26" t="str">
            <v>Лизинговые компании</v>
          </cell>
          <cell r="C26" t="str">
            <v>Сиб.Фед.Округ</v>
          </cell>
          <cell r="D26" t="str">
            <v>Красноярский край</v>
          </cell>
          <cell r="E26" t="str">
            <v>Красноярск</v>
          </cell>
          <cell r="F26" t="str">
            <v>зсф газовики</v>
          </cell>
          <cell r="G26" t="str">
            <v>ЗСФ</v>
          </cell>
        </row>
        <row r="27">
          <cell r="A27" t="str">
            <v>АЦИОС</v>
          </cell>
          <cell r="B27" t="str">
            <v>Прочие</v>
          </cell>
          <cell r="C27" t="str">
            <v>РФ</v>
          </cell>
          <cell r="D27" t="str">
            <v>Марий-Эл</v>
          </cell>
          <cell r="E27" t="str">
            <v>Чебоксары</v>
          </cell>
          <cell r="F27" t="str">
            <v>Прочие</v>
          </cell>
          <cell r="G27" t="str">
            <v>Нижневартовск и ОП</v>
          </cell>
        </row>
        <row r="28">
          <cell r="A28" t="str">
            <v>БашВзрывТехнологии ЗАО</v>
          </cell>
          <cell r="B28" t="str">
            <v>Прочие</v>
          </cell>
          <cell r="C28" t="str">
            <v>РФ</v>
          </cell>
          <cell r="D28" t="str">
            <v>Башкирия</v>
          </cell>
          <cell r="E28" t="str">
            <v>Уфа</v>
          </cell>
          <cell r="G28" t="str">
            <v>ЕФ</v>
          </cell>
        </row>
        <row r="29">
          <cell r="A29" t="str">
            <v>Башнефтегеофизика</v>
          </cell>
          <cell r="B29" t="str">
            <v>Башкирия</v>
          </cell>
          <cell r="C29" t="str">
            <v>РФ</v>
          </cell>
          <cell r="D29" t="str">
            <v>Башкирия</v>
          </cell>
          <cell r="E29" t="str">
            <v>Уфа</v>
          </cell>
          <cell r="F29" t="str">
            <v>оп башкирия</v>
          </cell>
          <cell r="G29" t="str">
            <v>Нижневартовск и ОП</v>
          </cell>
        </row>
        <row r="30">
          <cell r="A30" t="str">
            <v>Башнефть</v>
          </cell>
          <cell r="B30" t="str">
            <v>Башкирия</v>
          </cell>
          <cell r="C30" t="str">
            <v>РФ</v>
          </cell>
          <cell r="D30" t="str">
            <v>Башкирия</v>
          </cell>
          <cell r="E30" t="str">
            <v>с.Курасково</v>
          </cell>
          <cell r="F30" t="str">
            <v>оп башкирия</v>
          </cell>
          <cell r="G30" t="str">
            <v>Нижневартовск и ОП</v>
          </cell>
        </row>
        <row r="31">
          <cell r="A31" t="str">
            <v>Белкамнефть ОАО</v>
          </cell>
          <cell r="B31" t="str">
            <v>Прочие</v>
          </cell>
          <cell r="C31" t="str">
            <v>РФ</v>
          </cell>
          <cell r="D31" t="str">
            <v>Удмуртия</v>
          </cell>
          <cell r="E31" t="str">
            <v>Ижевск</v>
          </cell>
          <cell r="G31" t="str">
            <v>ЕФ</v>
          </cell>
        </row>
        <row r="32">
          <cell r="A32" t="str">
            <v>БелорусНефть</v>
          </cell>
          <cell r="B32" t="str">
            <v>Белорусия</v>
          </cell>
          <cell r="C32" t="str">
            <v>СНГ</v>
          </cell>
          <cell r="D32" t="str">
            <v>Белорусия</v>
          </cell>
          <cell r="E32" t="str">
            <v>Гомель</v>
          </cell>
          <cell r="F32" t="str">
            <v>Белорусия</v>
          </cell>
          <cell r="G32" t="str">
            <v>Экспорт</v>
          </cell>
        </row>
        <row r="33">
          <cell r="A33" t="str">
            <v>Борец сервис-Нефтеюганск</v>
          </cell>
          <cell r="B33" t="str">
            <v>Прочие</v>
          </cell>
          <cell r="C33" t="str">
            <v>Рф</v>
          </cell>
          <cell r="D33" t="str">
            <v>Тюменская</v>
          </cell>
          <cell r="E33" t="str">
            <v>Пыть-Ях</v>
          </cell>
          <cell r="F33" t="str">
            <v>Прочие</v>
          </cell>
          <cell r="G33" t="str">
            <v>ЗСФ</v>
          </cell>
        </row>
        <row r="34">
          <cell r="A34" t="str">
            <v>Ванкорнефть</v>
          </cell>
          <cell r="B34" t="str">
            <v>Прочие</v>
          </cell>
          <cell r="C34" t="str">
            <v>Сиб.Фед.Округ</v>
          </cell>
          <cell r="D34" t="str">
            <v>Красноярский край</v>
          </cell>
          <cell r="E34" t="str">
            <v>Туруханск</v>
          </cell>
          <cell r="F34" t="str">
            <v>Прочие</v>
          </cell>
          <cell r="G34" t="str">
            <v>ЗСФ</v>
          </cell>
        </row>
        <row r="35">
          <cell r="A35" t="str">
            <v>Ванкорнефть ЗАО</v>
          </cell>
          <cell r="B35" t="str">
            <v>Прочие</v>
          </cell>
          <cell r="C35" t="str">
            <v>Сиб.Фед.Округ</v>
          </cell>
          <cell r="D35" t="str">
            <v>Красноярский край</v>
          </cell>
          <cell r="E35" t="str">
            <v>Туруханск</v>
          </cell>
          <cell r="F35" t="str">
            <v>Прочие</v>
          </cell>
          <cell r="G35" t="str">
            <v>ЗСФ</v>
          </cell>
        </row>
        <row r="36">
          <cell r="A36" t="str">
            <v>Ваньеганнефть</v>
          </cell>
          <cell r="B36" t="str">
            <v>ТНК</v>
          </cell>
          <cell r="C36" t="str">
            <v>РФ</v>
          </cell>
          <cell r="D36" t="str">
            <v>Тюменская</v>
          </cell>
          <cell r="E36" t="str">
            <v>Нижневартовск</v>
          </cell>
          <cell r="G36" t="str">
            <v>Нижневартовск и ОП</v>
          </cell>
        </row>
        <row r="37">
          <cell r="A37" t="str">
            <v>Варьеганнефтегаз</v>
          </cell>
          <cell r="B37" t="str">
            <v>ТНК</v>
          </cell>
          <cell r="C37" t="str">
            <v>РФ</v>
          </cell>
          <cell r="D37" t="str">
            <v>Тюменская</v>
          </cell>
          <cell r="E37" t="str">
            <v>Радужный</v>
          </cell>
          <cell r="G37" t="str">
            <v>Нижневартовск и ОП</v>
          </cell>
        </row>
        <row r="38">
          <cell r="A38" t="str">
            <v>Варьеганнефть</v>
          </cell>
          <cell r="B38" t="str">
            <v>ТНК</v>
          </cell>
          <cell r="C38" t="str">
            <v>Рф</v>
          </cell>
          <cell r="D38" t="str">
            <v>Тюменская</v>
          </cell>
          <cell r="E38" t="str">
            <v>Радужный</v>
          </cell>
          <cell r="F38" t="str">
            <v>зсф тнк</v>
          </cell>
          <cell r="G38" t="str">
            <v>ЗСФ</v>
          </cell>
        </row>
        <row r="39">
          <cell r="A39" t="str">
            <v>Вега</v>
          </cell>
          <cell r="B39" t="str">
            <v>Прочие</v>
          </cell>
          <cell r="C39" t="str">
            <v>РФ</v>
          </cell>
          <cell r="D39" t="str">
            <v>Москва</v>
          </cell>
          <cell r="E39" t="str">
            <v>Москва</v>
          </cell>
          <cell r="F39" t="str">
            <v>Прочие</v>
          </cell>
          <cell r="G39" t="str">
            <v>ЗСФ</v>
          </cell>
        </row>
        <row r="40">
          <cell r="A40" t="str">
            <v>Вега ООО</v>
          </cell>
          <cell r="B40" t="str">
            <v>Прочие</v>
          </cell>
          <cell r="C40" t="str">
            <v>РФ</v>
          </cell>
          <cell r="D40" t="str">
            <v>Москва</v>
          </cell>
          <cell r="E40" t="str">
            <v>Москва</v>
          </cell>
          <cell r="G40" t="str">
            <v>Нижневартовск и ОП</v>
          </cell>
        </row>
        <row r="41">
          <cell r="A41" t="str">
            <v>Вега СНП</v>
          </cell>
          <cell r="B41" t="str">
            <v>Прочие</v>
          </cell>
          <cell r="C41" t="str">
            <v>РФ</v>
          </cell>
          <cell r="D41" t="str">
            <v>Москва</v>
          </cell>
          <cell r="E41" t="str">
            <v>Москва</v>
          </cell>
          <cell r="F41" t="str">
            <v>Прочие</v>
          </cell>
          <cell r="G41" t="str">
            <v>ЗСФ</v>
          </cell>
        </row>
        <row r="42">
          <cell r="A42" t="str">
            <v>Вектор Компания ООО</v>
          </cell>
          <cell r="B42" t="str">
            <v>Прочие</v>
          </cell>
          <cell r="C42" t="str">
            <v>Сиб.Фед.Округ</v>
          </cell>
          <cell r="D42" t="str">
            <v>Томская</v>
          </cell>
          <cell r="E42" t="str">
            <v>Томск</v>
          </cell>
          <cell r="G42" t="str">
            <v>ЗСФ</v>
          </cell>
        </row>
        <row r="43">
          <cell r="A43" t="str">
            <v>Вертикаль</v>
          </cell>
          <cell r="B43" t="str">
            <v>Прочие</v>
          </cell>
          <cell r="C43" t="str">
            <v>Сиб.Фед.Округ</v>
          </cell>
          <cell r="D43" t="str">
            <v>Томская</v>
          </cell>
          <cell r="E43" t="str">
            <v>Томск</v>
          </cell>
          <cell r="F43" t="str">
            <v>Прочие</v>
          </cell>
        </row>
        <row r="44">
          <cell r="A44" t="str">
            <v>Верхнечонскнефтегаз</v>
          </cell>
          <cell r="B44" t="str">
            <v>ТНК</v>
          </cell>
          <cell r="C44" t="str">
            <v>Сиб.Фед.Округ</v>
          </cell>
          <cell r="D44" t="str">
            <v>Иркутская</v>
          </cell>
          <cell r="E44" t="str">
            <v>Иркутск</v>
          </cell>
          <cell r="F44" t="str">
            <v>Прочие</v>
          </cell>
          <cell r="G44" t="str">
            <v>Нижневартовск и ОП</v>
          </cell>
        </row>
        <row r="45">
          <cell r="A45" t="str">
            <v>Верхнечонскнефтегаз ОАО</v>
          </cell>
          <cell r="B45" t="str">
            <v>ТНК</v>
          </cell>
          <cell r="C45" t="str">
            <v>Сиб.Фед.Округ</v>
          </cell>
          <cell r="D45" t="str">
            <v>Иркутская</v>
          </cell>
          <cell r="E45" t="str">
            <v>Иркутск</v>
          </cell>
          <cell r="G45" t="str">
            <v>Нижневартовск и ОП</v>
          </cell>
        </row>
        <row r="46">
          <cell r="A46" t="str">
            <v>Вестор Оверсиз Холдингз ЛТД</v>
          </cell>
          <cell r="B46" t="str">
            <v>Прочие</v>
          </cell>
          <cell r="C46" t="str">
            <v>РФ</v>
          </cell>
          <cell r="D46" t="str">
            <v>Тюменская</v>
          </cell>
          <cell r="E46" t="str">
            <v>Радужный</v>
          </cell>
          <cell r="F46" t="str">
            <v>Прочие</v>
          </cell>
          <cell r="G46" t="str">
            <v>Нижневартовск и ОП</v>
          </cell>
        </row>
        <row r="47">
          <cell r="A47" t="str">
            <v>Виток</v>
          </cell>
          <cell r="B47" t="str">
            <v>Прочие</v>
          </cell>
          <cell r="C47" t="str">
            <v>Сиб.Фед.Округ</v>
          </cell>
          <cell r="D47" t="str">
            <v>Томская</v>
          </cell>
          <cell r="E47" t="str">
            <v>Томск</v>
          </cell>
          <cell r="F47" t="str">
            <v>Прочие</v>
          </cell>
        </row>
        <row r="48">
          <cell r="A48" t="str">
            <v>ВНИИГАЗ - Севернипигаз</v>
          </cell>
          <cell r="B48" t="str">
            <v>Прочие</v>
          </cell>
          <cell r="C48" t="str">
            <v>Сиб.Фед.Округ</v>
          </cell>
          <cell r="D48" t="str">
            <v>Коми</v>
          </cell>
          <cell r="E48" t="str">
            <v>Ухта</v>
          </cell>
          <cell r="G48" t="str">
            <v>ЕФ</v>
          </cell>
        </row>
        <row r="49">
          <cell r="A49" t="str">
            <v>ВНИИГАЗ ООО</v>
          </cell>
          <cell r="B49" t="str">
            <v>Прочие</v>
          </cell>
          <cell r="C49" t="str">
            <v>РФ</v>
          </cell>
          <cell r="D49" t="str">
            <v>Москва</v>
          </cell>
          <cell r="E49" t="str">
            <v>Развилка</v>
          </cell>
          <cell r="G49" t="str">
            <v>Нижневартовск и ОП</v>
          </cell>
        </row>
        <row r="50">
          <cell r="A50" t="str">
            <v>ВНИИнефть</v>
          </cell>
          <cell r="B50" t="str">
            <v>Прочие</v>
          </cell>
          <cell r="C50" t="str">
            <v>РФ</v>
          </cell>
          <cell r="D50" t="str">
            <v>Москва</v>
          </cell>
          <cell r="E50" t="str">
            <v>Москва</v>
          </cell>
          <cell r="F50" t="str">
            <v>Прочие</v>
          </cell>
          <cell r="G50" t="str">
            <v>Нижневартовск и ОП</v>
          </cell>
        </row>
        <row r="51">
          <cell r="A51" t="str">
            <v>ВНИПИгаздобыча</v>
          </cell>
          <cell r="B51" t="str">
            <v>Прочие</v>
          </cell>
          <cell r="C51" t="str">
            <v>РФ</v>
          </cell>
          <cell r="D51" t="str">
            <v>Саратовская</v>
          </cell>
          <cell r="E51" t="str">
            <v>Саратов</v>
          </cell>
          <cell r="F51" t="str">
            <v>Прочие</v>
          </cell>
          <cell r="G51" t="str">
            <v>Нижневартовск и ОП</v>
          </cell>
        </row>
        <row r="52">
          <cell r="A52" t="str">
            <v>ВолгоградНИПИнефть ЗАО</v>
          </cell>
          <cell r="B52" t="str">
            <v>Прочие</v>
          </cell>
          <cell r="C52" t="str">
            <v>РФ</v>
          </cell>
          <cell r="D52" t="str">
            <v>Волгоградская</v>
          </cell>
          <cell r="E52" t="str">
            <v>Волгоград</v>
          </cell>
          <cell r="G52" t="str">
            <v>ЕФ</v>
          </cell>
        </row>
        <row r="53">
          <cell r="A53" t="str">
            <v>Вольновскнефть</v>
          </cell>
          <cell r="B53" t="str">
            <v>Прочие</v>
          </cell>
          <cell r="C53" t="str">
            <v>РФ</v>
          </cell>
          <cell r="D53" t="str">
            <v>Саратовская</v>
          </cell>
          <cell r="E53" t="str">
            <v>Саратов</v>
          </cell>
          <cell r="G53" t="str">
            <v>ЕФ</v>
          </cell>
        </row>
        <row r="54">
          <cell r="A54" t="str">
            <v>Вост Инвест Газ Комп ЗАО</v>
          </cell>
          <cell r="B54" t="str">
            <v>Прочие</v>
          </cell>
          <cell r="C54" t="str">
            <v>Сиб.Фед.Округ</v>
          </cell>
          <cell r="D54" t="str">
            <v>Томская</v>
          </cell>
          <cell r="E54" t="str">
            <v>Томск</v>
          </cell>
          <cell r="F54" t="str">
            <v>Прочие</v>
          </cell>
          <cell r="G54" t="str">
            <v>Нижневартовск и ОП</v>
          </cell>
        </row>
        <row r="55">
          <cell r="A55" t="str">
            <v>Восточная транснац.комп.</v>
          </cell>
          <cell r="B55" t="str">
            <v>Прочие</v>
          </cell>
          <cell r="C55" t="str">
            <v>Сиб.Фед.Округ</v>
          </cell>
          <cell r="D55" t="str">
            <v>Томская</v>
          </cell>
          <cell r="E55" t="str">
            <v>Томск</v>
          </cell>
          <cell r="F55" t="str">
            <v>Прочие</v>
          </cell>
          <cell r="G55" t="str">
            <v>Нижневартовск и ОП</v>
          </cell>
        </row>
        <row r="56">
          <cell r="A56" t="str">
            <v>Втормет ОАО</v>
          </cell>
          <cell r="B56" t="str">
            <v>ЗКП</v>
          </cell>
          <cell r="C56" t="str">
            <v>Сиб.Фед.Округ</v>
          </cell>
          <cell r="D56" t="str">
            <v>Томская</v>
          </cell>
          <cell r="E56" t="str">
            <v>Томск</v>
          </cell>
          <cell r="F56" t="str">
            <v>зкп</v>
          </cell>
          <cell r="G56" t="str">
            <v>ЗКП</v>
          </cell>
        </row>
        <row r="57">
          <cell r="A57" t="str">
            <v>Газкомплектимпэкс-Паттерани</v>
          </cell>
          <cell r="B57" t="str">
            <v>Газовики</v>
          </cell>
          <cell r="C57" t="str">
            <v>РФ</v>
          </cell>
          <cell r="D57" t="str">
            <v>Москва</v>
          </cell>
          <cell r="E57" t="str">
            <v>Москва</v>
          </cell>
          <cell r="F57" t="str">
            <v>зсф газовики</v>
          </cell>
          <cell r="G57" t="str">
            <v>ЗСФ</v>
          </cell>
        </row>
        <row r="58">
          <cell r="A58" t="str">
            <v>Газнефтестройсервис</v>
          </cell>
          <cell r="B58" t="str">
            <v>Прочие</v>
          </cell>
          <cell r="C58" t="str">
            <v>РФ</v>
          </cell>
          <cell r="D58" t="str">
            <v>Пермская</v>
          </cell>
          <cell r="E58" t="str">
            <v>Пермь</v>
          </cell>
          <cell r="G58" t="str">
            <v>ЕФ</v>
          </cell>
        </row>
        <row r="59">
          <cell r="A59" t="str">
            <v>Газпромгеофизика</v>
          </cell>
          <cell r="B59" t="str">
            <v>Газовики</v>
          </cell>
          <cell r="C59" t="str">
            <v>РФ</v>
          </cell>
          <cell r="D59" t="str">
            <v>Москва</v>
          </cell>
          <cell r="E59" t="str">
            <v>Раменское</v>
          </cell>
          <cell r="F59" t="str">
            <v>зсф газовики</v>
          </cell>
          <cell r="G59" t="str">
            <v>ЗСФ</v>
          </cell>
        </row>
        <row r="60">
          <cell r="A60" t="str">
            <v>ГазпромНефть ОАО</v>
          </cell>
          <cell r="B60" t="str">
            <v>Прочие</v>
          </cell>
          <cell r="C60" t="str">
            <v>РФ</v>
          </cell>
          <cell r="D60" t="str">
            <v>Санкт-Петербург</v>
          </cell>
          <cell r="E60" t="str">
            <v>Санкт-Петербург</v>
          </cell>
          <cell r="G60" t="str">
            <v>ЗСФ</v>
          </cell>
        </row>
        <row r="61">
          <cell r="A61" t="str">
            <v>Газпромнефть-Восток (был Сибнефть-Восток )</v>
          </cell>
          <cell r="B61" t="str">
            <v>Прочие</v>
          </cell>
          <cell r="C61" t="str">
            <v>Сиб.Фед.Округ</v>
          </cell>
          <cell r="D61" t="str">
            <v>Томская</v>
          </cell>
          <cell r="E61" t="str">
            <v>Томск</v>
          </cell>
          <cell r="G61" t="str">
            <v>Нижневартовск и ОП</v>
          </cell>
        </row>
        <row r="62">
          <cell r="A62" t="str">
            <v>Геойлбент</v>
          </cell>
          <cell r="B62" t="str">
            <v>Прочие</v>
          </cell>
          <cell r="C62" t="str">
            <v>Рф</v>
          </cell>
          <cell r="D62" t="str">
            <v>Тюменская</v>
          </cell>
          <cell r="E62" t="str">
            <v>Губкинский</v>
          </cell>
          <cell r="F62" t="str">
            <v>Прочие</v>
          </cell>
          <cell r="G62" t="str">
            <v>ЗСФ</v>
          </cell>
        </row>
        <row r="63">
          <cell r="A63" t="str">
            <v>Геолад</v>
          </cell>
          <cell r="B63" t="str">
            <v>Прочие</v>
          </cell>
          <cell r="C63" t="str">
            <v>Рф</v>
          </cell>
          <cell r="D63" t="str">
            <v>Тюменская</v>
          </cell>
          <cell r="E63" t="str">
            <v>Радужный</v>
          </cell>
          <cell r="F63" t="str">
            <v>Прочие</v>
          </cell>
          <cell r="G63" t="str">
            <v>ЗСФ</v>
          </cell>
        </row>
        <row r="64">
          <cell r="A64" t="str">
            <v>ГЕОС</v>
          </cell>
          <cell r="B64" t="str">
            <v>Прочие</v>
          </cell>
          <cell r="C64" t="str">
            <v>РФ</v>
          </cell>
          <cell r="D64" t="str">
            <v>Тюменская</v>
          </cell>
          <cell r="E64" t="str">
            <v>Нефтеюганск</v>
          </cell>
          <cell r="F64" t="str">
            <v>Прочие</v>
          </cell>
          <cell r="G64" t="str">
            <v>ЗСФ</v>
          </cell>
        </row>
        <row r="65">
          <cell r="A65" t="str">
            <v>Геотерм</v>
          </cell>
          <cell r="B65" t="str">
            <v>Прочие</v>
          </cell>
          <cell r="C65" t="str">
            <v>РФ</v>
          </cell>
          <cell r="D65" t="str">
            <v>Камчатская</v>
          </cell>
          <cell r="E65" t="str">
            <v>Петропавловск-Камчатский</v>
          </cell>
          <cell r="F65" t="str">
            <v>Прочие</v>
          </cell>
          <cell r="G65" t="str">
            <v>томск</v>
          </cell>
        </row>
        <row r="66">
          <cell r="A66" t="str">
            <v>ГеоТЭК</v>
          </cell>
          <cell r="B66" t="str">
            <v>Башкирия</v>
          </cell>
          <cell r="C66" t="str">
            <v>РФ</v>
          </cell>
          <cell r="D66" t="str">
            <v>Башкирия</v>
          </cell>
          <cell r="E66" t="str">
            <v>Уфа</v>
          </cell>
          <cell r="F66" t="str">
            <v>Прочие</v>
          </cell>
          <cell r="G66" t="str">
            <v>ЕФ</v>
          </cell>
        </row>
        <row r="67">
          <cell r="A67" t="str">
            <v>Геофизсервис ЗАО</v>
          </cell>
          <cell r="B67" t="str">
            <v>Прочие</v>
          </cell>
          <cell r="C67" t="str">
            <v>РФ</v>
          </cell>
          <cell r="D67" t="str">
            <v>Саратовская</v>
          </cell>
          <cell r="E67" t="str">
            <v>Саратов</v>
          </cell>
          <cell r="F67" t="str">
            <v>Прочие</v>
          </cell>
          <cell r="G67" t="str">
            <v>ЕФ</v>
          </cell>
        </row>
        <row r="68">
          <cell r="A68" t="str">
            <v>Геофизсервис ООО</v>
          </cell>
          <cell r="B68" t="str">
            <v>Прочие</v>
          </cell>
          <cell r="C68" t="str">
            <v>РФ</v>
          </cell>
          <cell r="D68" t="str">
            <v>Тюменская</v>
          </cell>
          <cell r="E68" t="str">
            <v>Урай</v>
          </cell>
          <cell r="F68" t="str">
            <v>Прочие</v>
          </cell>
          <cell r="G68" t="str">
            <v>ЕФ</v>
          </cell>
        </row>
        <row r="69">
          <cell r="A69" t="str">
            <v>Главснаб</v>
          </cell>
          <cell r="B69" t="str">
            <v>Прочие</v>
          </cell>
          <cell r="C69" t="str">
            <v>Сиб.Фед.Округ</v>
          </cell>
          <cell r="D69" t="str">
            <v>Красноярский край</v>
          </cell>
          <cell r="E69" t="str">
            <v>Красноярск</v>
          </cell>
          <cell r="G69" t="str">
            <v>ЗСФ</v>
          </cell>
        </row>
        <row r="70">
          <cell r="A70" t="str">
            <v>Гольфстрим</v>
          </cell>
          <cell r="B70" t="str">
            <v>Прочие</v>
          </cell>
          <cell r="C70" t="str">
            <v>РФ</v>
          </cell>
          <cell r="D70" t="str">
            <v>Самарская</v>
          </cell>
          <cell r="E70" t="str">
            <v>Самара</v>
          </cell>
          <cell r="F70" t="str">
            <v>Прочие</v>
          </cell>
          <cell r="G70" t="str">
            <v>ЗСФ</v>
          </cell>
        </row>
        <row r="71">
          <cell r="A71" t="str">
            <v>Гончаров А.М. (ИП)</v>
          </cell>
          <cell r="B71" t="str">
            <v>Прочие</v>
          </cell>
          <cell r="C71" t="str">
            <v>Рф</v>
          </cell>
          <cell r="D71" t="str">
            <v>Москва</v>
          </cell>
          <cell r="E71" t="str">
            <v>Москва</v>
          </cell>
          <cell r="G71" t="str">
            <v>Нижневартовск и ОП</v>
          </cell>
        </row>
        <row r="72">
          <cell r="A72" t="str">
            <v>Грандис ООО</v>
          </cell>
          <cell r="B72" t="str">
            <v>Прочие</v>
          </cell>
          <cell r="C72" t="str">
            <v>РФ</v>
          </cell>
          <cell r="D72" t="str">
            <v>Москва</v>
          </cell>
          <cell r="E72" t="str">
            <v>Москва</v>
          </cell>
          <cell r="F72" t="str">
            <v>Прочие</v>
          </cell>
          <cell r="G72" t="str">
            <v>ЗСФ</v>
          </cell>
        </row>
        <row r="73">
          <cell r="A73" t="str">
            <v>Грант</v>
          </cell>
          <cell r="B73" t="str">
            <v>Башкирия</v>
          </cell>
          <cell r="C73" t="str">
            <v>РФ</v>
          </cell>
          <cell r="D73" t="str">
            <v>Башкирия</v>
          </cell>
          <cell r="E73" t="str">
            <v>Уфа</v>
          </cell>
          <cell r="F73" t="str">
            <v>Прочие</v>
          </cell>
          <cell r="G73" t="str">
            <v>Нижневартовск и ОП</v>
          </cell>
        </row>
        <row r="74">
          <cell r="A74" t="str">
            <v>Грей</v>
          </cell>
          <cell r="B74" t="str">
            <v>Прочие</v>
          </cell>
          <cell r="C74" t="str">
            <v>Рф</v>
          </cell>
          <cell r="D74" t="str">
            <v>Тюменская</v>
          </cell>
          <cell r="E74" t="str">
            <v>Нижневартовск</v>
          </cell>
          <cell r="F74" t="str">
            <v>Прочие</v>
          </cell>
          <cell r="G74" t="str">
            <v>Нижневарт</v>
          </cell>
        </row>
        <row r="75">
          <cell r="A75" t="str">
            <v>Грознефтегаз</v>
          </cell>
          <cell r="B75" t="str">
            <v>Прочие</v>
          </cell>
          <cell r="C75" t="str">
            <v>РФ</v>
          </cell>
          <cell r="D75" t="str">
            <v>Чеченская</v>
          </cell>
          <cell r="E75" t="str">
            <v>Грозный</v>
          </cell>
          <cell r="F75" t="str">
            <v>Прочие</v>
          </cell>
          <cell r="G75" t="str">
            <v>Нижневартовск и ОП</v>
          </cell>
        </row>
        <row r="76">
          <cell r="A76" t="str">
            <v>Дарси Ойл Инжиниринг</v>
          </cell>
          <cell r="B76" t="str">
            <v>Прочие</v>
          </cell>
          <cell r="C76" t="str">
            <v>Рф</v>
          </cell>
          <cell r="D76" t="str">
            <v>Тюменская</v>
          </cell>
          <cell r="E76" t="str">
            <v>Нефтеюганск</v>
          </cell>
          <cell r="F76" t="str">
            <v>Прочие</v>
          </cell>
          <cell r="G76" t="str">
            <v>ЗСФ</v>
          </cell>
        </row>
        <row r="77">
          <cell r="A77" t="str">
            <v>Двигатель ООО</v>
          </cell>
          <cell r="B77" t="str">
            <v>ЗКП</v>
          </cell>
          <cell r="C77" t="str">
            <v>Сиб.Фед.Округ</v>
          </cell>
          <cell r="D77" t="str">
            <v>Томская</v>
          </cell>
          <cell r="E77" t="str">
            <v>Томск</v>
          </cell>
          <cell r="F77" t="str">
            <v>зкп</v>
          </cell>
          <cell r="G77" t="str">
            <v>ЗКП</v>
          </cell>
        </row>
        <row r="78">
          <cell r="A78" t="str">
            <v>Диньёльнефть</v>
          </cell>
          <cell r="B78" t="str">
            <v>Прочие</v>
          </cell>
          <cell r="C78" t="str">
            <v>Сиб.Фед.Округ</v>
          </cell>
          <cell r="D78" t="str">
            <v>Коми</v>
          </cell>
          <cell r="E78" t="str">
            <v>Усинск</v>
          </cell>
          <cell r="F78" t="str">
            <v>Прочие</v>
          </cell>
          <cell r="G78" t="str">
            <v>ЕФ</v>
          </cell>
        </row>
        <row r="79">
          <cell r="A79" t="str">
            <v>Динью</v>
          </cell>
          <cell r="B79" t="str">
            <v>Прочие</v>
          </cell>
          <cell r="C79" t="str">
            <v>Сиб.Фед.Округ</v>
          </cell>
          <cell r="D79" t="str">
            <v>Коми</v>
          </cell>
          <cell r="E79" t="str">
            <v>Ухта</v>
          </cell>
          <cell r="F79" t="str">
            <v>Прочие</v>
          </cell>
          <cell r="G79" t="str">
            <v>ЕФ</v>
          </cell>
        </row>
        <row r="80">
          <cell r="A80" t="str">
            <v>Дулисьма Нефтяная Компания ООО</v>
          </cell>
          <cell r="B80" t="str">
            <v>Прочие</v>
          </cell>
          <cell r="C80" t="str">
            <v>Сиб.Фед.Округ</v>
          </cell>
          <cell r="D80" t="str">
            <v>Иркутская</v>
          </cell>
          <cell r="E80" t="str">
            <v>Иркутск</v>
          </cell>
          <cell r="F80" t="str">
            <v>Прочие</v>
          </cell>
          <cell r="G80" t="str">
            <v>Нижневартовск и ОП</v>
          </cell>
        </row>
        <row r="81">
          <cell r="A81" t="str">
            <v>ЕМЕ</v>
          </cell>
          <cell r="B81" t="str">
            <v>Казахстан</v>
          </cell>
          <cell r="C81" t="str">
            <v>СНГ</v>
          </cell>
          <cell r="D81" t="str">
            <v>Казахстан</v>
          </cell>
          <cell r="E81" t="str">
            <v>Атырау</v>
          </cell>
          <cell r="F81" t="str">
            <v>Прочие</v>
          </cell>
          <cell r="G81" t="str">
            <v>Экспорт</v>
          </cell>
        </row>
        <row r="82">
          <cell r="A82" t="str">
            <v>Енисей</v>
          </cell>
          <cell r="B82" t="str">
            <v>Прочие</v>
          </cell>
          <cell r="C82" t="str">
            <v>Сиб.Фед.Округ</v>
          </cell>
          <cell r="D82" t="str">
            <v>Коми</v>
          </cell>
          <cell r="E82" t="str">
            <v>Усинск</v>
          </cell>
          <cell r="F82" t="str">
            <v>Прочие</v>
          </cell>
          <cell r="G82" t="str">
            <v>ЕФ</v>
          </cell>
        </row>
        <row r="83">
          <cell r="A83" t="str">
            <v>Енисей -Усинск</v>
          </cell>
          <cell r="B83" t="str">
            <v>Прочие</v>
          </cell>
          <cell r="C83" t="str">
            <v>Сиб.Фед.Округ</v>
          </cell>
          <cell r="D83" t="str">
            <v>Коми</v>
          </cell>
          <cell r="E83" t="str">
            <v>Усинск</v>
          </cell>
          <cell r="F83" t="str">
            <v>оп</v>
          </cell>
          <cell r="G83" t="str">
            <v>Нижневартовск и ОП</v>
          </cell>
        </row>
        <row r="84">
          <cell r="A84" t="str">
            <v>Западно-Малобалыкское ООО</v>
          </cell>
          <cell r="B84" t="str">
            <v>Прочие</v>
          </cell>
          <cell r="C84" t="str">
            <v>РФ</v>
          </cell>
          <cell r="D84" t="str">
            <v>Тюменская</v>
          </cell>
          <cell r="E84" t="str">
            <v>Нефтеюганск</v>
          </cell>
          <cell r="G84" t="str">
            <v>ЗСФ</v>
          </cell>
        </row>
        <row r="85">
          <cell r="A85" t="str">
            <v>Западно-Сибирская лизинговая компания</v>
          </cell>
          <cell r="B85" t="str">
            <v>Лизинговые компании</v>
          </cell>
          <cell r="C85" t="str">
            <v>Рф</v>
          </cell>
          <cell r="D85" t="str">
            <v>Тюменская</v>
          </cell>
          <cell r="E85" t="str">
            <v>Тюмень</v>
          </cell>
          <cell r="F85" t="str">
            <v>Прочие</v>
          </cell>
          <cell r="G85" t="str">
            <v>ЗСФ</v>
          </cell>
        </row>
        <row r="86">
          <cell r="A86" t="str">
            <v>ЗПП Томский</v>
          </cell>
          <cell r="B86" t="str">
            <v>ЗКП</v>
          </cell>
          <cell r="C86" t="str">
            <v>Сиб.Фед.Округ</v>
          </cell>
          <cell r="D86" t="str">
            <v>Томская</v>
          </cell>
          <cell r="E86" t="str">
            <v>Томск</v>
          </cell>
          <cell r="F86" t="str">
            <v>зкп</v>
          </cell>
          <cell r="G86" t="str">
            <v>ЗКП</v>
          </cell>
        </row>
        <row r="87">
          <cell r="A87" t="str">
            <v>Иделойл ОАО</v>
          </cell>
          <cell r="B87" t="str">
            <v>Татария</v>
          </cell>
          <cell r="C87" t="str">
            <v>РФ</v>
          </cell>
          <cell r="D87" t="str">
            <v>Татарстан</v>
          </cell>
          <cell r="E87" t="str">
            <v>Альметьевск</v>
          </cell>
          <cell r="F87" t="str">
            <v>Прочие</v>
          </cell>
          <cell r="G87" t="str">
            <v>ЕФ</v>
          </cell>
        </row>
        <row r="88">
          <cell r="A88" t="str">
            <v>Индестр</v>
          </cell>
          <cell r="B88" t="str">
            <v>Татария</v>
          </cell>
          <cell r="C88" t="str">
            <v>РФ</v>
          </cell>
          <cell r="D88" t="str">
            <v>Татарстан</v>
          </cell>
          <cell r="E88" t="str">
            <v>Казань</v>
          </cell>
          <cell r="F88" t="str">
            <v>Прочие</v>
          </cell>
          <cell r="G88" t="str">
            <v>ЕФ</v>
          </cell>
        </row>
        <row r="89">
          <cell r="A89" t="str">
            <v>Интеграция НПФ</v>
          </cell>
          <cell r="B89" t="str">
            <v>Лукойл</v>
          </cell>
          <cell r="C89" t="str">
            <v>РФ</v>
          </cell>
          <cell r="D89" t="str">
            <v>Москва</v>
          </cell>
          <cell r="E89" t="str">
            <v>Москва</v>
          </cell>
          <cell r="F89" t="str">
            <v>зсф лук</v>
          </cell>
          <cell r="G89" t="str">
            <v>ЗСФ</v>
          </cell>
        </row>
        <row r="90">
          <cell r="A90" t="str">
            <v>Интеллект СКМ ООО</v>
          </cell>
          <cell r="B90" t="str">
            <v>Газовики</v>
          </cell>
          <cell r="C90" t="str">
            <v>РФ</v>
          </cell>
          <cell r="D90" t="str">
            <v>Москва</v>
          </cell>
          <cell r="E90" t="str">
            <v>Москва</v>
          </cell>
          <cell r="F90" t="str">
            <v>зсф газовики</v>
          </cell>
          <cell r="G90" t="str">
            <v>ЗСФ</v>
          </cell>
        </row>
        <row r="91">
          <cell r="A91" t="str">
            <v>ИнтерЭнергоГаз</v>
          </cell>
          <cell r="B91" t="str">
            <v>Прочие</v>
          </cell>
          <cell r="C91" t="str">
            <v>РФ</v>
          </cell>
          <cell r="D91" t="str">
            <v>Пермская</v>
          </cell>
          <cell r="E91" t="str">
            <v>Пермь</v>
          </cell>
          <cell r="F91" t="str">
            <v>Прочие</v>
          </cell>
        </row>
        <row r="92">
          <cell r="A92" t="str">
            <v>Информпласт</v>
          </cell>
          <cell r="B92" t="str">
            <v>Прочие</v>
          </cell>
          <cell r="C92" t="str">
            <v>РФ</v>
          </cell>
          <cell r="D92" t="str">
            <v>Москва</v>
          </cell>
          <cell r="E92" t="str">
            <v>Москва</v>
          </cell>
          <cell r="F92" t="str">
            <v>Прочие</v>
          </cell>
          <cell r="G92" t="str">
            <v>Нижневартовск и ОП</v>
          </cell>
        </row>
        <row r="93">
          <cell r="A93" t="str">
            <v>Иркутская нефтяная компания</v>
          </cell>
          <cell r="B93" t="str">
            <v>тнк</v>
          </cell>
          <cell r="C93" t="str">
            <v>Сиб.Фед.Округ</v>
          </cell>
          <cell r="D93" t="str">
            <v>Иркутская</v>
          </cell>
          <cell r="E93" t="str">
            <v>Иркутск</v>
          </cell>
          <cell r="F93" t="str">
            <v>Прочие</v>
          </cell>
          <cell r="G93" t="str">
            <v>Нижневартовск и ОП</v>
          </cell>
        </row>
        <row r="94">
          <cell r="A94" t="str">
            <v>Казахойл Актобе</v>
          </cell>
          <cell r="B94" t="str">
            <v>Казахстан</v>
          </cell>
          <cell r="C94" t="str">
            <v>СНГ</v>
          </cell>
          <cell r="D94" t="str">
            <v>Казахстан</v>
          </cell>
          <cell r="E94" t="str">
            <v>Актобе</v>
          </cell>
          <cell r="F94" t="str">
            <v>Прочие</v>
          </cell>
          <cell r="G94" t="str">
            <v>экспорт</v>
          </cell>
        </row>
        <row r="95">
          <cell r="A95" t="str">
            <v>Калмистерн</v>
          </cell>
          <cell r="B95" t="str">
            <v>Прочие</v>
          </cell>
          <cell r="C95" t="str">
            <v>РФ</v>
          </cell>
          <cell r="D95" t="str">
            <v>Калмыкия</v>
          </cell>
          <cell r="E95" t="str">
            <v>Элиста</v>
          </cell>
          <cell r="F95" t="str">
            <v>Прочие</v>
          </cell>
          <cell r="G95" t="str">
            <v>Нижневартовск и ОП</v>
          </cell>
        </row>
        <row r="96">
          <cell r="A96" t="str">
            <v>КанБайкал Резорсез Инк</v>
          </cell>
          <cell r="B96" t="str">
            <v>Прочие</v>
          </cell>
          <cell r="C96" t="str">
            <v>Рф</v>
          </cell>
          <cell r="D96" t="str">
            <v>Тюменская</v>
          </cell>
          <cell r="E96" t="str">
            <v>Нефтеюганск</v>
          </cell>
          <cell r="F96" t="str">
            <v>Прочие</v>
          </cell>
          <cell r="G96" t="str">
            <v>ЗСФ</v>
          </cell>
        </row>
        <row r="97">
          <cell r="A97" t="str">
            <v>Каспий нефть</v>
          </cell>
          <cell r="B97" t="str">
            <v>Казахстан</v>
          </cell>
          <cell r="C97" t="str">
            <v>СНГ</v>
          </cell>
          <cell r="D97" t="str">
            <v>Казахстан</v>
          </cell>
          <cell r="E97" t="str">
            <v>Атырау</v>
          </cell>
          <cell r="F97" t="str">
            <v>Прочие</v>
          </cell>
          <cell r="G97" t="str">
            <v>СНГ</v>
          </cell>
        </row>
        <row r="98">
          <cell r="A98" t="str">
            <v>КВАНТЭКС-Нева</v>
          </cell>
          <cell r="B98" t="str">
            <v>Прочие</v>
          </cell>
          <cell r="C98" t="str">
            <v>Рф</v>
          </cell>
          <cell r="D98" t="str">
            <v>Санкт-Петербург</v>
          </cell>
          <cell r="E98" t="str">
            <v>Санкт-Петербург</v>
          </cell>
          <cell r="F98" t="str">
            <v>Прочие</v>
          </cell>
          <cell r="G98" t="str">
            <v>ЗСФ</v>
          </cell>
        </row>
        <row r="99">
          <cell r="A99" t="str">
            <v>Когалымнефтегеофизика ОАО</v>
          </cell>
          <cell r="B99" t="str">
            <v>Прочие</v>
          </cell>
          <cell r="C99" t="str">
            <v>Рф</v>
          </cell>
          <cell r="D99" t="str">
            <v>Тюменская</v>
          </cell>
          <cell r="E99" t="str">
            <v>Когалым</v>
          </cell>
          <cell r="F99" t="str">
            <v>Прочие</v>
          </cell>
          <cell r="G99" t="str">
            <v>ЗСФ</v>
          </cell>
        </row>
        <row r="100">
          <cell r="A100" t="str">
            <v>КогалымНИПИнефть</v>
          </cell>
          <cell r="B100" t="str">
            <v>Лукойл</v>
          </cell>
          <cell r="C100" t="str">
            <v>Рф</v>
          </cell>
          <cell r="D100" t="str">
            <v>Тюменская</v>
          </cell>
          <cell r="E100" t="str">
            <v>Когалым</v>
          </cell>
          <cell r="F100" t="str">
            <v>зсф лук когалым</v>
          </cell>
          <cell r="G100" t="str">
            <v>ЗСФ</v>
          </cell>
        </row>
        <row r="101">
          <cell r="A101" t="str">
            <v>КоЖаН</v>
          </cell>
          <cell r="B101" t="str">
            <v>Казахстан</v>
          </cell>
          <cell r="C101" t="str">
            <v>СНГ</v>
          </cell>
          <cell r="D101" t="str">
            <v>Казахстан</v>
          </cell>
          <cell r="E101" t="str">
            <v>Алматы</v>
          </cell>
          <cell r="F101" t="str">
            <v>Казахстан</v>
          </cell>
          <cell r="G101" t="str">
            <v>СНГ</v>
          </cell>
        </row>
        <row r="102">
          <cell r="A102" t="str">
            <v>Колмакс ООО</v>
          </cell>
          <cell r="B102" t="str">
            <v>Прочие</v>
          </cell>
          <cell r="C102" t="str">
            <v>Сиб.Фед.Округ</v>
          </cell>
          <cell r="D102" t="str">
            <v>Томская</v>
          </cell>
          <cell r="E102" t="str">
            <v>Томск</v>
          </cell>
          <cell r="F102" t="str">
            <v>Прочие</v>
          </cell>
          <cell r="G102" t="str">
            <v>ЗСФ</v>
          </cell>
        </row>
        <row r="103">
          <cell r="A103" t="str">
            <v>Комнедра ОАО</v>
          </cell>
          <cell r="B103" t="str">
            <v>Прочие</v>
          </cell>
          <cell r="C103" t="str">
            <v>Сиб.Фед.Округ</v>
          </cell>
          <cell r="D103" t="str">
            <v>Коми</v>
          </cell>
          <cell r="E103" t="str">
            <v>Усинск</v>
          </cell>
          <cell r="F103" t="str">
            <v>Прочие</v>
          </cell>
          <cell r="G103" t="str">
            <v>Нижневартовск и ОП</v>
          </cell>
        </row>
        <row r="104">
          <cell r="A104" t="str">
            <v>Компания  СИАМ ЗАО</v>
          </cell>
          <cell r="B104" t="str">
            <v>СИАМ</v>
          </cell>
          <cell r="C104" t="str">
            <v>Сиб.Фед.Округ</v>
          </cell>
          <cell r="D104" t="str">
            <v>Томская</v>
          </cell>
          <cell r="E104" t="str">
            <v>Томск</v>
          </cell>
          <cell r="F104" t="str">
            <v>ЗАО</v>
          </cell>
          <cell r="G104" t="str">
            <v>СИАМ</v>
          </cell>
        </row>
        <row r="105">
          <cell r="A105" t="str">
            <v>Компания промышленная электроника НПФ ООО</v>
          </cell>
          <cell r="B105" t="str">
            <v>Прочие</v>
          </cell>
          <cell r="C105" t="str">
            <v>Сиб.Фед.Округ</v>
          </cell>
          <cell r="D105" t="str">
            <v>Томская</v>
          </cell>
          <cell r="E105" t="str">
            <v>Томск</v>
          </cell>
          <cell r="F105" t="str">
            <v>Прочие</v>
          </cell>
          <cell r="G105" t="str">
            <v>томск</v>
          </cell>
        </row>
        <row r="106">
          <cell r="A106" t="str">
            <v>Комплект - С ООО</v>
          </cell>
          <cell r="B106" t="str">
            <v>ТНК</v>
          </cell>
          <cell r="C106" t="str">
            <v>РФ</v>
          </cell>
          <cell r="D106" t="str">
            <v>Самарская</v>
          </cell>
          <cell r="E106" t="str">
            <v>Самара</v>
          </cell>
          <cell r="F106" t="str">
            <v>нижневартовск</v>
          </cell>
          <cell r="G106" t="str">
            <v>Нижневартовск и ОП</v>
          </cell>
        </row>
        <row r="107">
          <cell r="A107" t="str">
            <v>Комплект21</v>
          </cell>
          <cell r="B107" t="str">
            <v>Казахстан</v>
          </cell>
          <cell r="C107" t="str">
            <v>РФ</v>
          </cell>
          <cell r="D107" t="str">
            <v>Саратовская</v>
          </cell>
          <cell r="E107" t="str">
            <v>Саратов</v>
          </cell>
          <cell r="F107" t="str">
            <v>Прочие</v>
          </cell>
          <cell r="G107" t="str">
            <v>СНГ</v>
          </cell>
        </row>
        <row r="108">
          <cell r="A108" t="str">
            <v>Комплектные системы - Урал</v>
          </cell>
          <cell r="B108" t="str">
            <v>Прочие</v>
          </cell>
          <cell r="C108" t="str">
            <v>Рф</v>
          </cell>
          <cell r="D108" t="str">
            <v>Свердловкая</v>
          </cell>
          <cell r="E108" t="str">
            <v>Екатеринбург</v>
          </cell>
          <cell r="F108" t="str">
            <v>Прочие</v>
          </cell>
          <cell r="G108" t="str">
            <v>томск</v>
          </cell>
        </row>
        <row r="109">
          <cell r="A109" t="str">
            <v>КомСервис ООО</v>
          </cell>
          <cell r="B109" t="str">
            <v>Прочие</v>
          </cell>
          <cell r="C109" t="str">
            <v>Рф</v>
          </cell>
          <cell r="D109" t="str">
            <v>Москва</v>
          </cell>
          <cell r="E109" t="str">
            <v>Москва</v>
          </cell>
          <cell r="F109" t="str">
            <v>Прочие</v>
          </cell>
          <cell r="G109" t="str">
            <v>томск</v>
          </cell>
        </row>
        <row r="110">
          <cell r="A110" t="str">
            <v>Контроль Сервис ООО</v>
          </cell>
          <cell r="B110" t="str">
            <v>Контроль-Сервис</v>
          </cell>
          <cell r="C110" t="str">
            <v>Сиб.Фед.Округ</v>
          </cell>
          <cell r="D110" t="str">
            <v>Томская</v>
          </cell>
          <cell r="E110" t="str">
            <v>Стрежевой</v>
          </cell>
          <cell r="F110" t="str">
            <v>КС</v>
          </cell>
          <cell r="G110" t="str">
            <v>СИАМ</v>
          </cell>
        </row>
        <row r="111">
          <cell r="A111" t="str">
            <v>Корпорация ЮГРАНЕФТЬ ОАО</v>
          </cell>
          <cell r="B111" t="str">
            <v>тнк</v>
          </cell>
          <cell r="C111" t="str">
            <v>Рф</v>
          </cell>
          <cell r="D111" t="str">
            <v>Тюменская</v>
          </cell>
          <cell r="E111" t="str">
            <v>п.Излучинск</v>
          </cell>
          <cell r="G111" t="str">
            <v>ЗСФ</v>
          </cell>
        </row>
        <row r="112">
          <cell r="A112" t="str">
            <v>Красноленинскнефтегаз Неф.комп</v>
          </cell>
          <cell r="B112" t="str">
            <v>Прочие</v>
          </cell>
          <cell r="C112" t="str">
            <v>Рф</v>
          </cell>
          <cell r="D112" t="str">
            <v>Тюменская</v>
          </cell>
          <cell r="E112" t="str">
            <v>Нягань</v>
          </cell>
          <cell r="F112" t="str">
            <v>Прочие</v>
          </cell>
          <cell r="G112" t="str">
            <v>Нижневартовск и ОП</v>
          </cell>
        </row>
        <row r="113">
          <cell r="A113" t="str">
            <v>Красноярское буровое</v>
          </cell>
          <cell r="B113" t="str">
            <v>Прочие</v>
          </cell>
          <cell r="C113" t="str">
            <v>Сиб.Фед.Округ</v>
          </cell>
          <cell r="D113" t="str">
            <v>Красноярский край</v>
          </cell>
          <cell r="E113" t="str">
            <v>Красноярск</v>
          </cell>
          <cell r="F113" t="str">
            <v>Прочие</v>
          </cell>
          <cell r="G113" t="str">
            <v>Нижневартовск и ОП</v>
          </cell>
        </row>
        <row r="114">
          <cell r="A114" t="str">
            <v>Кристалл - С ООО</v>
          </cell>
          <cell r="B114" t="str">
            <v>Прочие</v>
          </cell>
          <cell r="C114" t="str">
            <v>Сиб.Фед.Округ</v>
          </cell>
          <cell r="D114" t="str">
            <v>Томская</v>
          </cell>
          <cell r="E114" t="str">
            <v>Северск</v>
          </cell>
          <cell r="F114" t="str">
            <v>Прочие</v>
          </cell>
          <cell r="G114" t="str">
            <v>ЗСФ</v>
          </cell>
        </row>
        <row r="115">
          <cell r="A115" t="str">
            <v>КРОК Инкорпорейтед</v>
          </cell>
          <cell r="B115" t="str">
            <v>Прочие</v>
          </cell>
          <cell r="C115" t="str">
            <v>РФ</v>
          </cell>
          <cell r="D115" t="str">
            <v>Москва</v>
          </cell>
          <cell r="E115" t="str">
            <v>Москва</v>
          </cell>
          <cell r="G115" t="str">
            <v>ЗСФ</v>
          </cell>
        </row>
        <row r="116">
          <cell r="A116" t="str">
            <v>Крошев  В. В.</v>
          </cell>
          <cell r="B116" t="str">
            <v>Прочие</v>
          </cell>
          <cell r="C116" t="str">
            <v>Сиб.Фед.Округ</v>
          </cell>
          <cell r="D116" t="str">
            <v>Томская</v>
          </cell>
          <cell r="E116" t="str">
            <v>Томск</v>
          </cell>
          <cell r="G116" t="str">
            <v>ЗСФ</v>
          </cell>
        </row>
        <row r="117">
          <cell r="A117" t="str">
            <v>КуатАмлонМунай</v>
          </cell>
          <cell r="B117" t="str">
            <v>Казахстан</v>
          </cell>
          <cell r="C117" t="str">
            <v>СНГ</v>
          </cell>
          <cell r="D117" t="str">
            <v>Казахстан</v>
          </cell>
          <cell r="E117" t="str">
            <v>Кызылорда</v>
          </cell>
          <cell r="F117" t="str">
            <v>Казахстан</v>
          </cell>
          <cell r="G117" t="str">
            <v>Экспорт</v>
          </cell>
        </row>
        <row r="118">
          <cell r="A118" t="str">
            <v>Кубаньгазпром - НТЦ</v>
          </cell>
          <cell r="B118" t="str">
            <v>Прочие</v>
          </cell>
          <cell r="C118" t="str">
            <v>РФ</v>
          </cell>
          <cell r="D118" t="str">
            <v>Краснодарский край</v>
          </cell>
          <cell r="E118" t="str">
            <v>Краснодар</v>
          </cell>
          <cell r="F118" t="str">
            <v>Прочие</v>
          </cell>
          <cell r="G118" t="str">
            <v>ЕФ</v>
          </cell>
        </row>
        <row r="119">
          <cell r="A119" t="str">
            <v>Литбизнесхолдинг</v>
          </cell>
          <cell r="B119" t="str">
            <v>Лукойл</v>
          </cell>
          <cell r="C119" t="str">
            <v>РФ</v>
          </cell>
          <cell r="D119" t="str">
            <v>Москва</v>
          </cell>
          <cell r="E119" t="str">
            <v>Москва</v>
          </cell>
          <cell r="F119" t="str">
            <v>зсф лук</v>
          </cell>
          <cell r="G119" t="str">
            <v>ЗСФ</v>
          </cell>
        </row>
        <row r="120">
          <cell r="A120" t="str">
            <v>Литбизнесхолдинг ООО</v>
          </cell>
          <cell r="B120" t="str">
            <v>Лукойл</v>
          </cell>
          <cell r="C120" t="str">
            <v>РФ</v>
          </cell>
          <cell r="D120" t="str">
            <v>Москва</v>
          </cell>
          <cell r="E120" t="str">
            <v>Москва</v>
          </cell>
          <cell r="F120" t="str">
            <v>зсф лук</v>
          </cell>
          <cell r="G120" t="str">
            <v>ЗСФ</v>
          </cell>
        </row>
        <row r="121">
          <cell r="A121" t="str">
            <v>ЛУКойл Западная Сибирь</v>
          </cell>
          <cell r="B121" t="str">
            <v>Лукойл</v>
          </cell>
          <cell r="C121" t="str">
            <v>РФ</v>
          </cell>
          <cell r="D121" t="str">
            <v>Тюменская</v>
          </cell>
          <cell r="E121" t="str">
            <v>Когалым</v>
          </cell>
          <cell r="F121" t="str">
            <v>Прочие</v>
          </cell>
          <cell r="G121" t="str">
            <v>ЗСФ</v>
          </cell>
        </row>
        <row r="122">
          <cell r="A122" t="str">
            <v>ЛУКойл -ЗапСиб Покачевнефтегаз</v>
          </cell>
          <cell r="B122" t="str">
            <v>Лукойл</v>
          </cell>
          <cell r="C122" t="str">
            <v>РФ</v>
          </cell>
          <cell r="D122" t="str">
            <v>Тюменская</v>
          </cell>
          <cell r="E122" t="str">
            <v>Покачи</v>
          </cell>
          <cell r="F122" t="str">
            <v>Прочие</v>
          </cell>
          <cell r="G122" t="str">
            <v>ЗСФ</v>
          </cell>
        </row>
        <row r="123">
          <cell r="A123" t="str">
            <v>ЛУКОЙЛ-АИК</v>
          </cell>
          <cell r="B123" t="str">
            <v>Лукойл</v>
          </cell>
          <cell r="C123" t="str">
            <v>РФ</v>
          </cell>
          <cell r="D123" t="str">
            <v>Тюменская</v>
          </cell>
          <cell r="E123" t="str">
            <v>Когалым</v>
          </cell>
          <cell r="F123" t="str">
            <v>зсф лук</v>
          </cell>
          <cell r="G123" t="str">
            <v>ЗСФ</v>
          </cell>
        </row>
        <row r="124">
          <cell r="A124" t="str">
            <v>ЛУКОЙЛ-ИНФОРМ</v>
          </cell>
          <cell r="B124" t="str">
            <v>Лукойл</v>
          </cell>
          <cell r="C124" t="str">
            <v>РФ</v>
          </cell>
          <cell r="D124" t="str">
            <v>Москва</v>
          </cell>
          <cell r="E124" t="str">
            <v>Москва</v>
          </cell>
          <cell r="F124" t="str">
            <v>зсф лук когалым</v>
          </cell>
          <cell r="G124" t="str">
            <v>ЗСФ</v>
          </cell>
        </row>
        <row r="125">
          <cell r="A125" t="str">
            <v>ЛУКОЙЛ-ИНФОРМ   Ухта</v>
          </cell>
          <cell r="B125" t="str">
            <v>Лукойл</v>
          </cell>
          <cell r="C125" t="str">
            <v>Сиб.Фед.Округ</v>
          </cell>
          <cell r="D125" t="str">
            <v>Коми</v>
          </cell>
          <cell r="E125" t="str">
            <v>Ухта</v>
          </cell>
          <cell r="F125" t="str">
            <v>Прочие</v>
          </cell>
          <cell r="G125" t="str">
            <v>ЕФ</v>
          </cell>
        </row>
        <row r="126">
          <cell r="A126" t="str">
            <v>ЛУКОЙЛ-ИНФОРМ Когалым</v>
          </cell>
          <cell r="B126" t="str">
            <v>Лукойл</v>
          </cell>
          <cell r="C126" t="str">
            <v>РФ</v>
          </cell>
          <cell r="D126" t="str">
            <v>Тюменская</v>
          </cell>
          <cell r="E126" t="str">
            <v>Когалым</v>
          </cell>
          <cell r="F126" t="str">
            <v>зсф лук когалым</v>
          </cell>
          <cell r="G126" t="str">
            <v>ЗСФ</v>
          </cell>
        </row>
        <row r="127">
          <cell r="A127" t="str">
            <v>ЛУКОЙЛ-Коми</v>
          </cell>
          <cell r="B127" t="str">
            <v>Лукойл</v>
          </cell>
          <cell r="C127" t="str">
            <v>Сиб.Фед.Округ</v>
          </cell>
          <cell r="D127" t="str">
            <v>Коми</v>
          </cell>
          <cell r="E127" t="str">
            <v>Усинск</v>
          </cell>
          <cell r="F127" t="str">
            <v>Прочие</v>
          </cell>
          <cell r="G127" t="str">
            <v>ЕФ</v>
          </cell>
        </row>
        <row r="128">
          <cell r="A128" t="str">
            <v>ЛУКОЙЛ-Коми -ПЕЧОРНИПИНЕФТЬ</v>
          </cell>
          <cell r="B128" t="str">
            <v>Лукойл</v>
          </cell>
          <cell r="C128" t="str">
            <v>Сиб.Фед.Округ</v>
          </cell>
          <cell r="D128" t="str">
            <v>Коми</v>
          </cell>
          <cell r="E128" t="str">
            <v>Усинск</v>
          </cell>
          <cell r="G128" t="str">
            <v>ЕФ</v>
          </cell>
        </row>
        <row r="129">
          <cell r="A129" t="str">
            <v>Лукойл-Коми ТППЛукойлУсинскнеф</v>
          </cell>
          <cell r="B129" t="str">
            <v>Лукойл</v>
          </cell>
          <cell r="C129" t="str">
            <v>Сиб.Фед.Округ</v>
          </cell>
          <cell r="D129" t="str">
            <v>Коми</v>
          </cell>
          <cell r="E129" t="str">
            <v>Усинск</v>
          </cell>
          <cell r="F129" t="str">
            <v>Прочие</v>
          </cell>
          <cell r="G129" t="str">
            <v>Нижневартовск и ОП</v>
          </cell>
        </row>
        <row r="130">
          <cell r="A130" t="str">
            <v>ЛУКОЙЛ-СЕВЕР</v>
          </cell>
          <cell r="B130" t="str">
            <v>Лукойл</v>
          </cell>
          <cell r="C130" t="str">
            <v>РФ</v>
          </cell>
          <cell r="D130" t="str">
            <v>Ненецкий АО</v>
          </cell>
          <cell r="E130" t="str">
            <v>Нарьян-Мар</v>
          </cell>
          <cell r="F130" t="str">
            <v>Прочие</v>
          </cell>
          <cell r="G130" t="str">
            <v>ЕФ</v>
          </cell>
        </row>
        <row r="131">
          <cell r="A131" t="str">
            <v>Магма</v>
          </cell>
          <cell r="B131" t="str">
            <v>Прочие</v>
          </cell>
          <cell r="C131" t="str">
            <v>РФ</v>
          </cell>
          <cell r="D131" t="str">
            <v>Тюменская</v>
          </cell>
          <cell r="E131" t="str">
            <v>Нижневартовск</v>
          </cell>
          <cell r="F131" t="str">
            <v>Прочие</v>
          </cell>
          <cell r="G131" t="str">
            <v>Нижневартовск и ОП</v>
          </cell>
        </row>
        <row r="132">
          <cell r="A132" t="str">
            <v>Мангистаумунайгаз</v>
          </cell>
          <cell r="B132" t="str">
            <v>Казахстан</v>
          </cell>
          <cell r="C132" t="str">
            <v>СНГ</v>
          </cell>
          <cell r="D132" t="str">
            <v>Казахстан</v>
          </cell>
          <cell r="E132" t="str">
            <v>Актау</v>
          </cell>
          <cell r="F132" t="str">
            <v>Прочие</v>
          </cell>
          <cell r="G132" t="str">
            <v>СНГ</v>
          </cell>
        </row>
        <row r="133">
          <cell r="A133" t="str">
            <v>Манотомь ТПО</v>
          </cell>
          <cell r="B133" t="str">
            <v>ТНК</v>
          </cell>
          <cell r="C133" t="str">
            <v>Сиб.Фед.Округ</v>
          </cell>
          <cell r="D133" t="str">
            <v>Томская</v>
          </cell>
          <cell r="E133" t="str">
            <v>Томск</v>
          </cell>
          <cell r="F133" t="str">
            <v>нижневартовск</v>
          </cell>
          <cell r="G133" t="str">
            <v>Нижневартовск и ОП</v>
          </cell>
        </row>
        <row r="134">
          <cell r="A134" t="str">
            <v>Маркитек</v>
          </cell>
          <cell r="B134" t="str">
            <v>Прочие</v>
          </cell>
          <cell r="C134" t="str">
            <v>РФ</v>
          </cell>
          <cell r="D134" t="str">
            <v>Москва</v>
          </cell>
          <cell r="E134" t="str">
            <v>Москва</v>
          </cell>
          <cell r="F134" t="str">
            <v>Прочие</v>
          </cell>
          <cell r="G134" t="str">
            <v>Нижневартовск и ОП</v>
          </cell>
        </row>
        <row r="135">
          <cell r="A135" t="str">
            <v>МАРС</v>
          </cell>
          <cell r="B135" t="str">
            <v>Прочие</v>
          </cell>
          <cell r="C135" t="str">
            <v>Сиб.Фед.Округ</v>
          </cell>
          <cell r="D135" t="str">
            <v>Томская</v>
          </cell>
          <cell r="E135" t="str">
            <v>Томск</v>
          </cell>
          <cell r="F135" t="str">
            <v>Прочие</v>
          </cell>
          <cell r="G135" t="str">
            <v>Нижневартовск и ОП</v>
          </cell>
        </row>
        <row r="136">
          <cell r="A136" t="str">
            <v>Мегастрой ООО</v>
          </cell>
          <cell r="B136" t="str">
            <v>ТНК</v>
          </cell>
          <cell r="C136" t="str">
            <v>РФ</v>
          </cell>
          <cell r="D136" t="str">
            <v>Москва</v>
          </cell>
          <cell r="E136" t="str">
            <v>Москва</v>
          </cell>
          <cell r="F136" t="str">
            <v>зсф тнк</v>
          </cell>
          <cell r="G136" t="str">
            <v>ЗСФ</v>
          </cell>
        </row>
        <row r="137">
          <cell r="A137" t="str">
            <v>Метан Кузбасса</v>
          </cell>
          <cell r="B137" t="str">
            <v>Прочие</v>
          </cell>
          <cell r="C137" t="str">
            <v>Сиб.Фед.Округ</v>
          </cell>
          <cell r="D137" t="str">
            <v>Кемеровская</v>
          </cell>
          <cell r="E137" t="str">
            <v>Ленинск-Кузнецкий</v>
          </cell>
          <cell r="F137" t="str">
            <v>Прочие</v>
          </cell>
          <cell r="G137" t="str">
            <v>Нижневартовск и ОП</v>
          </cell>
        </row>
        <row r="138">
          <cell r="A138" t="str">
            <v>Мехколонна № 44</v>
          </cell>
          <cell r="B138" t="str">
            <v>ЗКП</v>
          </cell>
          <cell r="C138" t="str">
            <v>Сиб.Фед.Округ</v>
          </cell>
          <cell r="D138" t="str">
            <v>Томская</v>
          </cell>
          <cell r="E138" t="str">
            <v>Томск</v>
          </cell>
          <cell r="F138" t="str">
            <v>зкп</v>
          </cell>
          <cell r="G138" t="str">
            <v>ЗКП</v>
          </cell>
        </row>
        <row r="139">
          <cell r="A139" t="str">
            <v>Мохтикнефть ООО</v>
          </cell>
          <cell r="B139" t="str">
            <v>Руснефть</v>
          </cell>
          <cell r="C139" t="str">
            <v>РФ</v>
          </cell>
          <cell r="D139" t="str">
            <v>Тюменская</v>
          </cell>
          <cell r="E139" t="str">
            <v>Нижневартовск</v>
          </cell>
          <cell r="F139" t="str">
            <v>Прочие</v>
          </cell>
          <cell r="G139" t="str">
            <v>Нижневартовск и ОП</v>
          </cell>
        </row>
        <row r="140">
          <cell r="A140" t="str">
            <v>МЭПУС</v>
          </cell>
          <cell r="B140" t="str">
            <v>Прочие</v>
          </cell>
          <cell r="C140" t="str">
            <v>РФ</v>
          </cell>
          <cell r="D140" t="str">
            <v>Тюменская</v>
          </cell>
          <cell r="E140" t="str">
            <v>Пыть-Ях</v>
          </cell>
          <cell r="F140" t="str">
            <v>Прочие</v>
          </cell>
          <cell r="G140" t="str">
            <v>ЗСФ</v>
          </cell>
        </row>
        <row r="141">
          <cell r="A141" t="str">
            <v>Надымгазпром</v>
          </cell>
          <cell r="B141" t="str">
            <v>Прочие</v>
          </cell>
          <cell r="C141" t="str">
            <v>РФ</v>
          </cell>
          <cell r="D141" t="str">
            <v>Тюменская</v>
          </cell>
          <cell r="E141" t="str">
            <v>Надым</v>
          </cell>
          <cell r="F141" t="str">
            <v>Прочие</v>
          </cell>
          <cell r="G141" t="str">
            <v>ЗСФ</v>
          </cell>
        </row>
        <row r="142">
          <cell r="A142" t="str">
            <v>Назымгеодобыча</v>
          </cell>
          <cell r="B142" t="str">
            <v>Прочие</v>
          </cell>
          <cell r="C142" t="str">
            <v>Рф</v>
          </cell>
          <cell r="D142" t="str">
            <v>Тюменская</v>
          </cell>
          <cell r="E142" t="str">
            <v>Белоярский</v>
          </cell>
          <cell r="F142" t="str">
            <v>Прочие</v>
          </cell>
          <cell r="G142" t="str">
            <v>ЗСФ</v>
          </cell>
        </row>
        <row r="143">
          <cell r="A143" t="str">
            <v>Назымская НГРЭ ЗАО</v>
          </cell>
          <cell r="B143" t="str">
            <v>Прочие</v>
          </cell>
          <cell r="C143" t="str">
            <v>Рф</v>
          </cell>
          <cell r="D143" t="str">
            <v>Тюменская</v>
          </cell>
          <cell r="E143" t="str">
            <v>Ханты-Мансийск</v>
          </cell>
          <cell r="F143" t="str">
            <v>Прочие</v>
          </cell>
          <cell r="G143" t="str">
            <v>ЗСФ</v>
          </cell>
        </row>
        <row r="144">
          <cell r="A144" t="str">
            <v>Нарьянмарнефтегаз</v>
          </cell>
          <cell r="B144" t="str">
            <v>Прочие</v>
          </cell>
          <cell r="C144" t="str">
            <v>РФ</v>
          </cell>
          <cell r="D144" t="str">
            <v>Тюменская</v>
          </cell>
          <cell r="E144" t="str">
            <v>Нарьянмар</v>
          </cell>
          <cell r="F144" t="str">
            <v>Прочие</v>
          </cell>
          <cell r="G144" t="str">
            <v>ЗСФ</v>
          </cell>
        </row>
        <row r="145">
          <cell r="A145" t="str">
            <v>Нафта-Ульяновск</v>
          </cell>
          <cell r="B145" t="str">
            <v>Прочие</v>
          </cell>
          <cell r="C145" t="str">
            <v>РФ</v>
          </cell>
          <cell r="D145" t="str">
            <v>Ульяновская</v>
          </cell>
          <cell r="E145" t="str">
            <v>Ульяновск</v>
          </cell>
          <cell r="F145" t="str">
            <v>Прочие</v>
          </cell>
          <cell r="G145" t="str">
            <v>ЕФ</v>
          </cell>
        </row>
        <row r="146">
          <cell r="A146" t="str">
            <v>Негуснефть</v>
          </cell>
          <cell r="B146" t="str">
            <v>Прочие</v>
          </cell>
          <cell r="C146" t="str">
            <v>РФ</v>
          </cell>
          <cell r="D146" t="str">
            <v>Тюменская</v>
          </cell>
          <cell r="E146" t="str">
            <v>Радужный</v>
          </cell>
          <cell r="G146" t="str">
            <v>Нижневартовск и ОП</v>
          </cell>
        </row>
        <row r="147">
          <cell r="A147" t="str">
            <v>Недра НПЦ</v>
          </cell>
          <cell r="B147" t="str">
            <v>Прочие</v>
          </cell>
          <cell r="C147" t="str">
            <v>РФ</v>
          </cell>
          <cell r="D147" t="str">
            <v>Ярославская</v>
          </cell>
          <cell r="E147" t="str">
            <v>Ярославль</v>
          </cell>
          <cell r="F147" t="str">
            <v>Прочие</v>
          </cell>
          <cell r="G147" t="str">
            <v>Нижневартовск и ОП</v>
          </cell>
        </row>
        <row r="148">
          <cell r="A148" t="str">
            <v>Недра НПЦ ОАО</v>
          </cell>
          <cell r="B148" t="str">
            <v>Прочие</v>
          </cell>
          <cell r="C148" t="str">
            <v>Рф</v>
          </cell>
          <cell r="D148" t="str">
            <v>Ярославская</v>
          </cell>
          <cell r="E148" t="str">
            <v>Ярославль</v>
          </cell>
          <cell r="G148" t="str">
            <v>Нижневартовск и ОП</v>
          </cell>
        </row>
        <row r="149">
          <cell r="A149" t="str">
            <v>Нефтеавтоматика ОАО Уфа</v>
          </cell>
          <cell r="B149" t="str">
            <v>Башкирия</v>
          </cell>
          <cell r="C149" t="str">
            <v>РФ</v>
          </cell>
          <cell r="D149" t="str">
            <v>Башкирия</v>
          </cell>
          <cell r="E149" t="str">
            <v>Уфа</v>
          </cell>
          <cell r="F149" t="str">
            <v>Прочие</v>
          </cell>
          <cell r="G149" t="str">
            <v>Нижневартовск и ОП</v>
          </cell>
        </row>
        <row r="150">
          <cell r="A150" t="str">
            <v>Нефтеавтоматика ТД ООО</v>
          </cell>
          <cell r="B150" t="str">
            <v>Татария</v>
          </cell>
          <cell r="C150" t="str">
            <v>РФ</v>
          </cell>
          <cell r="D150" t="str">
            <v>Татарстан</v>
          </cell>
          <cell r="E150" t="str">
            <v>Бугульма</v>
          </cell>
          <cell r="F150" t="str">
            <v>Прочие</v>
          </cell>
          <cell r="G150" t="str">
            <v>ЕФ</v>
          </cell>
        </row>
        <row r="151">
          <cell r="A151" t="str">
            <v>Нефтегазтехнология</v>
          </cell>
          <cell r="B151" t="str">
            <v>Прочие</v>
          </cell>
          <cell r="C151" t="str">
            <v>Рф</v>
          </cell>
          <cell r="D151" t="str">
            <v>Тюменская</v>
          </cell>
          <cell r="E151" t="str">
            <v>Горно-Алтайск</v>
          </cell>
          <cell r="F151" t="str">
            <v>Прочие</v>
          </cell>
        </row>
        <row r="152">
          <cell r="A152" t="str">
            <v>Нефтемаш НПК</v>
          </cell>
          <cell r="B152" t="str">
            <v>Прочие</v>
          </cell>
          <cell r="C152" t="str">
            <v>РФ</v>
          </cell>
          <cell r="D152" t="str">
            <v>Москва</v>
          </cell>
          <cell r="E152" t="str">
            <v>Москва</v>
          </cell>
          <cell r="F152" t="str">
            <v>Прочие</v>
          </cell>
          <cell r="G152" t="str">
            <v>Нижневартовск и ОП</v>
          </cell>
        </row>
        <row r="153">
          <cell r="A153" t="str">
            <v>Нефтесервис ЗАО Альметьевск</v>
          </cell>
          <cell r="B153" t="str">
            <v>Татария</v>
          </cell>
          <cell r="C153" t="str">
            <v>РФ</v>
          </cell>
          <cell r="D153" t="str">
            <v>Татарстан</v>
          </cell>
          <cell r="E153" t="str">
            <v>Альметьевск</v>
          </cell>
          <cell r="F153" t="str">
            <v>Прочие</v>
          </cell>
          <cell r="G153" t="str">
            <v>ЕФ</v>
          </cell>
        </row>
        <row r="154">
          <cell r="A154" t="str">
            <v>Нефтесервис ООО</v>
          </cell>
          <cell r="B154" t="str">
            <v>Прочие</v>
          </cell>
          <cell r="C154" t="str">
            <v>Сиб.Фед.Округ</v>
          </cell>
          <cell r="D154" t="str">
            <v>Новосибирская</v>
          </cell>
          <cell r="E154" t="str">
            <v>Куйбышев</v>
          </cell>
          <cell r="G154" t="str">
            <v>ЗСФ</v>
          </cell>
        </row>
        <row r="155">
          <cell r="A155" t="str">
            <v>Нефтехимкомплект</v>
          </cell>
          <cell r="B155" t="str">
            <v>Прочие</v>
          </cell>
          <cell r="C155" t="str">
            <v>РФ</v>
          </cell>
          <cell r="D155" t="str">
            <v>Самарская</v>
          </cell>
          <cell r="E155" t="str">
            <v>Самара</v>
          </cell>
          <cell r="G155" t="str">
            <v>ЕФ</v>
          </cell>
        </row>
        <row r="156">
          <cell r="A156" t="str">
            <v>Нефтеюганский корпоративный институт</v>
          </cell>
          <cell r="B156" t="str">
            <v>Прочие</v>
          </cell>
          <cell r="C156" t="str">
            <v>Рф</v>
          </cell>
          <cell r="D156" t="str">
            <v>Тюменская</v>
          </cell>
          <cell r="E156" t="str">
            <v>Нефтеюганск</v>
          </cell>
          <cell r="F156" t="str">
            <v>Прочие</v>
          </cell>
          <cell r="G156" t="str">
            <v>ЗСФ</v>
          </cell>
        </row>
        <row r="157">
          <cell r="A157" t="str">
            <v>Нефтяная технологическая компания (НЕТЕК)</v>
          </cell>
          <cell r="B157" t="str">
            <v>Прочие</v>
          </cell>
          <cell r="C157" t="str">
            <v>РФ</v>
          </cell>
          <cell r="D157" t="str">
            <v>Москва</v>
          </cell>
          <cell r="E157" t="str">
            <v>Москва</v>
          </cell>
          <cell r="F157" t="str">
            <v>Прочие</v>
          </cell>
          <cell r="G157" t="str">
            <v>Нижневартовск и ОП</v>
          </cell>
        </row>
        <row r="158">
          <cell r="A158" t="str">
            <v>Нижневарт. кап. ремонт скважин</v>
          </cell>
          <cell r="B158" t="str">
            <v>Прочие</v>
          </cell>
          <cell r="C158" t="str">
            <v>Рф</v>
          </cell>
          <cell r="D158" t="str">
            <v>Тюменская</v>
          </cell>
          <cell r="E158" t="str">
            <v>Нижневартовск</v>
          </cell>
          <cell r="F158" t="str">
            <v>Прочие</v>
          </cell>
          <cell r="G158" t="str">
            <v>Нижневартовск и ОП</v>
          </cell>
        </row>
        <row r="159">
          <cell r="A159" t="str">
            <v>Нижневарт. нефтегазодоб. пред</v>
          </cell>
          <cell r="B159" t="str">
            <v>ТНК</v>
          </cell>
          <cell r="C159" t="str">
            <v>Рф</v>
          </cell>
          <cell r="D159" t="str">
            <v>Тюменская</v>
          </cell>
          <cell r="E159" t="str">
            <v>Нижневартовск</v>
          </cell>
          <cell r="F159" t="str">
            <v>Прочие</v>
          </cell>
          <cell r="G159" t="str">
            <v>Нижневартовск и ОП</v>
          </cell>
        </row>
        <row r="160">
          <cell r="A160" t="str">
            <v>НижневартовскАСУнефть</v>
          </cell>
          <cell r="B160" t="str">
            <v>тнк</v>
          </cell>
          <cell r="C160" t="str">
            <v>Рф</v>
          </cell>
          <cell r="D160" t="str">
            <v>Тюменская</v>
          </cell>
          <cell r="E160" t="str">
            <v>Нижневартовск</v>
          </cell>
          <cell r="F160" t="str">
            <v>Прочие</v>
          </cell>
          <cell r="G160" t="str">
            <v>Нижневартовск и ОП</v>
          </cell>
        </row>
        <row r="161">
          <cell r="A161" t="str">
            <v>Новомет-Пермь</v>
          </cell>
          <cell r="B161" t="str">
            <v>Прочие</v>
          </cell>
          <cell r="C161" t="str">
            <v>Рф</v>
          </cell>
          <cell r="D161" t="str">
            <v>Пермская</v>
          </cell>
          <cell r="E161" t="str">
            <v>Пермь</v>
          </cell>
          <cell r="G161" t="str">
            <v>ЕФ</v>
          </cell>
        </row>
        <row r="162">
          <cell r="A162" t="str">
            <v>Новосибирскнефтегаз</v>
          </cell>
          <cell r="B162" t="str">
            <v>ТНК</v>
          </cell>
          <cell r="C162" t="str">
            <v>Сиб.Фед.Округ</v>
          </cell>
          <cell r="D162" t="str">
            <v>Новосибирская</v>
          </cell>
          <cell r="E162" t="str">
            <v>Новосибирск</v>
          </cell>
          <cell r="G162" t="str">
            <v>Нижневартовск и ОП</v>
          </cell>
        </row>
        <row r="163">
          <cell r="A163" t="str">
            <v>Новые Органические Технологии</v>
          </cell>
          <cell r="B163" t="str">
            <v>Прочие</v>
          </cell>
          <cell r="C163" t="str">
            <v>РФ</v>
          </cell>
          <cell r="D163" t="str">
            <v>Москва</v>
          </cell>
          <cell r="E163" t="str">
            <v>Москва</v>
          </cell>
          <cell r="F163" t="str">
            <v>Прочие</v>
          </cell>
          <cell r="G163" t="str">
            <v>томск</v>
          </cell>
        </row>
        <row r="164">
          <cell r="A164" t="str">
            <v>Норд Империал</v>
          </cell>
          <cell r="B164" t="str">
            <v>Прочие</v>
          </cell>
          <cell r="C164" t="str">
            <v>Сиб.Фед.Округ</v>
          </cell>
          <cell r="D164" t="str">
            <v>Томская</v>
          </cell>
          <cell r="E164" t="str">
            <v>Томск</v>
          </cell>
          <cell r="F164" t="str">
            <v>нижневартовск</v>
          </cell>
          <cell r="G164" t="str">
            <v>Нижневартовск и ОП</v>
          </cell>
        </row>
        <row r="165">
          <cell r="A165" t="str">
            <v>НОРД-Сервис</v>
          </cell>
          <cell r="B165" t="str">
            <v>Прочие</v>
          </cell>
          <cell r="C165" t="str">
            <v>РФ</v>
          </cell>
          <cell r="D165" t="str">
            <v>Тюменская</v>
          </cell>
          <cell r="E165" t="str">
            <v>Новый Уренгой</v>
          </cell>
          <cell r="F165" t="str">
            <v>Прочие</v>
          </cell>
          <cell r="G165" t="str">
            <v>ЗСФ</v>
          </cell>
        </row>
        <row r="166">
          <cell r="A166" t="str">
            <v>Норильскгазгеофизика</v>
          </cell>
          <cell r="B166" t="str">
            <v>Прочие</v>
          </cell>
          <cell r="C166" t="str">
            <v>РФ</v>
          </cell>
          <cell r="D166" t="str">
            <v>Таймырский Долгано-Ненецкий авт.округ</v>
          </cell>
          <cell r="E166" t="str">
            <v>Норильск</v>
          </cell>
          <cell r="F166" t="str">
            <v>Прочие</v>
          </cell>
          <cell r="G166" t="str">
            <v>ЗСФ</v>
          </cell>
        </row>
        <row r="167">
          <cell r="A167" t="str">
            <v>Нортгаз</v>
          </cell>
          <cell r="B167" t="str">
            <v>Газовики</v>
          </cell>
          <cell r="C167" t="str">
            <v>РФ</v>
          </cell>
          <cell r="D167" t="str">
            <v>Тюменская</v>
          </cell>
          <cell r="E167" t="str">
            <v>Новый Уренгой</v>
          </cell>
          <cell r="F167" t="str">
            <v>зсф газовики</v>
          </cell>
          <cell r="G167" t="str">
            <v>ЗСФ</v>
          </cell>
        </row>
        <row r="168">
          <cell r="A168" t="str">
            <v>Ноябрьскгаздобыча</v>
          </cell>
          <cell r="B168" t="str">
            <v>Прочие</v>
          </cell>
          <cell r="C168" t="str">
            <v>РФ</v>
          </cell>
          <cell r="D168" t="str">
            <v>Тюменская</v>
          </cell>
          <cell r="E168" t="str">
            <v>Ноябрьск</v>
          </cell>
          <cell r="F168" t="str">
            <v>Прочие</v>
          </cell>
          <cell r="G168" t="str">
            <v>ЗСФ</v>
          </cell>
        </row>
        <row r="169">
          <cell r="A169" t="str">
            <v>Овощевод</v>
          </cell>
          <cell r="B169" t="str">
            <v>Прочие</v>
          </cell>
          <cell r="C169" t="str">
            <v>Сиб.Фед.Округ</v>
          </cell>
          <cell r="D169" t="str">
            <v>Томская</v>
          </cell>
          <cell r="E169" t="str">
            <v>п.Кисловка</v>
          </cell>
          <cell r="F169" t="str">
            <v>зкп</v>
          </cell>
          <cell r="G169" t="str">
            <v>ЗКП</v>
          </cell>
        </row>
        <row r="170">
          <cell r="A170" t="str">
            <v>Ойлгазтэт</v>
          </cell>
          <cell r="B170" t="str">
            <v>Прочие</v>
          </cell>
          <cell r="C170" t="str">
            <v>РФ</v>
          </cell>
          <cell r="D170" t="str">
            <v>Оренбургская</v>
          </cell>
          <cell r="E170" t="str">
            <v>Оренбург</v>
          </cell>
          <cell r="F170" t="str">
            <v>Прочие</v>
          </cell>
          <cell r="G170" t="str">
            <v>ЗСФ</v>
          </cell>
        </row>
        <row r="171">
          <cell r="A171" t="str">
            <v>Оракл Представительство</v>
          </cell>
          <cell r="B171" t="str">
            <v>Прочие</v>
          </cell>
          <cell r="C171" t="str">
            <v>РФ</v>
          </cell>
          <cell r="D171" t="str">
            <v>Москва</v>
          </cell>
          <cell r="E171" t="str">
            <v>Москва</v>
          </cell>
          <cell r="G171" t="str">
            <v>Нижневартовск и ОП</v>
          </cell>
        </row>
        <row r="172">
          <cell r="A172" t="str">
            <v>Оренбургнефть ОАО</v>
          </cell>
          <cell r="B172" t="str">
            <v>ТНК</v>
          </cell>
          <cell r="C172" t="str">
            <v>РФ</v>
          </cell>
          <cell r="D172" t="str">
            <v>Оренбургская</v>
          </cell>
          <cell r="E172" t="str">
            <v>Бузулук</v>
          </cell>
          <cell r="G172" t="str">
            <v>ЕФ</v>
          </cell>
        </row>
        <row r="173">
          <cell r="A173" t="str">
            <v>Пензанефть НГДУ ОАО</v>
          </cell>
          <cell r="B173" t="str">
            <v>Руснефть</v>
          </cell>
          <cell r="C173" t="str">
            <v>РФ</v>
          </cell>
          <cell r="D173" t="str">
            <v>Пензенская</v>
          </cell>
          <cell r="E173" t="str">
            <v>с.Старое Шаткино</v>
          </cell>
          <cell r="F173" t="str">
            <v>Прочие</v>
          </cell>
          <cell r="G173" t="str">
            <v>ЕФ</v>
          </cell>
        </row>
        <row r="174">
          <cell r="A174" t="str">
            <v>Пермнефтегеофизика</v>
          </cell>
          <cell r="B174" t="str">
            <v>Прочие</v>
          </cell>
          <cell r="C174" t="str">
            <v>РФ</v>
          </cell>
          <cell r="D174" t="str">
            <v>Пермская</v>
          </cell>
          <cell r="E174" t="str">
            <v>Пермь</v>
          </cell>
          <cell r="F174" t="str">
            <v>Прочие</v>
          </cell>
          <cell r="G174" t="str">
            <v>ЕФ</v>
          </cell>
        </row>
        <row r="175">
          <cell r="A175" t="str">
            <v>ПерфоТех НТФ ЗАО</v>
          </cell>
          <cell r="B175" t="str">
            <v>Прочие</v>
          </cell>
          <cell r="C175" t="str">
            <v>РФ</v>
          </cell>
          <cell r="D175" t="str">
            <v>Москва</v>
          </cell>
          <cell r="E175" t="str">
            <v>Москва</v>
          </cell>
          <cell r="G175" t="str">
            <v>ЗСФ</v>
          </cell>
        </row>
        <row r="176">
          <cell r="A176" t="str">
            <v>Петролеум Техноложис (Petec Ltd)</v>
          </cell>
          <cell r="B176" t="str">
            <v>Прочие</v>
          </cell>
          <cell r="C176" t="str">
            <v>РФ</v>
          </cell>
          <cell r="D176" t="str">
            <v>Москва</v>
          </cell>
          <cell r="E176" t="str">
            <v>Москва</v>
          </cell>
          <cell r="F176" t="str">
            <v>Прочие</v>
          </cell>
          <cell r="G176" t="str">
            <v>зсф</v>
          </cell>
        </row>
        <row r="177">
          <cell r="A177" t="str">
            <v>Петросах</v>
          </cell>
          <cell r="B177" t="str">
            <v>Прочие</v>
          </cell>
          <cell r="C177" t="str">
            <v>Рф</v>
          </cell>
          <cell r="D177" t="str">
            <v>Сахалинская</v>
          </cell>
          <cell r="E177" t="str">
            <v>Южно-Сахалинск</v>
          </cell>
          <cell r="F177" t="str">
            <v>Прочие</v>
          </cell>
          <cell r="G177" t="str">
            <v>ЗСФ</v>
          </cell>
        </row>
        <row r="178">
          <cell r="A178" t="str">
            <v>Печоранефтегаз</v>
          </cell>
          <cell r="B178" t="str">
            <v>Прочие</v>
          </cell>
          <cell r="C178" t="str">
            <v>Сиб.Фед.Округ</v>
          </cell>
          <cell r="D178" t="str">
            <v>Коми</v>
          </cell>
          <cell r="E178" t="str">
            <v>Печора</v>
          </cell>
          <cell r="F178" t="str">
            <v>Прочие</v>
          </cell>
          <cell r="G178" t="str">
            <v>ЕФ</v>
          </cell>
        </row>
        <row r="179">
          <cell r="A179" t="str">
            <v>Печоранефть</v>
          </cell>
          <cell r="B179" t="str">
            <v>Лукойл</v>
          </cell>
          <cell r="C179" t="str">
            <v>Сиб.Фед.Округ</v>
          </cell>
          <cell r="D179" t="str">
            <v>Коми</v>
          </cell>
          <cell r="E179" t="str">
            <v>Усинск</v>
          </cell>
          <cell r="F179" t="str">
            <v>Прочие</v>
          </cell>
          <cell r="G179" t="str">
            <v>ЕФ</v>
          </cell>
        </row>
        <row r="180">
          <cell r="A180" t="str">
            <v>Потенциал Ойл</v>
          </cell>
          <cell r="B180" t="str">
            <v>Казахстан</v>
          </cell>
          <cell r="C180" t="str">
            <v>СНГ</v>
          </cell>
          <cell r="D180" t="str">
            <v>Казахстан</v>
          </cell>
          <cell r="E180" t="str">
            <v>Атырау</v>
          </cell>
          <cell r="F180" t="str">
            <v>Казахстан</v>
          </cell>
          <cell r="G180" t="str">
            <v>Экспорт</v>
          </cell>
        </row>
        <row r="181">
          <cell r="A181" t="str">
            <v>Правдинская Геол. Экспедиция</v>
          </cell>
          <cell r="B181" t="str">
            <v>Прочие</v>
          </cell>
          <cell r="C181" t="str">
            <v>РФ</v>
          </cell>
          <cell r="D181" t="str">
            <v>Тюменская</v>
          </cell>
          <cell r="E181" t="str">
            <v>п.Горноправдинск</v>
          </cell>
          <cell r="F181" t="str">
            <v>Прочие</v>
          </cell>
          <cell r="G181" t="str">
            <v>ЗСФ</v>
          </cell>
        </row>
        <row r="182">
          <cell r="A182" t="str">
            <v>Преображенскнефть ЗАО</v>
          </cell>
          <cell r="B182" t="str">
            <v>Прочие</v>
          </cell>
          <cell r="C182" t="str">
            <v>РФ</v>
          </cell>
          <cell r="D182" t="str">
            <v>Оренбургская</v>
          </cell>
          <cell r="E182" t="str">
            <v>Оренбург</v>
          </cell>
          <cell r="F182" t="str">
            <v>Прочие</v>
          </cell>
          <cell r="G182" t="str">
            <v>ЕФ</v>
          </cell>
        </row>
        <row r="183">
          <cell r="A183" t="str">
            <v>Промгаз</v>
          </cell>
          <cell r="B183" t="str">
            <v>Прочие</v>
          </cell>
          <cell r="C183" t="str">
            <v>РФ</v>
          </cell>
          <cell r="D183" t="str">
            <v>Москва</v>
          </cell>
          <cell r="E183" t="str">
            <v>Москва</v>
          </cell>
          <cell r="F183" t="str">
            <v>Прочие</v>
          </cell>
          <cell r="G183" t="str">
            <v>Нижневартовск и ОП</v>
          </cell>
        </row>
        <row r="184">
          <cell r="A184" t="str">
            <v>Проминвесткомплект ТОО</v>
          </cell>
          <cell r="B184" t="str">
            <v>Казахстан</v>
          </cell>
          <cell r="C184" t="str">
            <v>СНГ</v>
          </cell>
          <cell r="D184" t="str">
            <v>Казахстан</v>
          </cell>
          <cell r="E184" t="str">
            <v>Алматы</v>
          </cell>
          <cell r="F184" t="str">
            <v>Прочие</v>
          </cell>
          <cell r="G184" t="str">
            <v>Экспорт</v>
          </cell>
        </row>
        <row r="185">
          <cell r="A185" t="str">
            <v>Промресурс ООО ( Самара )</v>
          </cell>
          <cell r="B185" t="str">
            <v>Прочие</v>
          </cell>
          <cell r="C185" t="str">
            <v>РФ</v>
          </cell>
          <cell r="D185" t="str">
            <v>Самарская</v>
          </cell>
          <cell r="E185" t="str">
            <v>Новосемейкино</v>
          </cell>
          <cell r="G185" t="str">
            <v>ЕФ</v>
          </cell>
        </row>
        <row r="186">
          <cell r="A186" t="str">
            <v>ПромТехЦентр</v>
          </cell>
          <cell r="B186" t="str">
            <v>Прочие</v>
          </cell>
          <cell r="C186" t="str">
            <v>РФ</v>
          </cell>
          <cell r="D186" t="str">
            <v>Москва</v>
          </cell>
          <cell r="E186" t="str">
            <v>Москва</v>
          </cell>
          <cell r="F186" t="str">
            <v>Прочие</v>
          </cell>
          <cell r="G186" t="str">
            <v>ЗСФ</v>
          </cell>
        </row>
        <row r="187">
          <cell r="A187" t="str">
            <v>ПромТЭКсервис</v>
          </cell>
          <cell r="B187" t="str">
            <v>ПромТЭКсервис</v>
          </cell>
          <cell r="C187" t="str">
            <v>РФ</v>
          </cell>
          <cell r="D187" t="str">
            <v>Москва</v>
          </cell>
          <cell r="E187" t="str">
            <v>Москва</v>
          </cell>
          <cell r="F187" t="str">
            <v>Прочие</v>
          </cell>
          <cell r="G187" t="str">
            <v>ЗСФ</v>
          </cell>
        </row>
        <row r="188">
          <cell r="A188" t="str">
            <v>Пурнефтеотдача</v>
          </cell>
          <cell r="B188" t="str">
            <v>Прочие</v>
          </cell>
          <cell r="C188" t="str">
            <v>РФ</v>
          </cell>
          <cell r="D188" t="str">
            <v>Тюменская</v>
          </cell>
          <cell r="E188" t="str">
            <v>Губкинский</v>
          </cell>
          <cell r="F188" t="str">
            <v>Прочие</v>
          </cell>
          <cell r="G188" t="str">
            <v>ЗСФ</v>
          </cell>
        </row>
        <row r="189">
          <cell r="A189" t="str">
            <v>РИНК Фирма ООО</v>
          </cell>
          <cell r="B189" t="str">
            <v>ТНК</v>
          </cell>
          <cell r="C189" t="str">
            <v>Рф</v>
          </cell>
          <cell r="D189" t="str">
            <v>Москва</v>
          </cell>
          <cell r="E189" t="str">
            <v>Москва</v>
          </cell>
          <cell r="F189" t="str">
            <v>зсф тнк</v>
          </cell>
          <cell r="G189" t="str">
            <v>ЗСФ</v>
          </cell>
        </row>
        <row r="190">
          <cell r="A190" t="str">
            <v>Рипс+</v>
          </cell>
          <cell r="B190" t="str">
            <v>Прочие</v>
          </cell>
          <cell r="C190" t="str">
            <v>Сиб.Фед.Округ</v>
          </cell>
          <cell r="D190" t="str">
            <v>Томская</v>
          </cell>
          <cell r="E190" t="str">
            <v>Томск</v>
          </cell>
          <cell r="G190" t="str">
            <v>ЗСФ</v>
          </cell>
        </row>
        <row r="191">
          <cell r="A191" t="str">
            <v>Ритэк</v>
          </cell>
          <cell r="B191" t="str">
            <v>Прочие</v>
          </cell>
          <cell r="C191" t="str">
            <v>РФ</v>
          </cell>
          <cell r="D191" t="str">
            <v>Тюменская</v>
          </cell>
          <cell r="E191" t="str">
            <v>Когалым</v>
          </cell>
          <cell r="F191" t="str">
            <v>Прочие</v>
          </cell>
          <cell r="G191" t="str">
            <v>Нижневартовск и ОП</v>
          </cell>
        </row>
        <row r="192">
          <cell r="A192" t="str">
            <v>РИТЭК - НГДУ "ТатРИТЭКнефть"</v>
          </cell>
          <cell r="B192" t="str">
            <v>Татария</v>
          </cell>
          <cell r="C192" t="str">
            <v>РФ</v>
          </cell>
          <cell r="D192" t="str">
            <v>Татарстан</v>
          </cell>
          <cell r="E192" t="str">
            <v>Нурлат</v>
          </cell>
          <cell r="F192" t="str">
            <v>оп татария</v>
          </cell>
          <cell r="G192" t="str">
            <v>Нижневартовск и ОП</v>
          </cell>
        </row>
        <row r="193">
          <cell r="A193" t="str">
            <v>РИТЭКНадымнефть</v>
          </cell>
          <cell r="B193" t="str">
            <v>Прочие</v>
          </cell>
          <cell r="C193" t="str">
            <v>РФ</v>
          </cell>
          <cell r="D193" t="str">
            <v>Тюменская</v>
          </cell>
          <cell r="E193" t="str">
            <v>Надым</v>
          </cell>
          <cell r="F193" t="str">
            <v>Прочие</v>
          </cell>
          <cell r="G193" t="str">
            <v>ЗСФ</v>
          </cell>
        </row>
        <row r="194">
          <cell r="A194" t="str">
            <v>РИТЭКнефть НГДУ</v>
          </cell>
          <cell r="B194" t="str">
            <v>Прочие</v>
          </cell>
          <cell r="C194" t="str">
            <v>РФ</v>
          </cell>
          <cell r="D194" t="str">
            <v>Тюменская</v>
          </cell>
          <cell r="E194" t="str">
            <v>Когалым</v>
          </cell>
          <cell r="F194" t="str">
            <v>оп татария</v>
          </cell>
          <cell r="G194" t="str">
            <v>ЕФ</v>
          </cell>
        </row>
        <row r="195">
          <cell r="A195" t="str">
            <v>РК-100</v>
          </cell>
          <cell r="B195" t="str">
            <v>Прочие</v>
          </cell>
          <cell r="C195" t="str">
            <v>РФ</v>
          </cell>
          <cell r="D195" t="str">
            <v>Тюменская</v>
          </cell>
          <cell r="E195" t="str">
            <v>Новый Уренгой</v>
          </cell>
          <cell r="F195" t="str">
            <v>Прочие</v>
          </cell>
          <cell r="G195" t="str">
            <v>ЗСФ</v>
          </cell>
        </row>
        <row r="196">
          <cell r="A196" t="str">
            <v>РН-Автоматика</v>
          </cell>
          <cell r="B196" t="str">
            <v>Роснефть</v>
          </cell>
          <cell r="C196" t="str">
            <v>РФ</v>
          </cell>
          <cell r="D196" t="str">
            <v>Тюменская</v>
          </cell>
          <cell r="E196" t="str">
            <v>Нефтеюганск</v>
          </cell>
          <cell r="F196" t="str">
            <v>зсф рн</v>
          </cell>
          <cell r="G196" t="str">
            <v>ЗСФ</v>
          </cell>
        </row>
        <row r="197">
          <cell r="A197" t="str">
            <v>РН-Краснодарнефтегаз</v>
          </cell>
          <cell r="B197" t="str">
            <v>Прочие</v>
          </cell>
          <cell r="C197" t="str">
            <v>РФ</v>
          </cell>
          <cell r="D197" t="str">
            <v>Краснодарский край</v>
          </cell>
          <cell r="E197" t="str">
            <v>Краснодар</v>
          </cell>
          <cell r="F197" t="str">
            <v>Прочие</v>
          </cell>
          <cell r="G197" t="str">
            <v>ЕФ</v>
          </cell>
        </row>
        <row r="198">
          <cell r="A198" t="str">
            <v>РН-Пурнефтегаз</v>
          </cell>
          <cell r="B198" t="str">
            <v>Роснефть</v>
          </cell>
          <cell r="C198" t="str">
            <v>РФ</v>
          </cell>
          <cell r="D198" t="str">
            <v>Тюменская</v>
          </cell>
          <cell r="E198" t="str">
            <v>Губкинский</v>
          </cell>
          <cell r="F198" t="str">
            <v>ЗСФ РН пур</v>
          </cell>
          <cell r="G198" t="str">
            <v>ЗСФ</v>
          </cell>
        </row>
        <row r="199">
          <cell r="A199" t="str">
            <v>РН-Сахалинморнефтегаз</v>
          </cell>
          <cell r="B199" t="str">
            <v>Прочие</v>
          </cell>
          <cell r="C199" t="str">
            <v>РФ</v>
          </cell>
          <cell r="D199" t="str">
            <v>Сахалинская</v>
          </cell>
          <cell r="E199" t="str">
            <v>Южно-Сахалинск</v>
          </cell>
          <cell r="F199" t="str">
            <v>оп рн</v>
          </cell>
          <cell r="G199" t="str">
            <v>Нижневартовск и ОП</v>
          </cell>
        </row>
        <row r="200">
          <cell r="A200" t="str">
            <v>РН-Ставропольнефтегаз</v>
          </cell>
          <cell r="B200" t="str">
            <v>Прочие</v>
          </cell>
          <cell r="C200" t="str">
            <v>Рф</v>
          </cell>
          <cell r="D200" t="str">
            <v>Ставропольский</v>
          </cell>
          <cell r="E200" t="str">
            <v>Нефтекумск</v>
          </cell>
          <cell r="G200" t="str">
            <v>ЕФ</v>
          </cell>
        </row>
        <row r="201">
          <cell r="A201" t="str">
            <v>РН-УфаНИПИнефть ООО</v>
          </cell>
          <cell r="B201" t="str">
            <v>Прочие</v>
          </cell>
          <cell r="C201" t="str">
            <v>РФ</v>
          </cell>
          <cell r="D201" t="str">
            <v>Башкирия</v>
          </cell>
          <cell r="E201" t="str">
            <v>Уфа</v>
          </cell>
          <cell r="G201" t="str">
            <v>ЕФ</v>
          </cell>
        </row>
        <row r="202">
          <cell r="A202" t="str">
            <v>РН-Юганскнефтегаз ООО</v>
          </cell>
          <cell r="B202" t="str">
            <v>Прочие</v>
          </cell>
          <cell r="C202" t="str">
            <v>РФ</v>
          </cell>
          <cell r="D202" t="str">
            <v>Тюменская</v>
          </cell>
          <cell r="E202" t="str">
            <v>Нефтеюганск</v>
          </cell>
          <cell r="G202" t="str">
            <v>ЗСФ</v>
          </cell>
        </row>
        <row r="203">
          <cell r="A203" t="str">
            <v>Русвил ЗАО</v>
          </cell>
          <cell r="B203" t="str">
            <v>Прочие</v>
          </cell>
          <cell r="C203" t="str">
            <v>РФ</v>
          </cell>
          <cell r="D203" t="str">
            <v>Санкт-Петербург</v>
          </cell>
          <cell r="E203" t="str">
            <v>Санкт-Петербург</v>
          </cell>
          <cell r="G203" t="str">
            <v>ЗКП</v>
          </cell>
        </row>
        <row r="204">
          <cell r="A204" t="str">
            <v>РУСИА Петролеум</v>
          </cell>
          <cell r="B204" t="str">
            <v>ТНК</v>
          </cell>
          <cell r="C204" t="str">
            <v>Сиб.Фед.Округ</v>
          </cell>
          <cell r="D204" t="str">
            <v>Иркутская</v>
          </cell>
          <cell r="E204" t="str">
            <v>Иркутск</v>
          </cell>
          <cell r="F204" t="str">
            <v>Прочие</v>
          </cell>
          <cell r="G204" t="str">
            <v>Нижневартовск и ОП</v>
          </cell>
        </row>
        <row r="205">
          <cell r="A205" t="str">
            <v>САВС ЗАО</v>
          </cell>
          <cell r="B205" t="str">
            <v>Прочие</v>
          </cell>
          <cell r="C205" t="str">
            <v>Сиб.Фед.Округ</v>
          </cell>
          <cell r="D205" t="str">
            <v>Новосибирская</v>
          </cell>
          <cell r="E205" t="str">
            <v>Новосибирск</v>
          </cell>
          <cell r="F205" t="str">
            <v>Прочие</v>
          </cell>
          <cell r="G205" t="str">
            <v>Нижневартовск и ОП</v>
          </cell>
        </row>
        <row r="206">
          <cell r="A206" t="str">
            <v>Сазанкурак</v>
          </cell>
          <cell r="B206" t="str">
            <v>Прочие</v>
          </cell>
          <cell r="C206" t="str">
            <v>СНГ</v>
          </cell>
          <cell r="D206" t="str">
            <v>Казахстан</v>
          </cell>
          <cell r="E206" t="str">
            <v>Атырау</v>
          </cell>
          <cell r="G206" t="str">
            <v>СНГ</v>
          </cell>
        </row>
        <row r="207">
          <cell r="A207" t="str">
            <v>Салым Петролеум Девелопмент</v>
          </cell>
          <cell r="B207" t="str">
            <v>Прочие</v>
          </cell>
          <cell r="C207" t="str">
            <v>РФ</v>
          </cell>
          <cell r="D207" t="str">
            <v>Тюменская</v>
          </cell>
          <cell r="E207" t="str">
            <v>п.Салым</v>
          </cell>
          <cell r="F207" t="str">
            <v>Прочие</v>
          </cell>
          <cell r="G207" t="str">
            <v>ЗСФ</v>
          </cell>
        </row>
        <row r="208">
          <cell r="A208" t="str">
            <v>Самара-Нафта</v>
          </cell>
          <cell r="B208" t="str">
            <v>Прочие</v>
          </cell>
          <cell r="C208" t="str">
            <v>РФ</v>
          </cell>
          <cell r="D208" t="str">
            <v>Самарская</v>
          </cell>
          <cell r="E208" t="str">
            <v>Самара</v>
          </cell>
          <cell r="F208" t="str">
            <v>Прочие</v>
          </cell>
          <cell r="G208" t="str">
            <v>Нижневартовск и ОП</v>
          </cell>
        </row>
        <row r="209">
          <cell r="A209" t="str">
            <v>Самаранефтегаз</v>
          </cell>
          <cell r="B209" t="str">
            <v>Прочие</v>
          </cell>
          <cell r="C209" t="str">
            <v>РФ</v>
          </cell>
          <cell r="D209" t="str">
            <v>Самарская</v>
          </cell>
          <cell r="E209" t="str">
            <v>Самара</v>
          </cell>
          <cell r="F209" t="str">
            <v>Прочие</v>
          </cell>
          <cell r="G209" t="str">
            <v>ЕФ</v>
          </cell>
        </row>
        <row r="210">
          <cell r="A210" t="str">
            <v>Самаранефтегаз ЮКОС</v>
          </cell>
          <cell r="B210" t="str">
            <v>Прочие</v>
          </cell>
          <cell r="C210" t="str">
            <v>РФ</v>
          </cell>
          <cell r="D210" t="str">
            <v>Самарская</v>
          </cell>
          <cell r="E210" t="str">
            <v>Самара</v>
          </cell>
          <cell r="F210" t="str">
            <v>оп юкос</v>
          </cell>
          <cell r="G210" t="str">
            <v>Нижневартовск и ОП</v>
          </cell>
        </row>
        <row r="211">
          <cell r="A211" t="str">
            <v>СамараНИПИнефть ООО</v>
          </cell>
          <cell r="B211" t="str">
            <v>Прочие</v>
          </cell>
          <cell r="C211" t="str">
            <v>РФ</v>
          </cell>
          <cell r="D211" t="str">
            <v>Самарская</v>
          </cell>
          <cell r="E211" t="str">
            <v>Самара</v>
          </cell>
          <cell r="F211" t="str">
            <v>Прочие</v>
          </cell>
          <cell r="G211" t="str">
            <v>ЕФ</v>
          </cell>
        </row>
        <row r="212">
          <cell r="A212" t="str">
            <v>Самарский Фланцевый Завод</v>
          </cell>
          <cell r="B212" t="str">
            <v>Прочие</v>
          </cell>
          <cell r="C212" t="str">
            <v>РФ</v>
          </cell>
          <cell r="D212" t="str">
            <v>Самарская</v>
          </cell>
          <cell r="E212" t="str">
            <v>Самара</v>
          </cell>
          <cell r="G212" t="str">
            <v>ЕФ</v>
          </cell>
        </row>
        <row r="213">
          <cell r="A213" t="str">
            <v>Самотлорнефтегаз СНГДУ 2</v>
          </cell>
          <cell r="B213" t="str">
            <v>ТНК</v>
          </cell>
          <cell r="C213" t="str">
            <v>Рф</v>
          </cell>
          <cell r="D213" t="str">
            <v>Тюменская</v>
          </cell>
          <cell r="E213" t="str">
            <v>Нижневартовск</v>
          </cell>
          <cell r="F213" t="str">
            <v>нижневартовск</v>
          </cell>
          <cell r="G213" t="str">
            <v>Нижневартовск и ОП</v>
          </cell>
        </row>
        <row r="214">
          <cell r="A214" t="str">
            <v>Санеко ЗАО</v>
          </cell>
          <cell r="B214" t="str">
            <v>Прочие</v>
          </cell>
          <cell r="C214" t="str">
            <v>РФ</v>
          </cell>
          <cell r="D214" t="str">
            <v>Самарская</v>
          </cell>
          <cell r="E214" t="str">
            <v>Самара</v>
          </cell>
          <cell r="F214" t="str">
            <v>Прочие</v>
          </cell>
          <cell r="G214" t="str">
            <v>Нижневартовск и ОП</v>
          </cell>
        </row>
        <row r="215">
          <cell r="A215" t="str">
            <v>Саратовнефтегаз</v>
          </cell>
          <cell r="B215" t="str">
            <v>Прочие</v>
          </cell>
          <cell r="C215" t="str">
            <v>РФ</v>
          </cell>
          <cell r="D215" t="str">
            <v>Саратовская</v>
          </cell>
          <cell r="E215" t="str">
            <v>Саратов</v>
          </cell>
          <cell r="G215" t="str">
            <v>ЕФ</v>
          </cell>
        </row>
        <row r="216">
          <cell r="A216" t="str">
            <v>Северная нефть</v>
          </cell>
          <cell r="B216" t="str">
            <v>Прочие</v>
          </cell>
          <cell r="C216" t="str">
            <v>Сиб.Фед.Округ</v>
          </cell>
          <cell r="D216" t="str">
            <v>Коми</v>
          </cell>
          <cell r="E216" t="str">
            <v>Усинск</v>
          </cell>
          <cell r="F216" t="str">
            <v>Прочие</v>
          </cell>
          <cell r="G216" t="str">
            <v>Нижневартовск и ОП</v>
          </cell>
        </row>
        <row r="217">
          <cell r="A217" t="str">
            <v>Сервисная буровая компания</v>
          </cell>
          <cell r="B217" t="str">
            <v>Прочие</v>
          </cell>
          <cell r="C217" t="str">
            <v>РФ</v>
          </cell>
          <cell r="D217" t="str">
            <v>Тюменская</v>
          </cell>
          <cell r="E217" t="str">
            <v>Ноябрьск</v>
          </cell>
          <cell r="F217" t="str">
            <v>Прочие</v>
          </cell>
          <cell r="G217" t="str">
            <v>ЗСФ</v>
          </cell>
        </row>
        <row r="218">
          <cell r="A218" t="str">
            <v>СИАМ Компания ЗАО</v>
          </cell>
          <cell r="B218" t="str">
            <v>СИАМ</v>
          </cell>
          <cell r="C218" t="str">
            <v>Сиб.Фед.Округ</v>
          </cell>
          <cell r="D218" t="str">
            <v>Томская</v>
          </cell>
          <cell r="E218" t="str">
            <v>Томск</v>
          </cell>
          <cell r="F218" t="str">
            <v>ЗАО</v>
          </cell>
          <cell r="G218" t="str">
            <v>СИАМ</v>
          </cell>
        </row>
        <row r="219">
          <cell r="A219" t="str">
            <v>Сиам Мастер - г. Томск</v>
          </cell>
          <cell r="B219" t="str">
            <v>СИАМ</v>
          </cell>
          <cell r="C219" t="str">
            <v>Сиб.Фед.Округ</v>
          </cell>
          <cell r="D219" t="str">
            <v>Томская</v>
          </cell>
          <cell r="E219" t="str">
            <v>Томск</v>
          </cell>
          <cell r="F219" t="str">
            <v>СМ</v>
          </cell>
          <cell r="G219" t="str">
            <v>СИАМ</v>
          </cell>
        </row>
        <row r="220">
          <cell r="A220" t="str">
            <v>Сиам Мунай Сервис</v>
          </cell>
          <cell r="B220" t="str">
            <v>СИАМ</v>
          </cell>
          <cell r="C220" t="str">
            <v>СНГ</v>
          </cell>
          <cell r="D220" t="str">
            <v>Казахстан</v>
          </cell>
          <cell r="E220" t="str">
            <v>Атырау</v>
          </cell>
          <cell r="F220" t="str">
            <v>СМС</v>
          </cell>
          <cell r="G220" t="str">
            <v>СИАМ</v>
          </cell>
        </row>
        <row r="221">
          <cell r="A221" t="str">
            <v>СИАМ-Инжиниринг ООО</v>
          </cell>
          <cell r="B221" t="str">
            <v>СИАМ</v>
          </cell>
          <cell r="C221" t="str">
            <v>Сиб.Фед.Округ</v>
          </cell>
          <cell r="D221" t="str">
            <v>Томская</v>
          </cell>
          <cell r="E221" t="str">
            <v>Томск</v>
          </cell>
          <cell r="F221" t="str">
            <v>СИАМ-Инжиниринг</v>
          </cell>
          <cell r="G221" t="str">
            <v>СИАМ</v>
          </cell>
        </row>
        <row r="222">
          <cell r="A222" t="str">
            <v>Сибирская аграрная группа, Мясокомбинат № 5</v>
          </cell>
          <cell r="B222" t="str">
            <v>ЗКП</v>
          </cell>
          <cell r="C222" t="str">
            <v>Сиб.Фед.Округ</v>
          </cell>
          <cell r="D222" t="str">
            <v>Томская</v>
          </cell>
          <cell r="E222" t="str">
            <v>Томск</v>
          </cell>
          <cell r="F222" t="str">
            <v>зкп</v>
          </cell>
          <cell r="G222" t="str">
            <v>ЗКП</v>
          </cell>
        </row>
        <row r="223">
          <cell r="A223" t="str">
            <v>Сибирская Нефтегазовая Компания</v>
          </cell>
          <cell r="B223" t="str">
            <v>Сибирская Нефтегазовая Компания</v>
          </cell>
          <cell r="C223" t="str">
            <v>РФ</v>
          </cell>
          <cell r="D223" t="str">
            <v>Тюменская</v>
          </cell>
          <cell r="E223" t="str">
            <v>Новый Уренгой</v>
          </cell>
          <cell r="G223" t="str">
            <v>ЗСФ</v>
          </cell>
        </row>
        <row r="224">
          <cell r="A224" t="str">
            <v>Сибирская слобода</v>
          </cell>
          <cell r="B224" t="str">
            <v>Прочие</v>
          </cell>
          <cell r="C224" t="str">
            <v>Рф</v>
          </cell>
          <cell r="D224" t="str">
            <v>Тюменская</v>
          </cell>
          <cell r="E224" t="str">
            <v>Тюмень</v>
          </cell>
          <cell r="F224" t="str">
            <v>Прочие</v>
          </cell>
          <cell r="G224" t="str">
            <v>зсф</v>
          </cell>
        </row>
        <row r="225">
          <cell r="A225" t="str">
            <v>СибирьРегионЛизинг</v>
          </cell>
          <cell r="B225" t="str">
            <v>Лизинговые компании</v>
          </cell>
          <cell r="C225" t="str">
            <v>Сиб.Фед.Округ</v>
          </cell>
          <cell r="D225" t="str">
            <v>Новосибирская</v>
          </cell>
          <cell r="E225" t="str">
            <v>Новосибирск</v>
          </cell>
          <cell r="G225" t="str">
            <v>СИАМ</v>
          </cell>
        </row>
        <row r="226">
          <cell r="A226" t="str">
            <v>Сиблифт</v>
          </cell>
          <cell r="B226" t="str">
            <v>Прочие</v>
          </cell>
          <cell r="C226" t="str">
            <v>РФ</v>
          </cell>
          <cell r="D226" t="str">
            <v>Москва</v>
          </cell>
          <cell r="E226" t="str">
            <v>Москва</v>
          </cell>
          <cell r="F226" t="str">
            <v>Прочие</v>
          </cell>
          <cell r="G226" t="str">
            <v>томск</v>
          </cell>
        </row>
        <row r="227">
          <cell r="A227" t="str">
            <v>Сибнефть - Ноябрьскнефтегаз</v>
          </cell>
          <cell r="B227" t="str">
            <v>Сибнефть</v>
          </cell>
          <cell r="C227" t="str">
            <v>РФ</v>
          </cell>
          <cell r="D227" t="str">
            <v>Тюменская</v>
          </cell>
          <cell r="E227" t="str">
            <v>Ноябрьск</v>
          </cell>
          <cell r="F227" t="str">
            <v>зсф сибнефть</v>
          </cell>
          <cell r="G227" t="str">
            <v>ЗСФ</v>
          </cell>
        </row>
        <row r="228">
          <cell r="A228" t="str">
            <v>Сибнефть-Восток</v>
          </cell>
          <cell r="B228" t="str">
            <v>Сибнефть</v>
          </cell>
          <cell r="C228" t="str">
            <v>Сиб.Фед.Округ</v>
          </cell>
          <cell r="D228" t="str">
            <v>Томская</v>
          </cell>
          <cell r="E228" t="str">
            <v>Томск</v>
          </cell>
          <cell r="F228" t="str">
            <v>зсф сибнефть</v>
          </cell>
          <cell r="G228" t="str">
            <v>Нижневартовск и ОП</v>
          </cell>
        </row>
        <row r="229">
          <cell r="A229" t="str">
            <v>Сибнефть-ННГФ</v>
          </cell>
          <cell r="B229" t="str">
            <v>Сибнефть</v>
          </cell>
          <cell r="C229" t="str">
            <v>Рф</v>
          </cell>
          <cell r="D229" t="str">
            <v>Тюменская</v>
          </cell>
          <cell r="E229" t="str">
            <v>Ноябрьск</v>
          </cell>
          <cell r="F229" t="str">
            <v>зсф сибнефть</v>
          </cell>
          <cell r="G229" t="str">
            <v>ЗСФ</v>
          </cell>
        </row>
        <row r="230">
          <cell r="A230" t="str">
            <v>Сибпромкомплект</v>
          </cell>
          <cell r="B230" t="str">
            <v>Прочие</v>
          </cell>
          <cell r="C230" t="str">
            <v>Сиб.Фед.Округ</v>
          </cell>
          <cell r="D230" t="str">
            <v>Томская</v>
          </cell>
          <cell r="E230" t="str">
            <v>Томск</v>
          </cell>
          <cell r="F230" t="str">
            <v>Прочие</v>
          </cell>
          <cell r="G230" t="str">
            <v>зкп</v>
          </cell>
        </row>
        <row r="231">
          <cell r="A231" t="str">
            <v>Славнефть-Мегионнефтегаз</v>
          </cell>
          <cell r="B231" t="str">
            <v>Славнефть</v>
          </cell>
          <cell r="C231" t="str">
            <v>РФ</v>
          </cell>
          <cell r="D231" t="str">
            <v>Тюменская</v>
          </cell>
          <cell r="E231" t="str">
            <v>Мегион</v>
          </cell>
          <cell r="F231" t="str">
            <v>зсф славнефть</v>
          </cell>
          <cell r="G231" t="str">
            <v>Нижневартовск и ОП</v>
          </cell>
        </row>
        <row r="232">
          <cell r="A232" t="str">
            <v>Славнефть-Мегионнефтегазгеология ОАО</v>
          </cell>
          <cell r="B232" t="str">
            <v>Прочие</v>
          </cell>
          <cell r="C232" t="str">
            <v>РФ</v>
          </cell>
          <cell r="D232" t="str">
            <v>Тюменская</v>
          </cell>
          <cell r="E232" t="str">
            <v>Мегион</v>
          </cell>
          <cell r="G232" t="str">
            <v>Нижневартовск и ОП</v>
          </cell>
        </row>
        <row r="233">
          <cell r="A233" t="str">
            <v>Соболиное</v>
          </cell>
          <cell r="B233" t="str">
            <v>Руснефть</v>
          </cell>
          <cell r="C233" t="str">
            <v>Сиб.Фед.Округ</v>
          </cell>
          <cell r="D233" t="str">
            <v>Томская</v>
          </cell>
          <cell r="E233" t="str">
            <v>Томск</v>
          </cell>
          <cell r="F233" t="str">
            <v>Прочие</v>
          </cell>
          <cell r="G233" t="str">
            <v>Нижневартовск и ОП</v>
          </cell>
        </row>
        <row r="234">
          <cell r="A234" t="str">
            <v>Соловцова Наталия Анатольевна</v>
          </cell>
          <cell r="B234" t="str">
            <v>Реализация имущества</v>
          </cell>
          <cell r="C234" t="str">
            <v>Сиб.Фед.Округ</v>
          </cell>
          <cell r="D234" t="str">
            <v>Томская</v>
          </cell>
          <cell r="E234" t="str">
            <v>Томск</v>
          </cell>
          <cell r="G234" t="str">
            <v>СИАМ</v>
          </cell>
        </row>
        <row r="235">
          <cell r="A235" t="str">
            <v>СПК</v>
          </cell>
          <cell r="B235" t="str">
            <v>Прочие</v>
          </cell>
          <cell r="C235" t="str">
            <v>Сиб.Фед.Округ</v>
          </cell>
          <cell r="D235" t="str">
            <v>Томская</v>
          </cell>
          <cell r="E235" t="str">
            <v>Предтеченск</v>
          </cell>
          <cell r="F235" t="str">
            <v>Прочие</v>
          </cell>
          <cell r="G235" t="str">
            <v>ЗСФ</v>
          </cell>
        </row>
        <row r="236">
          <cell r="A236" t="str">
            <v>Средне-Васюганское</v>
          </cell>
          <cell r="B236" t="str">
            <v>Прочие</v>
          </cell>
          <cell r="C236" t="str">
            <v>Сиб.Фед.Округ</v>
          </cell>
          <cell r="D236" t="str">
            <v>Томская</v>
          </cell>
          <cell r="E236" t="str">
            <v>Томск</v>
          </cell>
          <cell r="F236" t="str">
            <v>Прочие</v>
          </cell>
          <cell r="G236" t="str">
            <v>Нижневартовск и ОП</v>
          </cell>
        </row>
        <row r="237">
          <cell r="A237" t="str">
            <v>Ставропольнефтегаз РН ООО</v>
          </cell>
          <cell r="B237" t="str">
            <v>Прочие</v>
          </cell>
          <cell r="C237" t="str">
            <v>РФ</v>
          </cell>
          <cell r="D237" t="str">
            <v>Ставропольский</v>
          </cell>
          <cell r="E237" t="str">
            <v>Нефтекумск</v>
          </cell>
          <cell r="F237" t="str">
            <v>Прочие</v>
          </cell>
          <cell r="G237" t="str">
            <v>ЕФ</v>
          </cell>
        </row>
        <row r="238">
          <cell r="A238" t="str">
            <v>Стройиндустрия</v>
          </cell>
          <cell r="B238" t="str">
            <v>Прочие</v>
          </cell>
          <cell r="C238" t="str">
            <v>РФ</v>
          </cell>
          <cell r="D238" t="str">
            <v>Волгоградская</v>
          </cell>
          <cell r="E238" t="str">
            <v>Волгоград</v>
          </cell>
          <cell r="F238" t="str">
            <v>Прочие</v>
          </cell>
          <cell r="G238" t="str">
            <v>зкп</v>
          </cell>
        </row>
        <row r="239">
          <cell r="A239" t="str">
            <v>СтройСпектр</v>
          </cell>
          <cell r="B239" t="str">
            <v>Прочие</v>
          </cell>
          <cell r="C239" t="str">
            <v>Рф</v>
          </cell>
          <cell r="D239" t="str">
            <v>Москва</v>
          </cell>
          <cell r="E239" t="str">
            <v>Москва</v>
          </cell>
          <cell r="F239" t="str">
            <v>Прочие</v>
          </cell>
          <cell r="G239" t="str">
            <v>ЗСФ</v>
          </cell>
        </row>
        <row r="240">
          <cell r="A240" t="str">
            <v>СТС - Сервис</v>
          </cell>
          <cell r="B240" t="str">
            <v>Прочие</v>
          </cell>
          <cell r="C240" t="str">
            <v>Сиб.Фед.Округ</v>
          </cell>
          <cell r="D240" t="str">
            <v>Томская</v>
          </cell>
          <cell r="E240" t="str">
            <v>Томск</v>
          </cell>
          <cell r="F240" t="str">
            <v>Прочие</v>
          </cell>
          <cell r="G240" t="str">
            <v>Нижневартовск и ОП</v>
          </cell>
        </row>
        <row r="241">
          <cell r="A241" t="str">
            <v>Сургутнефтегаз</v>
          </cell>
          <cell r="B241" t="str">
            <v>Сургутнефтегаз</v>
          </cell>
          <cell r="C241" t="str">
            <v>РФ</v>
          </cell>
          <cell r="D241" t="str">
            <v>Тюменская</v>
          </cell>
          <cell r="E241" t="str">
            <v>Сургут</v>
          </cell>
          <cell r="F241" t="str">
            <v>зсф Сургут</v>
          </cell>
          <cell r="G241" t="str">
            <v>ЗСФ</v>
          </cell>
        </row>
        <row r="242">
          <cell r="A242" t="str">
            <v>Тайга</v>
          </cell>
          <cell r="B242" t="str">
            <v>Прочие</v>
          </cell>
          <cell r="C242" t="str">
            <v>Сиб.Фед.Округ</v>
          </cell>
          <cell r="D242" t="str">
            <v>Томская</v>
          </cell>
          <cell r="E242" t="str">
            <v>Томск</v>
          </cell>
          <cell r="F242" t="str">
            <v>зкп</v>
          </cell>
          <cell r="G242" t="str">
            <v>ЗСФ</v>
          </cell>
        </row>
        <row r="243">
          <cell r="A243" t="str">
            <v>Таймура ООО</v>
          </cell>
          <cell r="B243" t="str">
            <v>Прочие</v>
          </cell>
          <cell r="C243" t="str">
            <v>Сиб.Фед.Округ</v>
          </cell>
          <cell r="D243" t="str">
            <v>Красноярский край</v>
          </cell>
          <cell r="E243" t="str">
            <v>п.Ванавара</v>
          </cell>
          <cell r="F243" t="str">
            <v>Прочие</v>
          </cell>
          <cell r="G243" t="str">
            <v>Нижневартовск и ОП</v>
          </cell>
        </row>
        <row r="244">
          <cell r="A244" t="str">
            <v>Таркосаленефтегаз</v>
          </cell>
          <cell r="B244" t="str">
            <v>Прочие</v>
          </cell>
          <cell r="C244" t="str">
            <v>РФ</v>
          </cell>
          <cell r="D244" t="str">
            <v>Тюменская</v>
          </cell>
          <cell r="E244" t="str">
            <v>Тарко-Сале</v>
          </cell>
          <cell r="F244" t="str">
            <v>Прочие</v>
          </cell>
          <cell r="G244" t="str">
            <v>ЗСФ</v>
          </cell>
        </row>
        <row r="245">
          <cell r="A245" t="str">
            <v>ТаркоСалинская НГРЭИС</v>
          </cell>
          <cell r="B245" t="str">
            <v>Прочие</v>
          </cell>
          <cell r="C245" t="str">
            <v>РФ</v>
          </cell>
          <cell r="D245" t="str">
            <v>Тюменская</v>
          </cell>
          <cell r="E245" t="str">
            <v>Тарко-Сале</v>
          </cell>
          <cell r="G245" t="str">
            <v>ЗСФ</v>
          </cell>
        </row>
        <row r="246">
          <cell r="A246" t="str">
            <v>ТАСБУЛАТ</v>
          </cell>
          <cell r="B246" t="str">
            <v>Прочие</v>
          </cell>
          <cell r="C246" t="str">
            <v>СНГ</v>
          </cell>
          <cell r="D246" t="str">
            <v>Казахстан</v>
          </cell>
          <cell r="E246" t="str">
            <v>Актау</v>
          </cell>
          <cell r="G246" t="str">
            <v>СНГ</v>
          </cell>
        </row>
        <row r="247">
          <cell r="A247" t="str">
            <v>Татех ЗАО</v>
          </cell>
          <cell r="B247" t="str">
            <v>Прочие</v>
          </cell>
          <cell r="C247" t="str">
            <v>РФ</v>
          </cell>
          <cell r="D247" t="str">
            <v>Татарстан</v>
          </cell>
          <cell r="E247" t="str">
            <v>Альметьевск</v>
          </cell>
          <cell r="G247" t="str">
            <v>ЕФ</v>
          </cell>
        </row>
        <row r="248">
          <cell r="A248" t="str">
            <v>Татнефтегеофизика</v>
          </cell>
          <cell r="B248" t="str">
            <v>Татария</v>
          </cell>
          <cell r="C248" t="str">
            <v>РФ</v>
          </cell>
          <cell r="D248" t="str">
            <v>Татарстан</v>
          </cell>
          <cell r="E248" t="str">
            <v>Бугульма</v>
          </cell>
          <cell r="F248" t="str">
            <v>Прочие</v>
          </cell>
          <cell r="G248" t="str">
            <v>ЕФ</v>
          </cell>
        </row>
        <row r="249">
          <cell r="A249" t="str">
            <v>Татнефть</v>
          </cell>
          <cell r="B249" t="str">
            <v>Татария</v>
          </cell>
          <cell r="C249" t="str">
            <v>РФ</v>
          </cell>
          <cell r="D249" t="str">
            <v>Татарстан</v>
          </cell>
          <cell r="E249" t="str">
            <v>Альметьевск</v>
          </cell>
          <cell r="F249" t="str">
            <v>оп татария</v>
          </cell>
          <cell r="G249" t="str">
            <v>Нижневартовск и ОП</v>
          </cell>
        </row>
        <row r="250">
          <cell r="A250" t="str">
            <v>Татнефть - Институт "ТатНИПИнефть"</v>
          </cell>
          <cell r="B250" t="str">
            <v>Прочие</v>
          </cell>
          <cell r="C250" t="str">
            <v>СНГ</v>
          </cell>
          <cell r="D250" t="str">
            <v>Татарстан</v>
          </cell>
          <cell r="E250" t="str">
            <v>Бугульма</v>
          </cell>
          <cell r="G250" t="str">
            <v>ЕФ</v>
          </cell>
        </row>
        <row r="251">
          <cell r="A251" t="str">
            <v>Татнефть НГДУ "Заинскнефть"</v>
          </cell>
          <cell r="B251" t="str">
            <v>Татария</v>
          </cell>
          <cell r="C251" t="str">
            <v>РФ</v>
          </cell>
          <cell r="D251" t="str">
            <v>Татарстан</v>
          </cell>
          <cell r="E251" t="str">
            <v>Заинск</v>
          </cell>
          <cell r="F251" t="str">
            <v>оп татария</v>
          </cell>
          <cell r="G251" t="str">
            <v>Нижневартовск и ОП</v>
          </cell>
        </row>
        <row r="252">
          <cell r="A252" t="str">
            <v>ТБинформ</v>
          </cell>
          <cell r="B252" t="str">
            <v>ТНК</v>
          </cell>
          <cell r="C252" t="str">
            <v>РФ</v>
          </cell>
          <cell r="D252" t="str">
            <v>Москва</v>
          </cell>
          <cell r="E252" t="str">
            <v>Москва</v>
          </cell>
          <cell r="F252" t="str">
            <v>Прочие</v>
          </cell>
          <cell r="G252" t="str">
            <v>Нижневартовск и ОП</v>
          </cell>
        </row>
        <row r="253">
          <cell r="A253" t="str">
            <v>ТД ЛУКОЙЛ</v>
          </cell>
          <cell r="B253" t="str">
            <v>Лукойл</v>
          </cell>
          <cell r="C253" t="str">
            <v>РФ</v>
          </cell>
          <cell r="D253" t="str">
            <v>Москва</v>
          </cell>
          <cell r="E253" t="str">
            <v>Москва</v>
          </cell>
          <cell r="F253" t="str">
            <v>зсф лук</v>
          </cell>
          <cell r="G253" t="str">
            <v>ЗСФ</v>
          </cell>
        </row>
        <row r="254">
          <cell r="A254" t="str">
            <v>Телеметрикс Инкорпорейтед Индия</v>
          </cell>
          <cell r="B254" t="str">
            <v>Индия</v>
          </cell>
          <cell r="C254" t="str">
            <v>Даль.зар</v>
          </cell>
          <cell r="D254" t="str">
            <v>Индия</v>
          </cell>
          <cell r="E254" t="str">
            <v>Челябинск</v>
          </cell>
          <cell r="F254" t="str">
            <v>Индия</v>
          </cell>
          <cell r="G254" t="str">
            <v>Экспорт</v>
          </cell>
        </row>
        <row r="255">
          <cell r="A255" t="str">
            <v>Тепломер ООО</v>
          </cell>
          <cell r="B255" t="str">
            <v>ЗКП</v>
          </cell>
          <cell r="C255" t="str">
            <v>Сиб.Фед.Округ</v>
          </cell>
          <cell r="D255" t="str">
            <v>Томская</v>
          </cell>
          <cell r="E255" t="str">
            <v>Томск</v>
          </cell>
          <cell r="F255" t="str">
            <v>зкп</v>
          </cell>
          <cell r="G255" t="str">
            <v>ЗКП</v>
          </cell>
        </row>
        <row r="256">
          <cell r="A256" t="str">
            <v>Теплоприбор г. Челябинск</v>
          </cell>
          <cell r="B256" t="str">
            <v>Прочие</v>
          </cell>
          <cell r="C256" t="str">
            <v>РФ</v>
          </cell>
          <cell r="D256" t="str">
            <v>Челябинская</v>
          </cell>
          <cell r="E256" t="str">
            <v>Челябинск</v>
          </cell>
          <cell r="F256" t="str">
            <v>Прочие</v>
          </cell>
        </row>
        <row r="257">
          <cell r="A257" t="str">
            <v>Технологии добычи нефти и инвестиции</v>
          </cell>
          <cell r="B257" t="str">
            <v>Прочие</v>
          </cell>
          <cell r="C257" t="str">
            <v>РФ</v>
          </cell>
          <cell r="D257" t="str">
            <v>Тюменская</v>
          </cell>
          <cell r="E257" t="str">
            <v>Тюмень</v>
          </cell>
          <cell r="G257" t="str">
            <v>ЗСФ</v>
          </cell>
        </row>
        <row r="258">
          <cell r="A258" t="str">
            <v>Техстрой</v>
          </cell>
          <cell r="B258" t="str">
            <v>Прочие</v>
          </cell>
          <cell r="C258" t="str">
            <v>Рф</v>
          </cell>
          <cell r="D258" t="str">
            <v>Москва</v>
          </cell>
          <cell r="E258" t="str">
            <v>Москва</v>
          </cell>
          <cell r="F258" t="str">
            <v>Прочие</v>
          </cell>
        </row>
        <row r="259">
          <cell r="A259" t="str">
            <v>Тимсервис</v>
          </cell>
          <cell r="B259" t="str">
            <v>Прочие</v>
          </cell>
          <cell r="C259" t="str">
            <v>Сиб.Фед.Округ</v>
          </cell>
          <cell r="D259" t="str">
            <v>Томская</v>
          </cell>
          <cell r="E259" t="str">
            <v>Томск</v>
          </cell>
          <cell r="F259" t="str">
            <v>Прочие</v>
          </cell>
        </row>
        <row r="260">
          <cell r="A260" t="str">
            <v>Тинстар маркетинг</v>
          </cell>
          <cell r="B260" t="str">
            <v>Прочие</v>
          </cell>
          <cell r="C260" t="str">
            <v>СНГ</v>
          </cell>
          <cell r="D260" t="str">
            <v>Украина</v>
          </cell>
          <cell r="E260" t="str">
            <v>Киев</v>
          </cell>
          <cell r="F260" t="str">
            <v>Прочие</v>
          </cell>
          <cell r="G260" t="str">
            <v>Экспорт</v>
          </cell>
        </row>
        <row r="261">
          <cell r="A261" t="str">
            <v>ТНГ-АлГИС</v>
          </cell>
          <cell r="B261" t="str">
            <v>Татария</v>
          </cell>
          <cell r="C261" t="str">
            <v>РФ</v>
          </cell>
          <cell r="D261" t="str">
            <v>Татарстан</v>
          </cell>
          <cell r="E261" t="str">
            <v>Альметьевск</v>
          </cell>
          <cell r="F261" t="str">
            <v>оп татария</v>
          </cell>
          <cell r="G261" t="str">
            <v>Нижневартовск и ОП</v>
          </cell>
        </row>
        <row r="262">
          <cell r="A262" t="str">
            <v>ТНГ-Групп</v>
          </cell>
          <cell r="B262" t="str">
            <v>Татария</v>
          </cell>
          <cell r="C262" t="str">
            <v>РФ</v>
          </cell>
          <cell r="D262" t="str">
            <v>Татарстан</v>
          </cell>
          <cell r="E262" t="str">
            <v>Бугульма</v>
          </cell>
          <cell r="F262" t="str">
            <v>оп татария</v>
          </cell>
          <cell r="G262" t="str">
            <v>ЕФ</v>
          </cell>
        </row>
        <row r="263">
          <cell r="A263" t="str">
            <v>ТНГ-ЛенГИС</v>
          </cell>
          <cell r="B263" t="str">
            <v>Татария</v>
          </cell>
          <cell r="C263" t="str">
            <v>РФ</v>
          </cell>
          <cell r="D263" t="str">
            <v>Татарстан</v>
          </cell>
          <cell r="E263" t="str">
            <v>Лениногорск</v>
          </cell>
          <cell r="F263" t="str">
            <v>оп татария</v>
          </cell>
          <cell r="G263" t="str">
            <v>ЕФ</v>
          </cell>
        </row>
        <row r="264">
          <cell r="A264" t="str">
            <v>ТНК-ВР Менеджмент</v>
          </cell>
          <cell r="B264" t="str">
            <v>ТНК</v>
          </cell>
          <cell r="C264" t="str">
            <v>РФ</v>
          </cell>
          <cell r="D264" t="str">
            <v>Москва</v>
          </cell>
          <cell r="E264" t="str">
            <v>Москва</v>
          </cell>
          <cell r="F264" t="str">
            <v>зсф тнк</v>
          </cell>
          <cell r="G264" t="str">
            <v>Нижневартовск и ОП</v>
          </cell>
        </row>
        <row r="265">
          <cell r="A265" t="str">
            <v>ТНК-Нижневартовск</v>
          </cell>
          <cell r="B265" t="str">
            <v>ТНК</v>
          </cell>
          <cell r="C265" t="str">
            <v>РФ</v>
          </cell>
          <cell r="D265" t="str">
            <v>Тюменская</v>
          </cell>
          <cell r="E265" t="str">
            <v>Нижневартовск</v>
          </cell>
          <cell r="F265" t="str">
            <v>зсф тнк</v>
          </cell>
          <cell r="G265" t="str">
            <v>Нижневартовск и ОП</v>
          </cell>
        </row>
        <row r="266">
          <cell r="A266" t="str">
            <v>ТНК-Нягань</v>
          </cell>
          <cell r="B266" t="str">
            <v>ТНК</v>
          </cell>
          <cell r="C266" t="str">
            <v>РФ</v>
          </cell>
          <cell r="D266" t="str">
            <v>Тюменская</v>
          </cell>
          <cell r="E266" t="str">
            <v>Нягань</v>
          </cell>
          <cell r="F266" t="str">
            <v>зсф тнк нягань</v>
          </cell>
          <cell r="G266" t="str">
            <v>ЗСФ</v>
          </cell>
        </row>
        <row r="267">
          <cell r="A267" t="str">
            <v>ТоМаг</v>
          </cell>
          <cell r="B267" t="str">
            <v>Прочие</v>
          </cell>
          <cell r="C267" t="str">
            <v>Сиб.Фед.Округ</v>
          </cell>
          <cell r="D267" t="str">
            <v>Томская</v>
          </cell>
          <cell r="E267" t="str">
            <v>Томск</v>
          </cell>
          <cell r="F267" t="str">
            <v>Прочие</v>
          </cell>
        </row>
        <row r="268">
          <cell r="A268" t="str">
            <v>Томская Нефтегазовая Компания</v>
          </cell>
          <cell r="B268" t="str">
            <v>Прочие</v>
          </cell>
          <cell r="C268" t="str">
            <v>Сиб.Фед.Округ</v>
          </cell>
          <cell r="D268" t="str">
            <v>Томская</v>
          </cell>
          <cell r="E268" t="str">
            <v>Каргасок</v>
          </cell>
          <cell r="F268" t="str">
            <v>Прочие</v>
          </cell>
          <cell r="G268" t="str">
            <v>ЗСФ</v>
          </cell>
        </row>
        <row r="269">
          <cell r="A269" t="str">
            <v>Томская Нефть</v>
          </cell>
          <cell r="B269" t="str">
            <v>Руснефть</v>
          </cell>
          <cell r="C269" t="str">
            <v>Сиб.Фед.Округ</v>
          </cell>
          <cell r="D269" t="str">
            <v>Томская</v>
          </cell>
          <cell r="E269" t="str">
            <v>Томск</v>
          </cell>
          <cell r="F269" t="str">
            <v>нижневартовск</v>
          </cell>
          <cell r="G269" t="str">
            <v>Нижневартовск и ОП</v>
          </cell>
        </row>
        <row r="270">
          <cell r="A270" t="str">
            <v>Томскгазпром</v>
          </cell>
          <cell r="B270" t="str">
            <v>Газпром</v>
          </cell>
          <cell r="C270" t="str">
            <v>Сиб.Фед.Округ</v>
          </cell>
          <cell r="D270" t="str">
            <v>Томская</v>
          </cell>
          <cell r="E270" t="str">
            <v>Томск</v>
          </cell>
          <cell r="F270" t="str">
            <v>нижневартовск</v>
          </cell>
          <cell r="G270" t="str">
            <v>Нижневартовск и ОП</v>
          </cell>
        </row>
        <row r="271">
          <cell r="A271" t="str">
            <v>Томскгазспецмонтаж</v>
          </cell>
          <cell r="B271" t="str">
            <v>Прочие</v>
          </cell>
          <cell r="C271" t="str">
            <v>Сиб.Фед.Округ</v>
          </cell>
          <cell r="D271" t="str">
            <v>Томская</v>
          </cell>
          <cell r="E271" t="str">
            <v>Томск</v>
          </cell>
          <cell r="F271" t="str">
            <v>Прочие</v>
          </cell>
          <cell r="G271" t="str">
            <v>ЗКП</v>
          </cell>
        </row>
        <row r="272">
          <cell r="A272" t="str">
            <v>ТомскНефтегазИнжиниринг ООО</v>
          </cell>
          <cell r="B272" t="str">
            <v>Прочие</v>
          </cell>
          <cell r="C272" t="str">
            <v>Сиб.Фед.Округ</v>
          </cell>
          <cell r="D272" t="str">
            <v>Томская</v>
          </cell>
          <cell r="E272" t="str">
            <v>Томск</v>
          </cell>
          <cell r="G272" t="str">
            <v>Нижневартовск и ОП</v>
          </cell>
        </row>
        <row r="273">
          <cell r="A273" t="str">
            <v>Томскнефть-ВНК</v>
          </cell>
          <cell r="B273" t="str">
            <v>Прочие</v>
          </cell>
          <cell r="C273" t="str">
            <v>Сиб.Фед.Округ</v>
          </cell>
          <cell r="D273" t="str">
            <v>Томская</v>
          </cell>
          <cell r="E273" t="str">
            <v>Стрежевой</v>
          </cell>
          <cell r="F273" t="str">
            <v>Прочие</v>
          </cell>
          <cell r="G273" t="str">
            <v>Нижневартовск и ОП</v>
          </cell>
        </row>
        <row r="274">
          <cell r="A274" t="str">
            <v>ТомскНИПИнефть ВНК</v>
          </cell>
          <cell r="B274" t="str">
            <v>Прочие</v>
          </cell>
          <cell r="C274" t="str">
            <v>Сиб.Фед.Округ</v>
          </cell>
          <cell r="D274" t="str">
            <v>Томская</v>
          </cell>
          <cell r="E274" t="str">
            <v>Томск</v>
          </cell>
          <cell r="G274" t="str">
            <v>Нижневартовск и ОП</v>
          </cell>
        </row>
        <row r="275">
          <cell r="A275" t="str">
            <v>Томское пиво ОАО</v>
          </cell>
          <cell r="B275" t="str">
            <v>ЗКП</v>
          </cell>
          <cell r="C275" t="str">
            <v>Сиб.Фед.Округ</v>
          </cell>
          <cell r="D275" t="str">
            <v>Томская</v>
          </cell>
          <cell r="E275" t="str">
            <v>Томск</v>
          </cell>
          <cell r="F275" t="str">
            <v>Прочие</v>
          </cell>
          <cell r="G275" t="str">
            <v>ЗКП</v>
          </cell>
        </row>
        <row r="276">
          <cell r="A276" t="str">
            <v>Томсктрансгаз</v>
          </cell>
          <cell r="B276" t="str">
            <v>Прочие</v>
          </cell>
          <cell r="C276" t="str">
            <v>Сиб.Фед.Округ</v>
          </cell>
          <cell r="D276" t="str">
            <v>Томская</v>
          </cell>
          <cell r="E276" t="str">
            <v>Томск</v>
          </cell>
          <cell r="F276" t="str">
            <v>Прочие</v>
          </cell>
          <cell r="G276" t="str">
            <v>Нижневартовск и ОП</v>
          </cell>
        </row>
        <row r="277">
          <cell r="A277" t="str">
            <v>Томь - Экстра ООО</v>
          </cell>
          <cell r="B277" t="str">
            <v>ЗКП</v>
          </cell>
          <cell r="C277" t="str">
            <v>Сиб.Фед.Округ</v>
          </cell>
          <cell r="D277" t="str">
            <v>Томская</v>
          </cell>
          <cell r="E277" t="str">
            <v>Томск</v>
          </cell>
          <cell r="F277" t="str">
            <v>зкп</v>
          </cell>
          <cell r="G277" t="str">
            <v>ЗКП</v>
          </cell>
        </row>
        <row r="278">
          <cell r="A278" t="str">
            <v>Томь ЗАО</v>
          </cell>
          <cell r="B278" t="str">
            <v>ЗКП</v>
          </cell>
          <cell r="C278" t="str">
            <v>Сиб.Фед.Округ</v>
          </cell>
          <cell r="D278" t="str">
            <v>Томская</v>
          </cell>
          <cell r="E278" t="str">
            <v>д.Черная речка</v>
          </cell>
          <cell r="F278" t="str">
            <v>зкп</v>
          </cell>
          <cell r="G278" t="str">
            <v>ЗКП</v>
          </cell>
        </row>
        <row r="279">
          <cell r="A279" t="str">
            <v>Томь-Газ-техсервис ООО</v>
          </cell>
          <cell r="B279" t="str">
            <v>Прочие</v>
          </cell>
          <cell r="C279" t="str">
            <v>Сиб.Фед.Округ</v>
          </cell>
          <cell r="D279" t="str">
            <v>Томская</v>
          </cell>
          <cell r="E279" t="str">
            <v>п.Копылово</v>
          </cell>
          <cell r="F279" t="str">
            <v>зкп</v>
          </cell>
          <cell r="G279" t="str">
            <v>ЗКП</v>
          </cell>
        </row>
        <row r="280">
          <cell r="A280" t="str">
            <v>ТомьГазТехсервисПлюс</v>
          </cell>
          <cell r="B280" t="str">
            <v>Прочие</v>
          </cell>
          <cell r="C280" t="str">
            <v>Сиб.Фед.Округ</v>
          </cell>
          <cell r="D280" t="str">
            <v>Томская</v>
          </cell>
          <cell r="E280" t="str">
            <v>Томск</v>
          </cell>
          <cell r="F280" t="str">
            <v>зкп</v>
          </cell>
          <cell r="G280" t="str">
            <v>ЗКП</v>
          </cell>
        </row>
        <row r="281">
          <cell r="A281" t="str">
            <v>ТоргАльянс</v>
          </cell>
          <cell r="B281" t="str">
            <v>Прочие</v>
          </cell>
          <cell r="C281" t="str">
            <v>РФ</v>
          </cell>
          <cell r="D281" t="str">
            <v>Москва</v>
          </cell>
          <cell r="E281" t="str">
            <v>Москва</v>
          </cell>
          <cell r="F281" t="str">
            <v>нижневартовск</v>
          </cell>
          <cell r="G281" t="str">
            <v>Нижневартовск и ОП</v>
          </cell>
        </row>
        <row r="282">
          <cell r="A282" t="str">
            <v>ТрансКом (Наб.Челны)</v>
          </cell>
          <cell r="B282" t="str">
            <v>Татария</v>
          </cell>
          <cell r="C282" t="str">
            <v>РФ</v>
          </cell>
          <cell r="D282" t="str">
            <v>Татарстан</v>
          </cell>
          <cell r="E282" t="str">
            <v>Набережные челны</v>
          </cell>
          <cell r="F282" t="str">
            <v>Прочие</v>
          </cell>
          <cell r="G282" t="str">
            <v>ЕФ</v>
          </cell>
        </row>
        <row r="283">
          <cell r="A283" t="str">
            <v>Транс-ойл</v>
          </cell>
          <cell r="B283" t="str">
            <v>Прочие</v>
          </cell>
          <cell r="C283" t="str">
            <v>РФ</v>
          </cell>
          <cell r="D283" t="str">
            <v>Тюменская</v>
          </cell>
          <cell r="E283" t="str">
            <v>Нягань</v>
          </cell>
          <cell r="F283" t="str">
            <v>Прочие</v>
          </cell>
          <cell r="G283" t="str">
            <v>ЗСФ</v>
          </cell>
        </row>
        <row r="284">
          <cell r="A284" t="str">
            <v>Турсунт</v>
          </cell>
          <cell r="B284" t="str">
            <v>Прочие</v>
          </cell>
          <cell r="C284" t="str">
            <v>РФ</v>
          </cell>
          <cell r="D284" t="str">
            <v>Тюменская</v>
          </cell>
          <cell r="E284" t="str">
            <v>Урай</v>
          </cell>
          <cell r="F284" t="str">
            <v>зсф турсунт</v>
          </cell>
          <cell r="G284" t="str">
            <v>ЗСФ</v>
          </cell>
        </row>
        <row r="285">
          <cell r="A285" t="str">
            <v>ТУСУР</v>
          </cell>
          <cell r="B285" t="str">
            <v>Прочие</v>
          </cell>
          <cell r="C285" t="str">
            <v>Сиб.Фед.Округ</v>
          </cell>
          <cell r="D285" t="str">
            <v>Томская</v>
          </cell>
          <cell r="E285" t="str">
            <v>Томск</v>
          </cell>
          <cell r="F285" t="str">
            <v>зкп</v>
          </cell>
          <cell r="G285" t="str">
            <v>ЗКП</v>
          </cell>
        </row>
        <row r="286">
          <cell r="A286" t="str">
            <v>Тюменская Геофизическая Компан</v>
          </cell>
          <cell r="B286" t="str">
            <v>Прочие</v>
          </cell>
          <cell r="C286" t="str">
            <v>РФ</v>
          </cell>
          <cell r="D286" t="str">
            <v>Тюменская</v>
          </cell>
          <cell r="E286" t="str">
            <v>г.п. Талинка</v>
          </cell>
          <cell r="F286" t="str">
            <v>Прочие</v>
          </cell>
          <cell r="G286" t="str">
            <v>ЗСФ</v>
          </cell>
        </row>
        <row r="287">
          <cell r="A287" t="str">
            <v>Тюменьпромгеофизика</v>
          </cell>
          <cell r="B287" t="str">
            <v>Прочие</v>
          </cell>
          <cell r="C287" t="str">
            <v>РФ</v>
          </cell>
          <cell r="D287" t="str">
            <v>Тюменская</v>
          </cell>
          <cell r="E287" t="str">
            <v>Мегион</v>
          </cell>
          <cell r="F287" t="str">
            <v>Прочие</v>
          </cell>
          <cell r="G287" t="str">
            <v>ЗСФ</v>
          </cell>
        </row>
        <row r="288">
          <cell r="A288" t="str">
            <v>УДМУРТНЕФТЬ</v>
          </cell>
          <cell r="B288" t="str">
            <v>ТНК</v>
          </cell>
          <cell r="C288" t="str">
            <v>РФ</v>
          </cell>
          <cell r="D288" t="str">
            <v>Удмуртская респ.</v>
          </cell>
          <cell r="E288" t="str">
            <v>Ижевск</v>
          </cell>
          <cell r="F288" t="str">
            <v>Прочие</v>
          </cell>
          <cell r="G288" t="str">
            <v>ЕФ</v>
          </cell>
        </row>
        <row r="289">
          <cell r="A289" t="str">
            <v>Универсал-Сервис</v>
          </cell>
          <cell r="B289" t="str">
            <v>Лукойл</v>
          </cell>
          <cell r="C289" t="str">
            <v>РФ</v>
          </cell>
          <cell r="D289" t="str">
            <v>Пермская</v>
          </cell>
          <cell r="E289" t="str">
            <v>Пермь</v>
          </cell>
          <cell r="F289" t="str">
            <v>оп татария</v>
          </cell>
          <cell r="G289" t="str">
            <v>ЕФ</v>
          </cell>
        </row>
        <row r="290">
          <cell r="A290" t="str">
            <v>Урал</v>
          </cell>
          <cell r="B290" t="str">
            <v>Прочие</v>
          </cell>
          <cell r="C290" t="str">
            <v>РФ</v>
          </cell>
          <cell r="D290" t="str">
            <v>Челябинская</v>
          </cell>
          <cell r="E290" t="str">
            <v>Челябинск</v>
          </cell>
          <cell r="F290" t="str">
            <v>Прочие</v>
          </cell>
          <cell r="G290" t="str">
            <v>Нижневартовск и ОП</v>
          </cell>
        </row>
        <row r="291">
          <cell r="A291" t="str">
            <v>Урал-Менеджер</v>
          </cell>
          <cell r="B291" t="str">
            <v>Прочие</v>
          </cell>
          <cell r="C291" t="str">
            <v>РФ</v>
          </cell>
          <cell r="D291" t="str">
            <v>Свердловкая</v>
          </cell>
          <cell r="E291" t="str">
            <v>Первоуральск</v>
          </cell>
          <cell r="F291" t="str">
            <v>Прочие</v>
          </cell>
          <cell r="G291" t="str">
            <v>ЕФ</v>
          </cell>
        </row>
        <row r="292">
          <cell r="A292" t="str">
            <v>Уралмодуль ООО</v>
          </cell>
          <cell r="B292" t="str">
            <v>Прочие</v>
          </cell>
          <cell r="C292" t="str">
            <v>Рф</v>
          </cell>
          <cell r="D292" t="str">
            <v>Челябинская</v>
          </cell>
          <cell r="E292" t="str">
            <v>Челябинск</v>
          </cell>
          <cell r="G292" t="str">
            <v>Нижневартовск и ОП</v>
          </cell>
        </row>
        <row r="293">
          <cell r="A293" t="str">
            <v>Уралнефтесервис</v>
          </cell>
          <cell r="B293" t="str">
            <v>Прочие</v>
          </cell>
          <cell r="C293" t="str">
            <v>РФ</v>
          </cell>
          <cell r="D293" t="str">
            <v>Пермский край</v>
          </cell>
          <cell r="E293" t="str">
            <v>г.Кунгур</v>
          </cell>
          <cell r="F293" t="str">
            <v>Прочие</v>
          </cell>
          <cell r="G293" t="str">
            <v>ЗСФ</v>
          </cell>
        </row>
        <row r="294">
          <cell r="A294" t="str">
            <v>Урал-Тест</v>
          </cell>
          <cell r="B294" t="str">
            <v>Прочие</v>
          </cell>
          <cell r="C294" t="str">
            <v>РФ</v>
          </cell>
          <cell r="D294" t="str">
            <v>Пермская</v>
          </cell>
          <cell r="E294" t="str">
            <v>Пермь</v>
          </cell>
          <cell r="F294" t="str">
            <v>Прочие</v>
          </cell>
          <cell r="G294" t="str">
            <v>ЗСФ</v>
          </cell>
        </row>
        <row r="295">
          <cell r="A295" t="str">
            <v>Усинск-Алнас-Сервис</v>
          </cell>
          <cell r="B295" t="str">
            <v>Прочие</v>
          </cell>
          <cell r="C295" t="str">
            <v>Сиб.Фед.Округ</v>
          </cell>
          <cell r="D295" t="str">
            <v>Коми</v>
          </cell>
          <cell r="E295" t="str">
            <v>Усинск</v>
          </cell>
          <cell r="F295" t="str">
            <v>Прочие</v>
          </cell>
          <cell r="G295" t="str">
            <v>ЕФ</v>
          </cell>
        </row>
        <row r="296">
          <cell r="A296" t="str">
            <v>Хантымансийскнефтегазгеология</v>
          </cell>
          <cell r="B296" t="str">
            <v>Прочие</v>
          </cell>
          <cell r="C296" t="str">
            <v>РФ</v>
          </cell>
          <cell r="D296" t="str">
            <v>Тюменская</v>
          </cell>
          <cell r="E296" t="str">
            <v>Нягань</v>
          </cell>
          <cell r="F296" t="str">
            <v>Прочие</v>
          </cell>
          <cell r="G296" t="str">
            <v>ЗСФ</v>
          </cell>
        </row>
        <row r="297">
          <cell r="A297" t="str">
            <v>Центральная  Геофизическая Экспедиция ОАО</v>
          </cell>
          <cell r="B297" t="str">
            <v>Прочие</v>
          </cell>
          <cell r="C297" t="str">
            <v>Рф</v>
          </cell>
          <cell r="D297" t="str">
            <v>Москва</v>
          </cell>
          <cell r="E297" t="str">
            <v>Москва</v>
          </cell>
          <cell r="G297" t="str">
            <v>ЗСФ</v>
          </cell>
        </row>
        <row r="298">
          <cell r="A298" t="str">
            <v>Центр-Капитал</v>
          </cell>
          <cell r="B298" t="str">
            <v>Прочие</v>
          </cell>
          <cell r="C298" t="str">
            <v>Рф</v>
          </cell>
          <cell r="D298" t="str">
            <v>Москва</v>
          </cell>
          <cell r="E298" t="str">
            <v>Москва</v>
          </cell>
          <cell r="G298" t="str">
            <v>ЕФ</v>
          </cell>
        </row>
        <row r="299">
          <cell r="A299" t="str">
            <v>ЦСМРнефть</v>
          </cell>
          <cell r="B299" t="str">
            <v>Татария</v>
          </cell>
          <cell r="C299" t="str">
            <v>РФ</v>
          </cell>
          <cell r="D299" t="str">
            <v>Татарстан</v>
          </cell>
          <cell r="E299" t="str">
            <v>Казань</v>
          </cell>
          <cell r="F299" t="str">
            <v>Прочие</v>
          </cell>
          <cell r="G299" t="str">
            <v>ЕФ</v>
          </cell>
        </row>
        <row r="300">
          <cell r="A300" t="str">
            <v>Чепецкое НГДУ</v>
          </cell>
          <cell r="B300" t="str">
            <v>Прочие</v>
          </cell>
          <cell r="C300" t="str">
            <v>РФ</v>
          </cell>
          <cell r="D300" t="str">
            <v>Удмуртская респ.</v>
          </cell>
          <cell r="E300" t="str">
            <v>д.Агриколь</v>
          </cell>
          <cell r="F300" t="str">
            <v>Прочие</v>
          </cell>
          <cell r="G300" t="str">
            <v>Еф</v>
          </cell>
        </row>
        <row r="301">
          <cell r="A301" t="str">
            <v>Черногорнефтеотдача</v>
          </cell>
          <cell r="B301" t="str">
            <v>Прочие</v>
          </cell>
          <cell r="C301" t="str">
            <v>РФ</v>
          </cell>
          <cell r="D301" t="str">
            <v>Тюменская</v>
          </cell>
          <cell r="E301" t="str">
            <v>Тюмень</v>
          </cell>
          <cell r="G301" t="str">
            <v>Нижневартовск и ОП</v>
          </cell>
        </row>
        <row r="302">
          <cell r="A302" t="str">
            <v>Шешмаойл</v>
          </cell>
          <cell r="B302" t="str">
            <v>Татария</v>
          </cell>
          <cell r="C302" t="str">
            <v>РФ</v>
          </cell>
          <cell r="D302" t="str">
            <v>Татарстан</v>
          </cell>
          <cell r="E302" t="str">
            <v>Альметьевск</v>
          </cell>
          <cell r="F302" t="str">
            <v>оп татария</v>
          </cell>
          <cell r="G302" t="str">
            <v>ЕФ</v>
          </cell>
        </row>
        <row r="303">
          <cell r="A303" t="str">
            <v>Шлюмберже</v>
          </cell>
          <cell r="B303" t="str">
            <v>Прочие</v>
          </cell>
          <cell r="C303" t="str">
            <v>РФ</v>
          </cell>
          <cell r="D303" t="str">
            <v>Тюменская</v>
          </cell>
          <cell r="E303" t="str">
            <v>Тюмень</v>
          </cell>
          <cell r="F303" t="str">
            <v>зкп</v>
          </cell>
          <cell r="G303" t="str">
            <v>ЗКП</v>
          </cell>
        </row>
        <row r="304">
          <cell r="A304" t="str">
            <v>Шлюмберже Лоджелко Инк.</v>
          </cell>
          <cell r="B304" t="str">
            <v>Прочие</v>
          </cell>
          <cell r="C304" t="str">
            <v>РФ</v>
          </cell>
          <cell r="D304" t="str">
            <v>Москва</v>
          </cell>
          <cell r="E304" t="str">
            <v>Москва</v>
          </cell>
          <cell r="G304" t="str">
            <v>Нижневартовск и ОП</v>
          </cell>
        </row>
        <row r="305">
          <cell r="A305" t="str">
            <v>Эвенкия ГРК ООО</v>
          </cell>
          <cell r="B305" t="str">
            <v>Прочие</v>
          </cell>
          <cell r="C305" t="str">
            <v>Сиб.Фед.Округ</v>
          </cell>
          <cell r="D305" t="str">
            <v>Красноярский край</v>
          </cell>
          <cell r="E305" t="str">
            <v xml:space="preserve">п.Байкит </v>
          </cell>
          <cell r="F305" t="str">
            <v>Прочие</v>
          </cell>
          <cell r="G305" t="str">
            <v>Нижневартовск и ОП</v>
          </cell>
        </row>
        <row r="306">
          <cell r="A306" t="str">
            <v>Экрос</v>
          </cell>
          <cell r="B306" t="str">
            <v>Прочие</v>
          </cell>
          <cell r="C306" t="str">
            <v>РФ</v>
          </cell>
          <cell r="D306" t="str">
            <v>Санкт-Петербург</v>
          </cell>
          <cell r="E306" t="str">
            <v>Санкт-Петербург</v>
          </cell>
          <cell r="F306" t="str">
            <v>Прочие</v>
          </cell>
          <cell r="G306" t="str">
            <v>томск</v>
          </cell>
        </row>
        <row r="307">
          <cell r="A307" t="str">
            <v>Эксперт</v>
          </cell>
          <cell r="B307" t="str">
            <v>Прочие</v>
          </cell>
          <cell r="C307" t="str">
            <v>РФ</v>
          </cell>
          <cell r="D307" t="str">
            <v>Москва</v>
          </cell>
          <cell r="E307" t="str">
            <v>Москва</v>
          </cell>
          <cell r="F307" t="str">
            <v>Прочие</v>
          </cell>
          <cell r="G307" t="str">
            <v>Нижневартовск и ОП</v>
          </cell>
        </row>
        <row r="308">
          <cell r="A308" t="str">
            <v>Эксперт - ОДП ООО</v>
          </cell>
          <cell r="B308" t="str">
            <v>Прочие</v>
          </cell>
          <cell r="C308" t="str">
            <v>РФ</v>
          </cell>
          <cell r="D308" t="str">
            <v>Самарская</v>
          </cell>
          <cell r="E308" t="str">
            <v>Самара</v>
          </cell>
          <cell r="G308" t="str">
            <v>ЕФ</v>
          </cell>
        </row>
        <row r="309">
          <cell r="A309" t="str">
            <v>Электроника Сервис</v>
          </cell>
          <cell r="B309" t="str">
            <v>Прочие</v>
          </cell>
          <cell r="C309" t="str">
            <v>РФ</v>
          </cell>
          <cell r="D309" t="str">
            <v>Тюменская</v>
          </cell>
          <cell r="E309" t="str">
            <v>Радужный</v>
          </cell>
          <cell r="F309" t="str">
            <v>Прочие</v>
          </cell>
        </row>
        <row r="310">
          <cell r="A310" t="str">
            <v>Элион ООО НПП</v>
          </cell>
          <cell r="B310" t="str">
            <v>Прочие</v>
          </cell>
          <cell r="C310" t="str">
            <v>Сиб.Фед.Округ</v>
          </cell>
          <cell r="D310" t="str">
            <v>Томская</v>
          </cell>
          <cell r="E310" t="str">
            <v>Томск</v>
          </cell>
          <cell r="F310" t="str">
            <v>Прочие</v>
          </cell>
          <cell r="G310" t="str">
            <v>зкп</v>
          </cell>
        </row>
        <row r="311">
          <cell r="A311" t="str">
            <v>Энергомонтаж-ЕК</v>
          </cell>
          <cell r="B311" t="str">
            <v>Казахстан</v>
          </cell>
          <cell r="C311" t="str">
            <v>Рф</v>
          </cell>
          <cell r="D311" t="str">
            <v>Свердловкая</v>
          </cell>
          <cell r="E311" t="str">
            <v>Екатеринбург</v>
          </cell>
          <cell r="F311" t="str">
            <v>нижневартовск</v>
          </cell>
          <cell r="G311" t="str">
            <v>Нижневартовск и ОП</v>
          </cell>
        </row>
        <row r="312">
          <cell r="A312" t="str">
            <v>ЭПАК- Сервис</v>
          </cell>
          <cell r="B312" t="str">
            <v>Прочие</v>
          </cell>
          <cell r="C312" t="str">
            <v>Сиб.Фед.Округ</v>
          </cell>
          <cell r="D312" t="str">
            <v>Омская</v>
          </cell>
          <cell r="E312" t="str">
            <v>Омск</v>
          </cell>
          <cell r="F312" t="str">
            <v>Прочие</v>
          </cell>
          <cell r="G312" t="str">
            <v>Нижневартовск и ОП</v>
          </cell>
        </row>
        <row r="313">
          <cell r="A313" t="str">
            <v>ЭПУ-Сервис Стр</v>
          </cell>
          <cell r="B313" t="str">
            <v>Прочие</v>
          </cell>
          <cell r="C313" t="str">
            <v>Сиб.Фед.Округ</v>
          </cell>
          <cell r="D313" t="str">
            <v>Томская</v>
          </cell>
          <cell r="E313" t="str">
            <v>Стрежевой</v>
          </cell>
          <cell r="F313" t="str">
            <v>Прочие</v>
          </cell>
          <cell r="G313" t="str">
            <v>Нижневартовск и ОП</v>
          </cell>
        </row>
        <row r="314">
          <cell r="A314" t="str">
            <v>Этоаль</v>
          </cell>
          <cell r="B314" t="str">
            <v>Лизинговые компании</v>
          </cell>
          <cell r="C314" t="str">
            <v>Сиб.Фед.Округ</v>
          </cell>
          <cell r="D314" t="str">
            <v>Томская</v>
          </cell>
          <cell r="E314" t="str">
            <v>Томск</v>
          </cell>
          <cell r="F314" t="str">
            <v>лизинг</v>
          </cell>
          <cell r="G314" t="str">
            <v>СИАМ</v>
          </cell>
        </row>
        <row r="315">
          <cell r="A315" t="str">
            <v>Юганскнефтегаз</v>
          </cell>
          <cell r="B315" t="str">
            <v>Роснефть</v>
          </cell>
          <cell r="C315" t="str">
            <v>РФ</v>
          </cell>
          <cell r="D315" t="str">
            <v>Тюменская</v>
          </cell>
          <cell r="E315" t="str">
            <v>Нефтеюганск</v>
          </cell>
          <cell r="F315" t="str">
            <v>ЗСФ РН юганск</v>
          </cell>
          <cell r="G315" t="str">
            <v>ЗСФ</v>
          </cell>
        </row>
        <row r="316">
          <cell r="A316" t="str">
            <v>Юганскнефтегазгеофизика</v>
          </cell>
          <cell r="B316" t="str">
            <v>Прочие</v>
          </cell>
          <cell r="C316" t="str">
            <v>РФ</v>
          </cell>
          <cell r="D316" t="str">
            <v>Тюменская</v>
          </cell>
          <cell r="E316" t="str">
            <v>Нефтеюганск</v>
          </cell>
          <cell r="G316" t="str">
            <v>ЗСФ</v>
          </cell>
        </row>
        <row r="317">
          <cell r="A317" t="str">
            <v>Южно-Охтеурское ООО</v>
          </cell>
          <cell r="B317" t="str">
            <v>Прочие</v>
          </cell>
          <cell r="C317" t="str">
            <v>Сиб.Фед.Округ</v>
          </cell>
          <cell r="D317" t="str">
            <v>Томская</v>
          </cell>
          <cell r="E317" t="str">
            <v>Стрежевой</v>
          </cell>
          <cell r="F317" t="str">
            <v>Прочие</v>
          </cell>
          <cell r="G317" t="str">
            <v>ЗСФ</v>
          </cell>
        </row>
        <row r="318">
          <cell r="A318" t="str">
            <v>ЮжУралнефть</v>
          </cell>
          <cell r="B318" t="str">
            <v>Прочие</v>
          </cell>
          <cell r="C318" t="str">
            <v>РФ</v>
          </cell>
          <cell r="D318" t="str">
            <v>Оренбургская</v>
          </cell>
          <cell r="E318" t="str">
            <v>Оренбург</v>
          </cell>
          <cell r="F318" t="str">
            <v>Прочие</v>
          </cell>
          <cell r="G318" t="str">
            <v>ЕФ</v>
          </cell>
        </row>
        <row r="319">
          <cell r="A319" t="str">
            <v>ЮНГ-Сервис</v>
          </cell>
          <cell r="B319" t="str">
            <v>Роснефть</v>
          </cell>
          <cell r="C319" t="str">
            <v>РФ</v>
          </cell>
          <cell r="D319" t="str">
            <v>Тюменская</v>
          </cell>
          <cell r="E319" t="str">
            <v>Нефтеюганск</v>
          </cell>
          <cell r="F319" t="str">
            <v>зсф рн юганск</v>
          </cell>
          <cell r="G319" t="str">
            <v>ЗСФ</v>
          </cell>
        </row>
        <row r="320">
          <cell r="A320" t="str">
            <v>ЮниСтрой</v>
          </cell>
          <cell r="B320" t="str">
            <v>Прочие</v>
          </cell>
          <cell r="C320" t="str">
            <v>РФ</v>
          </cell>
          <cell r="D320" t="str">
            <v>Москва</v>
          </cell>
          <cell r="E320" t="str">
            <v>Москва</v>
          </cell>
          <cell r="F320" t="str">
            <v>Прочие</v>
          </cell>
          <cell r="G320" t="str">
            <v>зсф</v>
          </cell>
        </row>
        <row r="321">
          <cell r="A321" t="str">
            <v>Юнитранс</v>
          </cell>
          <cell r="B321" t="str">
            <v>Прочие</v>
          </cell>
          <cell r="C321" t="str">
            <v>РФ</v>
          </cell>
          <cell r="D321" t="str">
            <v>Москва</v>
          </cell>
          <cell r="E321" t="str">
            <v>Москва</v>
          </cell>
          <cell r="F321" t="str">
            <v>Прочие</v>
          </cell>
          <cell r="G321" t="str">
            <v>ЗСФ</v>
          </cell>
        </row>
        <row r="322">
          <cell r="A322" t="str">
            <v>Юралс Энерджи</v>
          </cell>
          <cell r="B322" t="str">
            <v>Прочие</v>
          </cell>
          <cell r="C322" t="str">
            <v>РФ</v>
          </cell>
          <cell r="D322" t="str">
            <v>Москва</v>
          </cell>
          <cell r="E322" t="str">
            <v>Москва</v>
          </cell>
          <cell r="F322" t="str">
            <v>Прочие</v>
          </cell>
          <cell r="G322" t="str">
            <v>ЗСФ</v>
          </cell>
        </row>
        <row r="323">
          <cell r="A323" t="str">
            <v>ЯМАЛ-АВТО</v>
          </cell>
          <cell r="B323" t="str">
            <v>Прочие</v>
          </cell>
          <cell r="C323" t="str">
            <v>РФ</v>
          </cell>
          <cell r="D323" t="str">
            <v>Тюменская</v>
          </cell>
          <cell r="E323" t="str">
            <v>Ноябрьск</v>
          </cell>
          <cell r="F323" t="str">
            <v>Прочие</v>
          </cell>
          <cell r="G323" t="str">
            <v>ЗСФ</v>
          </cell>
        </row>
        <row r="324">
          <cell r="A324" t="str">
            <v>Янгпур ООО</v>
          </cell>
          <cell r="B324" t="str">
            <v>Прочие</v>
          </cell>
          <cell r="C324" t="str">
            <v>РФ</v>
          </cell>
          <cell r="D324" t="str">
            <v>Тюменская</v>
          </cell>
          <cell r="E324" t="str">
            <v>Пурпе</v>
          </cell>
          <cell r="G324" t="str">
            <v>ЗСФ</v>
          </cell>
        </row>
        <row r="325">
          <cell r="A325" t="str">
            <v>Cooperativa Cable Petrolca 12, R.L.</v>
          </cell>
          <cell r="B325" t="str">
            <v>Прочие</v>
          </cell>
          <cell r="C325" t="str">
            <v>Рф</v>
          </cell>
          <cell r="D325" t="str">
            <v>Свердловкая</v>
          </cell>
          <cell r="E325" t="str">
            <v>Екатеринбург</v>
          </cell>
          <cell r="G325" t="str">
            <v>экспорт</v>
          </cell>
        </row>
        <row r="326">
          <cell r="A326" t="str">
            <v>РН-Северная нефть</v>
          </cell>
          <cell r="B326" t="str">
            <v>Прочие</v>
          </cell>
          <cell r="C326" t="str">
            <v>Сиб.Фед.Округ</v>
          </cell>
          <cell r="D326" t="str">
            <v>Омская</v>
          </cell>
          <cell r="E326" t="str">
            <v>Омск</v>
          </cell>
          <cell r="G326" t="str">
            <v>ЕФ</v>
          </cell>
        </row>
        <row r="327">
          <cell r="A327" t="str">
            <v>Кондурчанефть ОАО</v>
          </cell>
          <cell r="B327" t="str">
            <v>Прочие</v>
          </cell>
          <cell r="C327" t="str">
            <v>Сиб.Фед.Округ</v>
          </cell>
          <cell r="D327" t="str">
            <v>Томская</v>
          </cell>
          <cell r="E327" t="str">
            <v>Стрежевой</v>
          </cell>
          <cell r="G327" t="str">
            <v>ЕФ</v>
          </cell>
        </row>
        <row r="328">
          <cell r="A328" t="str">
            <v>MCG-Auto</v>
          </cell>
          <cell r="B328" t="str">
            <v>Прочие</v>
          </cell>
          <cell r="C328" t="str">
            <v>Каз</v>
          </cell>
          <cell r="D328" t="str">
            <v>Томская</v>
          </cell>
          <cell r="E328" t="str">
            <v>Томск</v>
          </cell>
          <cell r="G328" t="str">
            <v>СНГ</v>
          </cell>
        </row>
        <row r="329">
          <cell r="A329" t="str">
            <v>Печоранефть ОАО</v>
          </cell>
          <cell r="B329" t="str">
            <v>Прочие</v>
          </cell>
          <cell r="C329" t="str">
            <v>РФ</v>
          </cell>
          <cell r="D329" t="str">
            <v>Тюменская</v>
          </cell>
          <cell r="E329" t="str">
            <v>Нефтеюганск</v>
          </cell>
          <cell r="G329" t="str">
            <v>ЕФ</v>
          </cell>
        </row>
        <row r="330">
          <cell r="A330" t="str">
            <v>Академэлектросеть</v>
          </cell>
          <cell r="B330" t="str">
            <v>Прочие</v>
          </cell>
          <cell r="C330" t="str">
            <v>РФ</v>
          </cell>
          <cell r="D330" t="str">
            <v>Тюменская</v>
          </cell>
          <cell r="E330" t="str">
            <v>Тюмень</v>
          </cell>
          <cell r="G330" t="str">
            <v>Кабельный проект</v>
          </cell>
        </row>
        <row r="331">
          <cell r="A331" t="str">
            <v>Промэнергосфера</v>
          </cell>
          <cell r="B331" t="str">
            <v>Прочие</v>
          </cell>
          <cell r="C331" t="str">
            <v>РФ</v>
          </cell>
          <cell r="D331" t="str">
            <v>Челябинская</v>
          </cell>
          <cell r="G331" t="str">
            <v>ЕФ</v>
          </cell>
        </row>
        <row r="332">
          <cell r="A332" t="str">
            <v>ГЕОДАТА</v>
          </cell>
          <cell r="B332" t="str">
            <v>Прочие</v>
          </cell>
          <cell r="C332" t="str">
            <v>РФ</v>
          </cell>
          <cell r="D332" t="str">
            <v>Тюменская</v>
          </cell>
          <cell r="E332" t="str">
            <v>Тюмень</v>
          </cell>
          <cell r="G332" t="str">
            <v>ЗСФ</v>
          </cell>
        </row>
        <row r="333">
          <cell r="A333" t="str">
            <v>РегионГазСтрой</v>
          </cell>
          <cell r="B333" t="str">
            <v>Прочие</v>
          </cell>
          <cell r="C333" t="str">
            <v>Сиб.Фед.Округ</v>
          </cell>
          <cell r="D333" t="str">
            <v>Томская</v>
          </cell>
          <cell r="E333" t="str">
            <v>Томск</v>
          </cell>
          <cell r="G333" t="str">
            <v>ЗКП</v>
          </cell>
        </row>
        <row r="334">
          <cell r="A334" t="str">
            <v>ПриНеКо ООО</v>
          </cell>
          <cell r="B334" t="str">
            <v>Посредники</v>
          </cell>
          <cell r="C334" t="str">
            <v>РФ</v>
          </cell>
          <cell r="D334" t="str">
            <v>Саратовская</v>
          </cell>
          <cell r="E334" t="str">
            <v>Саратов</v>
          </cell>
          <cell r="G334" t="str">
            <v>ЕФ</v>
          </cell>
        </row>
        <row r="335">
          <cell r="A335" t="str">
            <v>Томскгеонефтегаз</v>
          </cell>
          <cell r="B335" t="str">
            <v>Прочие</v>
          </cell>
          <cell r="C335" t="str">
            <v>Сиб.Фед.Округ</v>
          </cell>
          <cell r="D335" t="str">
            <v>Томская</v>
          </cell>
          <cell r="E335" t="str">
            <v>Томск</v>
          </cell>
          <cell r="G335" t="str">
            <v>Нижневартовск и ОП</v>
          </cell>
        </row>
        <row r="336">
          <cell r="A336" t="str">
            <v>Интертех ООО</v>
          </cell>
          <cell r="B336" t="str">
            <v>Прочие</v>
          </cell>
          <cell r="C336" t="str">
            <v>Сиб.Фед.Округ</v>
          </cell>
          <cell r="D336" t="str">
            <v>Томская</v>
          </cell>
          <cell r="E336" t="str">
            <v>Томск</v>
          </cell>
          <cell r="G336" t="str">
            <v>ЗКП</v>
          </cell>
        </row>
        <row r="337">
          <cell r="A337" t="str">
            <v>Промприбор</v>
          </cell>
          <cell r="B337" t="str">
            <v>Прочие</v>
          </cell>
          <cell r="C337" t="str">
            <v>РФ</v>
          </cell>
          <cell r="D337" t="str">
            <v>Москва</v>
          </cell>
          <cell r="E337" t="str">
            <v>Москва</v>
          </cell>
          <cell r="G337" t="str">
            <v>Нижневартовск и ОП</v>
          </cell>
        </row>
        <row r="338">
          <cell r="A338" t="str">
            <v>Томская электронная компания</v>
          </cell>
          <cell r="B338" t="str">
            <v>ЗКП</v>
          </cell>
          <cell r="C338" t="str">
            <v>Сиб.Фед.Округ</v>
          </cell>
          <cell r="D338" t="str">
            <v>Томская</v>
          </cell>
          <cell r="E338" t="str">
            <v>Томск</v>
          </cell>
          <cell r="G338" t="str">
            <v>ЗКП</v>
          </cell>
        </row>
        <row r="339">
          <cell r="A339" t="str">
            <v>Ачимгаз  ЗАО</v>
          </cell>
          <cell r="B339" t="str">
            <v>Прочие</v>
          </cell>
          <cell r="C339" t="str">
            <v>РФ</v>
          </cell>
          <cell r="D339" t="str">
            <v>Тюменская</v>
          </cell>
          <cell r="E339" t="str">
            <v>Новый Уренгой</v>
          </cell>
          <cell r="G339" t="str">
            <v>ЗСФ</v>
          </cell>
        </row>
        <row r="340">
          <cell r="A340" t="str">
            <v>Электротехнический завод</v>
          </cell>
          <cell r="B340" t="str">
            <v>Прочие</v>
          </cell>
          <cell r="C340" t="str">
            <v>Сиб.Фед.Округ</v>
          </cell>
          <cell r="D340" t="str">
            <v>Томская</v>
          </cell>
          <cell r="E340" t="str">
            <v>Томск</v>
          </cell>
          <cell r="G340" t="str">
            <v>Кабельный проект</v>
          </cell>
        </row>
        <row r="341">
          <cell r="A341" t="str">
            <v>Сибнефть-ННГФ(стал Газпромнефть ННГГФ с 31,07,07)</v>
          </cell>
          <cell r="B341" t="str">
            <v>Сибнефть</v>
          </cell>
          <cell r="C341" t="str">
            <v>Рф</v>
          </cell>
          <cell r="D341" t="str">
            <v>Тюменская</v>
          </cell>
          <cell r="E341" t="str">
            <v>Ноябрьск</v>
          </cell>
          <cell r="F341" t="str">
            <v>зсф сибнефть</v>
          </cell>
          <cell r="G341" t="str">
            <v>ЗСФ</v>
          </cell>
        </row>
        <row r="342">
          <cell r="A342" t="str">
            <v>Sekond Oil Ltd</v>
          </cell>
          <cell r="B342" t="str">
            <v>Прочие</v>
          </cell>
          <cell r="C342" t="str">
            <v>США</v>
          </cell>
          <cell r="D342" t="str">
            <v>США</v>
          </cell>
          <cell r="E342" t="str">
            <v>США</v>
          </cell>
          <cell r="G342" t="str">
            <v>экспорт</v>
          </cell>
        </row>
        <row r="343">
          <cell r="A343" t="str">
            <v>Буринтех ООО</v>
          </cell>
          <cell r="B343" t="str">
            <v>Прочие</v>
          </cell>
          <cell r="C343" t="str">
            <v>РФ</v>
          </cell>
          <cell r="D343" t="str">
            <v>Башкирия</v>
          </cell>
          <cell r="E343" t="str">
            <v>Уфа</v>
          </cell>
          <cell r="G343" t="str">
            <v>ЕФ</v>
          </cell>
        </row>
        <row r="344">
          <cell r="A344" t="str">
            <v>СтандартБур Сервис</v>
          </cell>
          <cell r="B344" t="str">
            <v>Прочие</v>
          </cell>
          <cell r="C344" t="str">
            <v>РФ</v>
          </cell>
          <cell r="D344" t="str">
            <v>Москва</v>
          </cell>
          <cell r="E344" t="str">
            <v>Москва</v>
          </cell>
          <cell r="G344" t="str">
            <v>Нижневартовск и ОП</v>
          </cell>
        </row>
        <row r="345">
          <cell r="A345" t="str">
            <v>КазНТУ имени К.И. Сатпаева</v>
          </cell>
          <cell r="B345" t="str">
            <v>Казахстан</v>
          </cell>
          <cell r="C345" t="str">
            <v>СНГ</v>
          </cell>
          <cell r="D345" t="str">
            <v>Казахстан</v>
          </cell>
          <cell r="E345" t="str">
            <v>Алматы</v>
          </cell>
          <cell r="G345" t="str">
            <v>СНГ</v>
          </cell>
        </row>
        <row r="346">
          <cell r="A346" t="str">
            <v>Вага ООО</v>
          </cell>
          <cell r="B346" t="str">
            <v>Прочие</v>
          </cell>
          <cell r="C346" t="str">
            <v>Рф</v>
          </cell>
          <cell r="D346" t="str">
            <v>Свердловкая</v>
          </cell>
          <cell r="E346" t="str">
            <v>Екатеринбург</v>
          </cell>
          <cell r="G346" t="str">
            <v>ЕФ</v>
          </cell>
        </row>
        <row r="347">
          <cell r="A347" t="str">
            <v>Энергоспектр ООО НТП</v>
          </cell>
          <cell r="B347" t="str">
            <v>Прочие</v>
          </cell>
          <cell r="C347" t="str">
            <v>РФ</v>
          </cell>
          <cell r="D347" t="str">
            <v>Саратовская</v>
          </cell>
          <cell r="E347" t="str">
            <v>Саратов</v>
          </cell>
          <cell r="G347" t="str">
            <v>ЕФ</v>
          </cell>
        </row>
        <row r="348">
          <cell r="A348" t="str">
            <v>Прикаспиан Петролеум Компани</v>
          </cell>
          <cell r="B348" t="str">
            <v>Казахстан</v>
          </cell>
          <cell r="C348" t="str">
            <v>СНГ</v>
          </cell>
          <cell r="D348" t="str">
            <v>Казахстан</v>
          </cell>
          <cell r="E348" t="str">
            <v>Атырау</v>
          </cell>
          <cell r="G348" t="str">
            <v>СНГ</v>
          </cell>
        </row>
        <row r="349">
          <cell r="A349" t="str">
            <v>Конструктор ТОО</v>
          </cell>
          <cell r="B349" t="str">
            <v>Прочие</v>
          </cell>
          <cell r="C349" t="str">
            <v>Казахстан</v>
          </cell>
          <cell r="D349" t="str">
            <v>Казахстан</v>
          </cell>
          <cell r="E349" t="str">
            <v>Алматы</v>
          </cell>
          <cell r="G349" t="str">
            <v>СНГ</v>
          </cell>
        </row>
        <row r="350">
          <cell r="A350" t="str">
            <v>Газпромнефть-ННГФ (был Сибнефть-ННГГФ)</v>
          </cell>
          <cell r="B350" t="str">
            <v>Сибнефть</v>
          </cell>
          <cell r="C350" t="str">
            <v>Рф</v>
          </cell>
          <cell r="D350" t="str">
            <v>Тюменская</v>
          </cell>
          <cell r="E350" t="str">
            <v>Ноябрьск</v>
          </cell>
          <cell r="F350" t="str">
            <v>зсф сибнефть</v>
          </cell>
          <cell r="G350" t="str">
            <v>ЗСФ</v>
          </cell>
        </row>
        <row r="351">
          <cell r="A351" t="str">
            <v>Завод нестандартного оборудования</v>
          </cell>
          <cell r="B351" t="str">
            <v>Прочие</v>
          </cell>
          <cell r="C351" t="str">
            <v>РФ</v>
          </cell>
          <cell r="D351" t="str">
            <v>Томская</v>
          </cell>
          <cell r="G351" t="str">
            <v>ЗКП</v>
          </cell>
        </row>
        <row r="352">
          <cell r="A352" t="str">
            <v>Комбинат коммунальных предприятий ТНЦ СО РАН</v>
          </cell>
          <cell r="B352" t="str">
            <v>Прочие</v>
          </cell>
          <cell r="C352" t="str">
            <v>РФ</v>
          </cell>
          <cell r="D352" t="str">
            <v>Томская</v>
          </cell>
          <cell r="G352" t="str">
            <v>Кабельный проект</v>
          </cell>
        </row>
        <row r="353">
          <cell r="A353" t="str">
            <v>УралСиб Лизинговая компания</v>
          </cell>
          <cell r="B353" t="str">
            <v>Лизинговые компании</v>
          </cell>
          <cell r="C353" t="str">
            <v>РФ</v>
          </cell>
          <cell r="D353" t="str">
            <v>Москва</v>
          </cell>
          <cell r="E353" t="str">
            <v>Москва</v>
          </cell>
          <cell r="G353" t="str">
            <v>СИАМ</v>
          </cell>
        </row>
        <row r="354">
          <cell r="A354" t="str">
            <v>Монтена Инвест</v>
          </cell>
          <cell r="B354" t="str">
            <v>Кабельный проект</v>
          </cell>
          <cell r="C354" t="str">
            <v>РФ</v>
          </cell>
          <cell r="D354" t="str">
            <v>Москва</v>
          </cell>
          <cell r="E354" t="str">
            <v>Москва</v>
          </cell>
          <cell r="G354" t="str">
            <v>Кабельный проект</v>
          </cell>
        </row>
        <row r="355">
          <cell r="A355" t="str">
            <v>Томский энергокомплекс</v>
          </cell>
          <cell r="B355" t="str">
            <v>ЗКП</v>
          </cell>
          <cell r="C355" t="str">
            <v>Сиб.Фед.Округ</v>
          </cell>
          <cell r="D355" t="str">
            <v>Томская</v>
          </cell>
          <cell r="E355" t="str">
            <v>Томск</v>
          </cell>
          <cell r="G355" t="str">
            <v>ЗКП</v>
          </cell>
        </row>
        <row r="356">
          <cell r="A356" t="str">
            <v>Недра-К ООО</v>
          </cell>
          <cell r="B356" t="str">
            <v>Прочие</v>
          </cell>
          <cell r="C356" t="str">
            <v>Рф</v>
          </cell>
          <cell r="D356" t="str">
            <v>Ярославская</v>
          </cell>
          <cell r="E356" t="str">
            <v>Ярославль</v>
          </cell>
          <cell r="G356" t="str">
            <v>Нижневартовск и ОП</v>
          </cell>
        </row>
        <row r="357">
          <cell r="A357" t="str">
            <v>ЮКОЛА-нефть ООО-Филиал г. Саратов</v>
          </cell>
          <cell r="B357" t="str">
            <v>Прочие</v>
          </cell>
          <cell r="C357" t="str">
            <v>РФ</v>
          </cell>
          <cell r="D357" t="str">
            <v>Саратовская</v>
          </cell>
          <cell r="E357" t="str">
            <v>Саратов</v>
          </cell>
          <cell r="G357" t="str">
            <v>ЕФ</v>
          </cell>
        </row>
        <row r="358">
          <cell r="A358" t="str">
            <v>СибПромКомплект ТД</v>
          </cell>
          <cell r="B358" t="str">
            <v>ЗКП</v>
          </cell>
          <cell r="C358" t="str">
            <v>Сиб.Фед.Округ</v>
          </cell>
          <cell r="D358" t="str">
            <v>Томская</v>
          </cell>
          <cell r="E358" t="str">
            <v>Томск</v>
          </cell>
          <cell r="G358" t="str">
            <v>ЗКП</v>
          </cell>
        </row>
        <row r="359">
          <cell r="A359" t="str">
            <v>Томская Промышленная Компания</v>
          </cell>
          <cell r="B359" t="str">
            <v>Кабельный проект</v>
          </cell>
          <cell r="C359" t="str">
            <v>Сиб.Фед.Округ</v>
          </cell>
          <cell r="D359" t="str">
            <v>Томская</v>
          </cell>
          <cell r="E359" t="str">
            <v>Томск</v>
          </cell>
          <cell r="G359" t="str">
            <v>Кабельный проект</v>
          </cell>
        </row>
        <row r="360">
          <cell r="A360" t="str">
            <v>Тоян Лизинговая компания ООО</v>
          </cell>
          <cell r="B360" t="str">
            <v>Кабельный проект</v>
          </cell>
          <cell r="C360" t="str">
            <v>Сиб.Фед.Округ</v>
          </cell>
          <cell r="D360" t="str">
            <v>Томская</v>
          </cell>
          <cell r="E360" t="str">
            <v>Томск</v>
          </cell>
          <cell r="G360" t="str">
            <v>Кабельный проект</v>
          </cell>
        </row>
        <row r="361">
          <cell r="A361" t="str">
            <v>Ориент Финанс Групп ООО</v>
          </cell>
          <cell r="B361" t="str">
            <v>Кабельный проект</v>
          </cell>
          <cell r="C361" t="str">
            <v>Сиб.Фед.Округ</v>
          </cell>
          <cell r="D361" t="str">
            <v>Томская</v>
          </cell>
          <cell r="E361" t="str">
            <v>Томск</v>
          </cell>
          <cell r="G361" t="str">
            <v>Кабельный проект</v>
          </cell>
        </row>
        <row r="362">
          <cell r="A362" t="str">
            <v>Торговый мир</v>
          </cell>
          <cell r="B362" t="str">
            <v>Кабельный проект</v>
          </cell>
          <cell r="C362" t="str">
            <v>Сиб.Фед.Округ</v>
          </cell>
          <cell r="D362" t="str">
            <v>Новосибирская</v>
          </cell>
          <cell r="E362" t="str">
            <v>Новосибирск</v>
          </cell>
          <cell r="G362" t="str">
            <v>Кабельный проект</v>
          </cell>
        </row>
        <row r="363">
          <cell r="A363" t="str">
            <v>Инвотэк</v>
          </cell>
          <cell r="B363" t="str">
            <v>Кабельный проект</v>
          </cell>
          <cell r="C363" t="str">
            <v>Сиб.Фед.Округ</v>
          </cell>
          <cell r="D363" t="str">
            <v>Томская</v>
          </cell>
          <cell r="E363" t="str">
            <v>Томск</v>
          </cell>
          <cell r="G363" t="str">
            <v>Кабельный проект</v>
          </cell>
        </row>
        <row r="364">
          <cell r="A364" t="str">
            <v>Тюменнефтегаз</v>
          </cell>
          <cell r="B364" t="str">
            <v>Прочие</v>
          </cell>
          <cell r="C364" t="str">
            <v>РФ</v>
          </cell>
          <cell r="D364" t="str">
            <v>Тюменская</v>
          </cell>
          <cell r="E364" t="str">
            <v>Тюмень</v>
          </cell>
          <cell r="F364" t="str">
            <v>Прочие</v>
          </cell>
          <cell r="G364" t="str">
            <v>ЗСФ</v>
          </cell>
        </row>
        <row r="365">
          <cell r="A365" t="str">
            <v>Нортгаз ЗАО</v>
          </cell>
          <cell r="B365" t="str">
            <v>Газовики</v>
          </cell>
          <cell r="C365" t="str">
            <v>РФ</v>
          </cell>
          <cell r="D365" t="str">
            <v>Тюменская</v>
          </cell>
          <cell r="E365" t="str">
            <v>Новый Уренгой</v>
          </cell>
          <cell r="F365" t="str">
            <v>зсф газовики</v>
          </cell>
          <cell r="G365" t="str">
            <v>ЗСФ</v>
          </cell>
        </row>
        <row r="366">
          <cell r="A366" t="str">
            <v>ONGC, Индия, Ankleshwar</v>
          </cell>
          <cell r="B366" t="str">
            <v>Индия</v>
          </cell>
          <cell r="C366" t="str">
            <v>Индия</v>
          </cell>
          <cell r="D366" t="str">
            <v>Индия</v>
          </cell>
          <cell r="E366" t="str">
            <v>Индия</v>
          </cell>
          <cell r="G366" t="str">
            <v>экспорт</v>
          </cell>
        </row>
        <row r="367">
          <cell r="A367" t="str">
            <v>Прикаспийская газовая компания ООО</v>
          </cell>
          <cell r="B367" t="str">
            <v>Прочие</v>
          </cell>
          <cell r="C367" t="str">
            <v>РФ</v>
          </cell>
          <cell r="D367" t="str">
            <v>Саратовская</v>
          </cell>
          <cell r="G367" t="str">
            <v>ЕФ</v>
          </cell>
        </row>
        <row r="368">
          <cell r="A368" t="str">
            <v>Маерск Ойл Казахстан ГмбХ</v>
          </cell>
          <cell r="B368" t="str">
            <v>Прочие</v>
          </cell>
          <cell r="C368" t="str">
            <v>Казахстан</v>
          </cell>
          <cell r="D368" t="str">
            <v>Казахстан</v>
          </cell>
          <cell r="E368" t="str">
            <v>Алматы</v>
          </cell>
          <cell r="G368" t="str">
            <v>СНг</v>
          </cell>
        </row>
        <row r="369">
          <cell r="A369" t="str">
            <v>Теплоавтоматика ООО</v>
          </cell>
          <cell r="B369" t="str">
            <v>Прочие</v>
          </cell>
          <cell r="C369" t="str">
            <v>РФ</v>
          </cell>
          <cell r="D369" t="str">
            <v>Самарская</v>
          </cell>
          <cell r="G369" t="str">
            <v>ЕФ</v>
          </cell>
        </row>
        <row r="370">
          <cell r="A370" t="str">
            <v>Оренбурггазпром</v>
          </cell>
          <cell r="B370" t="str">
            <v>Газовики</v>
          </cell>
          <cell r="C370" t="str">
            <v>РФ</v>
          </cell>
          <cell r="D370" t="str">
            <v>Оренбургская</v>
          </cell>
          <cell r="E370" t="str">
            <v>Оренбург</v>
          </cell>
          <cell r="G370" t="str">
            <v>ЕФ</v>
          </cell>
        </row>
        <row r="371">
          <cell r="A371" t="str">
            <v>Инвест Строй ООО</v>
          </cell>
          <cell r="B371" t="str">
            <v>Прочие</v>
          </cell>
          <cell r="C371" t="str">
            <v>РФ</v>
          </cell>
          <cell r="D371" t="str">
            <v>Москва</v>
          </cell>
          <cell r="E371" t="str">
            <v>Москва</v>
          </cell>
          <cell r="G371" t="str">
            <v>Нижневартовск и ОП</v>
          </cell>
        </row>
        <row r="372">
          <cell r="A372" t="str">
            <v>Химреактивснаб ЗАО</v>
          </cell>
          <cell r="B372" t="str">
            <v>Прочие</v>
          </cell>
          <cell r="C372" t="str">
            <v>РФ</v>
          </cell>
          <cell r="D372" t="str">
            <v>Башкирия</v>
          </cell>
          <cell r="E372" t="str">
            <v>Уфа</v>
          </cell>
          <cell r="G372" t="str">
            <v>ЕФ</v>
          </cell>
        </row>
        <row r="373">
          <cell r="A373" t="str">
            <v>Томское ОСБ 8616</v>
          </cell>
          <cell r="B373" t="str">
            <v>Кабельный проект</v>
          </cell>
          <cell r="C373" t="str">
            <v>Сиб.Фед.Округ</v>
          </cell>
          <cell r="D373" t="str">
            <v>Томская</v>
          </cell>
          <cell r="E373" t="str">
            <v>Томск</v>
          </cell>
          <cell r="G373" t="str">
            <v>Кабельный проект</v>
          </cell>
        </row>
        <row r="374">
          <cell r="A374" t="str">
            <v>Крос</v>
          </cell>
          <cell r="B374" t="str">
            <v>Прочие</v>
          </cell>
          <cell r="C374" t="str">
            <v>РФ</v>
          </cell>
          <cell r="D374" t="str">
            <v>Ленинградская</v>
          </cell>
          <cell r="E374" t="str">
            <v>Санкт-Петербург</v>
          </cell>
          <cell r="G374" t="str">
            <v>ЗСФ</v>
          </cell>
        </row>
        <row r="375">
          <cell r="A375" t="str">
            <v>АртМет ООО</v>
          </cell>
          <cell r="B375" t="str">
            <v>Газовики</v>
          </cell>
          <cell r="C375" t="str">
            <v>РФ</v>
          </cell>
          <cell r="D375" t="str">
            <v>Ленинградская</v>
          </cell>
          <cell r="E375" t="str">
            <v>Санкт-Петербург</v>
          </cell>
          <cell r="G375" t="str">
            <v>ЗСФ</v>
          </cell>
        </row>
        <row r="376">
          <cell r="A376" t="str">
            <v>Сибресурс</v>
          </cell>
          <cell r="B376" t="str">
            <v>Прочие</v>
          </cell>
          <cell r="C376" t="str">
            <v>Сиб.Фед.Округ</v>
          </cell>
          <cell r="D376" t="str">
            <v>Томская</v>
          </cell>
          <cell r="E376" t="str">
            <v>Томск</v>
          </cell>
          <cell r="G376" t="str">
            <v>зкп</v>
          </cell>
        </row>
        <row r="377">
          <cell r="A377" t="str">
            <v>Электрификация ООО</v>
          </cell>
          <cell r="B377" t="str">
            <v>ЗКП</v>
          </cell>
          <cell r="C377" t="str">
            <v>Сиб.Фед.Округ</v>
          </cell>
          <cell r="D377" t="str">
            <v>Томская</v>
          </cell>
          <cell r="E377" t="str">
            <v>Томск</v>
          </cell>
          <cell r="G377" t="str">
            <v>ЗКП</v>
          </cell>
        </row>
        <row r="378">
          <cell r="A378" t="str">
            <v>Медеант ООО</v>
          </cell>
          <cell r="B378" t="str">
            <v>Прочие</v>
          </cell>
          <cell r="C378" t="str">
            <v>РФ</v>
          </cell>
          <cell r="D378" t="str">
            <v>Москва</v>
          </cell>
          <cell r="E378" t="str">
            <v>Москва</v>
          </cell>
          <cell r="G378" t="str">
            <v>ЗСФ</v>
          </cell>
        </row>
        <row r="379">
          <cell r="A379" t="str">
            <v>Севернефть НК ООО</v>
          </cell>
          <cell r="B379" t="str">
            <v>Прочие</v>
          </cell>
          <cell r="C379" t="str">
            <v>РФ</v>
          </cell>
          <cell r="D379" t="str">
            <v>Тюменская</v>
          </cell>
          <cell r="E379" t="str">
            <v>Новый Уренгой</v>
          </cell>
          <cell r="G379" t="str">
            <v>Нижневартовск и ОП</v>
          </cell>
        </row>
        <row r="380">
          <cell r="A380" t="str">
            <v>Анфель-МВН</v>
          </cell>
          <cell r="B380" t="str">
            <v>ЗКП</v>
          </cell>
          <cell r="C380" t="str">
            <v>Сиб.Фед.Округ</v>
          </cell>
          <cell r="D380" t="str">
            <v>Томская</v>
          </cell>
          <cell r="E380" t="str">
            <v>Томск</v>
          </cell>
          <cell r="G380" t="str">
            <v>ЗКП</v>
          </cell>
        </row>
        <row r="381">
          <cell r="A381" t="str">
            <v>КазМунайТениз</v>
          </cell>
          <cell r="B381" t="str">
            <v>Казахстан</v>
          </cell>
          <cell r="C381" t="str">
            <v>Казахстан</v>
          </cell>
          <cell r="D381" t="str">
            <v>Казахстан</v>
          </cell>
          <cell r="E381" t="str">
            <v>Астана</v>
          </cell>
          <cell r="G381" t="str">
            <v>СНГ</v>
          </cell>
        </row>
        <row r="382">
          <cell r="A382" t="str">
            <v>Борец Сервисная компания</v>
          </cell>
          <cell r="B382" t="str">
            <v>Прочие</v>
          </cell>
          <cell r="C382" t="str">
            <v>Рф</v>
          </cell>
          <cell r="D382" t="str">
            <v>Тюменская</v>
          </cell>
          <cell r="E382" t="str">
            <v>Пыть-Ях</v>
          </cell>
          <cell r="F382" t="str">
            <v>Прочие</v>
          </cell>
          <cell r="G382" t="str">
            <v>ЗСФ</v>
          </cell>
        </row>
        <row r="383">
          <cell r="A383" t="str">
            <v>Орьнефтегаз ЗАО</v>
          </cell>
          <cell r="B383" t="str">
            <v>Прочие</v>
          </cell>
          <cell r="C383" t="str">
            <v>РФ</v>
          </cell>
          <cell r="D383" t="str">
            <v>Оренбургская</v>
          </cell>
          <cell r="E383" t="str">
            <v>Оренбург</v>
          </cell>
          <cell r="G383" t="str">
            <v>ЕФ</v>
          </cell>
        </row>
        <row r="384">
          <cell r="A384" t="str">
            <v>Сибнефть - Ноябрьскнефтегаз ОАО</v>
          </cell>
          <cell r="B384" t="str">
            <v>Сибнефть</v>
          </cell>
          <cell r="C384" t="str">
            <v>Рф</v>
          </cell>
          <cell r="D384" t="str">
            <v>Тюменская</v>
          </cell>
          <cell r="E384" t="str">
            <v>Ноябрьск</v>
          </cell>
          <cell r="F384" t="str">
            <v>зсф сибнефть</v>
          </cell>
          <cell r="G384" t="str">
            <v>ЗСФ</v>
          </cell>
        </row>
        <row r="385">
          <cell r="A385" t="str">
            <v>Микран НПФ</v>
          </cell>
          <cell r="B385" t="str">
            <v>ЗКП</v>
          </cell>
          <cell r="C385" t="str">
            <v>Сиб.Фед.Округ</v>
          </cell>
          <cell r="D385" t="str">
            <v>Томская</v>
          </cell>
          <cell r="E385" t="str">
            <v>Томск</v>
          </cell>
          <cell r="G385" t="str">
            <v>ЗКП</v>
          </cell>
        </row>
        <row r="386">
          <cell r="A386" t="str">
            <v>Аргус ЧОП ООО</v>
          </cell>
          <cell r="B386" t="str">
            <v>ЗКП</v>
          </cell>
          <cell r="C386" t="str">
            <v>Сиб.Фед.Округ</v>
          </cell>
          <cell r="D386" t="str">
            <v>Томская</v>
          </cell>
          <cell r="E386" t="str">
            <v>Томск</v>
          </cell>
          <cell r="G386" t="str">
            <v>ЗКП</v>
          </cell>
        </row>
        <row r="387">
          <cell r="A387" t="str">
            <v>Ротор</v>
          </cell>
          <cell r="B387" t="str">
            <v>Прочие</v>
          </cell>
          <cell r="C387" t="str">
            <v>РФ</v>
          </cell>
          <cell r="D387" t="str">
            <v>Москва</v>
          </cell>
          <cell r="E387" t="str">
            <v>Москва</v>
          </cell>
          <cell r="G387" t="str">
            <v>ЗСФ</v>
          </cell>
        </row>
        <row r="388">
          <cell r="A388" t="str">
            <v>Ижприборсервис</v>
          </cell>
          <cell r="B388" t="str">
            <v>Прочие</v>
          </cell>
          <cell r="C388" t="str">
            <v>РФ</v>
          </cell>
          <cell r="D388" t="str">
            <v>Удмуртская респ.</v>
          </cell>
          <cell r="E388" t="str">
            <v>Ижевск</v>
          </cell>
          <cell r="G388" t="str">
            <v>ЕФ</v>
          </cell>
        </row>
        <row r="389">
          <cell r="A389" t="str">
            <v>НоватэкТаркосаленефтегаз</v>
          </cell>
          <cell r="B389" t="str">
            <v>Прочие</v>
          </cell>
          <cell r="C389" t="str">
            <v>РФ</v>
          </cell>
          <cell r="D389" t="str">
            <v>Тюменская</v>
          </cell>
          <cell r="E389" t="str">
            <v>Тарко-Сале</v>
          </cell>
          <cell r="G389" t="str">
            <v>ЗСФ</v>
          </cell>
        </row>
        <row r="390">
          <cell r="A390" t="str">
            <v>Геосвип  ЗАО</v>
          </cell>
          <cell r="B390" t="str">
            <v>Прочие</v>
          </cell>
          <cell r="C390" t="str">
            <v>РФ</v>
          </cell>
          <cell r="D390" t="str">
            <v>Москва</v>
          </cell>
          <cell r="E390" t="str">
            <v>Москва</v>
          </cell>
          <cell r="G390" t="str">
            <v>СНГ</v>
          </cell>
        </row>
        <row r="391">
          <cell r="A391" t="str">
            <v>Залетов Олег Сергеевич</v>
          </cell>
          <cell r="B391" t="str">
            <v>Прочие</v>
          </cell>
          <cell r="C391" t="str">
            <v>РФ</v>
          </cell>
          <cell r="D391" t="str">
            <v>Пермский край</v>
          </cell>
          <cell r="E391" t="str">
            <v>Полазна</v>
          </cell>
          <cell r="G391" t="str">
            <v>ЕФ</v>
          </cell>
        </row>
        <row r="392">
          <cell r="A392" t="str">
            <v>Томская городская типография</v>
          </cell>
          <cell r="B392" t="str">
            <v>ЗКП</v>
          </cell>
          <cell r="C392" t="str">
            <v>Сиб.Фед.Округ</v>
          </cell>
          <cell r="D392" t="str">
            <v>Иркутская</v>
          </cell>
          <cell r="E392" t="str">
            <v>Иркутск</v>
          </cell>
          <cell r="G392" t="str">
            <v>ЗКП</v>
          </cell>
        </row>
        <row r="393">
          <cell r="A393" t="str">
            <v>Томская Промышленная Компания (Н-ск)</v>
          </cell>
          <cell r="B393" t="str">
            <v>Кабельный проект</v>
          </cell>
          <cell r="C393" t="str">
            <v>РФ</v>
          </cell>
          <cell r="D393" t="str">
            <v>Новосибирская</v>
          </cell>
          <cell r="F393" t="str">
            <v>Кабельный проект</v>
          </cell>
          <cell r="G393" t="str">
            <v>Кабельный проект</v>
          </cell>
        </row>
        <row r="394">
          <cell r="A394" t="str">
            <v>Горсети ООО</v>
          </cell>
          <cell r="B394" t="str">
            <v>Кабельный проект</v>
          </cell>
          <cell r="C394" t="str">
            <v>Сиб.Фед.Округ</v>
          </cell>
          <cell r="D394" t="str">
            <v>Томская</v>
          </cell>
          <cell r="E394" t="str">
            <v>Томск</v>
          </cell>
          <cell r="F394" t="str">
            <v>Кабельный проект</v>
          </cell>
          <cell r="G394" t="str">
            <v>Кабельный проект</v>
          </cell>
        </row>
        <row r="395">
          <cell r="A395" t="str">
            <v>Газпромнефть - Ноябрьскнефтегаз ОАО(Был Сибнефть-Н</v>
          </cell>
          <cell r="B395" t="str">
            <v>Сибнефть</v>
          </cell>
          <cell r="C395" t="str">
            <v>Рф</v>
          </cell>
          <cell r="D395" t="str">
            <v>Тюменская</v>
          </cell>
          <cell r="E395" t="str">
            <v>Ноябрьск</v>
          </cell>
          <cell r="F395" t="str">
            <v>зсф сибнефть</v>
          </cell>
          <cell r="G395" t="str">
            <v>ЗСФ</v>
          </cell>
        </row>
        <row r="396">
          <cell r="A396" t="str">
            <v>АКИ-ОТЫР НАК ОАО</v>
          </cell>
          <cell r="B396" t="str">
            <v>Прочие</v>
          </cell>
          <cell r="C396" t="str">
            <v>РФ</v>
          </cell>
          <cell r="D396" t="str">
            <v>Тюменская</v>
          </cell>
          <cell r="E396" t="str">
            <v>Югра</v>
          </cell>
          <cell r="F396" t="str">
            <v>Прочие</v>
          </cell>
          <cell r="G396" t="str">
            <v>ЗСФ</v>
          </cell>
        </row>
        <row r="397">
          <cell r="A397" t="str">
            <v>КогалымНИПИнефть КЦ НИПР ООО</v>
          </cell>
          <cell r="B397" t="str">
            <v>Лукойл</v>
          </cell>
          <cell r="C397" t="str">
            <v>Рф</v>
          </cell>
          <cell r="D397" t="str">
            <v>Тюменская</v>
          </cell>
          <cell r="E397" t="str">
            <v>Когалым</v>
          </cell>
          <cell r="F397" t="str">
            <v>зсф лук когалым</v>
          </cell>
          <cell r="G397" t="str">
            <v>ЗСФ</v>
          </cell>
        </row>
        <row r="398">
          <cell r="A398" t="str">
            <v>Мохтикнефть ОАО</v>
          </cell>
          <cell r="B398" t="str">
            <v>Руснефть</v>
          </cell>
          <cell r="C398" t="str">
            <v>РФ</v>
          </cell>
          <cell r="D398" t="str">
            <v>Тюменская</v>
          </cell>
          <cell r="E398" t="str">
            <v>Нижневартовск</v>
          </cell>
          <cell r="F398" t="str">
            <v>Прочие</v>
          </cell>
          <cell r="G398" t="str">
            <v>Нижневартовск и ОП</v>
          </cell>
        </row>
        <row r="399">
          <cell r="A399" t="str">
            <v>Петросах ЗАО</v>
          </cell>
          <cell r="B399" t="str">
            <v>Прочие</v>
          </cell>
          <cell r="C399" t="str">
            <v>Рф</v>
          </cell>
          <cell r="D399" t="str">
            <v>Сахалинская</v>
          </cell>
          <cell r="E399" t="str">
            <v>Южно-Сахалинск</v>
          </cell>
          <cell r="F399" t="str">
            <v>Прочие</v>
          </cell>
          <cell r="G399" t="str">
            <v>ЗСФ</v>
          </cell>
        </row>
        <row r="400">
          <cell r="A400" t="str">
            <v>ТНГ-Групп ООО</v>
          </cell>
          <cell r="B400" t="str">
            <v>Татария</v>
          </cell>
          <cell r="C400" t="str">
            <v>РФ</v>
          </cell>
          <cell r="D400" t="str">
            <v>Татарстан</v>
          </cell>
          <cell r="E400" t="str">
            <v>Бугульма</v>
          </cell>
          <cell r="F400" t="str">
            <v>оп татария</v>
          </cell>
          <cell r="G400" t="str">
            <v>ЕФ</v>
          </cell>
        </row>
        <row r="401">
          <cell r="A401" t="str">
            <v>СтройАвтоКомплект ООО</v>
          </cell>
          <cell r="B401" t="str">
            <v>Газовики</v>
          </cell>
          <cell r="C401" t="str">
            <v>РФ</v>
          </cell>
          <cell r="D401" t="str">
            <v>Москва</v>
          </cell>
          <cell r="E401" t="str">
            <v>Москва</v>
          </cell>
          <cell r="G401" t="str">
            <v>ЗСф</v>
          </cell>
        </row>
        <row r="402">
          <cell r="A402" t="str">
            <v>Приток+</v>
          </cell>
          <cell r="B402" t="str">
            <v>ЗКП</v>
          </cell>
          <cell r="C402" t="str">
            <v>Сиб.Фед.Округ</v>
          </cell>
          <cell r="D402" t="str">
            <v>Томская</v>
          </cell>
          <cell r="E402" t="str">
            <v>Томск</v>
          </cell>
        </row>
        <row r="403">
          <cell r="A403" t="str">
            <v>Энерго-Теплоконтроль ООО</v>
          </cell>
          <cell r="B403" t="str">
            <v>Удмуртия</v>
          </cell>
          <cell r="C403" t="str">
            <v>РФ</v>
          </cell>
          <cell r="D403" t="str">
            <v>Татарстан</v>
          </cell>
          <cell r="E403" t="str">
            <v>Казань</v>
          </cell>
          <cell r="G403" t="str">
            <v>ЕФ</v>
          </cell>
        </row>
        <row r="404">
          <cell r="A404" t="str">
            <v>Сибтеплоэлектрокомплект ООО</v>
          </cell>
          <cell r="B404" t="str">
            <v>Прочие</v>
          </cell>
          <cell r="C404" t="str">
            <v>Сиб.Фед.Округ</v>
          </cell>
          <cell r="D404" t="str">
            <v>Томская</v>
          </cell>
          <cell r="E404" t="str">
            <v>Томск</v>
          </cell>
          <cell r="G404" t="str">
            <v>ОП</v>
          </cell>
        </row>
        <row r="405">
          <cell r="A405" t="str">
            <v>Аленд Производственная фирма</v>
          </cell>
          <cell r="B405" t="str">
            <v>Прочие</v>
          </cell>
          <cell r="C405" t="str">
            <v>РФ</v>
          </cell>
          <cell r="D405" t="str">
            <v>Коми</v>
          </cell>
          <cell r="E405" t="str">
            <v>Ухта</v>
          </cell>
          <cell r="G405" t="str">
            <v>ОП</v>
          </cell>
        </row>
        <row r="406">
          <cell r="A406" t="str">
            <v>Сервис центр ЭПУ ООО</v>
          </cell>
          <cell r="B406" t="str">
            <v>Прочие</v>
          </cell>
          <cell r="C406" t="str">
            <v>РФ</v>
          </cell>
          <cell r="D406" t="str">
            <v>Тюменская</v>
          </cell>
          <cell r="E406" t="str">
            <v>Нефтеюганск</v>
          </cell>
          <cell r="G406" t="str">
            <v>ЗСФ</v>
          </cell>
        </row>
        <row r="407">
          <cell r="A407" t="str">
            <v>Микросан ООО</v>
          </cell>
          <cell r="B407" t="str">
            <v>ЗКП</v>
          </cell>
          <cell r="C407" t="str">
            <v>Сиб.Фед.Округ</v>
          </cell>
          <cell r="D407" t="str">
            <v>Новосибирская</v>
          </cell>
          <cell r="E407" t="str">
            <v>Новосибирск</v>
          </cell>
        </row>
        <row r="408">
          <cell r="A408" t="str">
            <v>Круг ООО</v>
          </cell>
          <cell r="B408" t="str">
            <v>Прочие</v>
          </cell>
          <cell r="C408" t="str">
            <v>РФ</v>
          </cell>
          <cell r="D408" t="str">
            <v>Пермский край</v>
          </cell>
          <cell r="E408" t="str">
            <v>Пермь</v>
          </cell>
          <cell r="G408" t="str">
            <v>ОП</v>
          </cell>
        </row>
        <row r="409">
          <cell r="A409" t="str">
            <v>НК "ТЭР"</v>
          </cell>
          <cell r="B409" t="str">
            <v>Прочие</v>
          </cell>
          <cell r="C409" t="str">
            <v>РФ</v>
          </cell>
          <cell r="D409" t="str">
            <v>Удмуртская респ.</v>
          </cell>
          <cell r="G409" t="str">
            <v>ОП</v>
          </cell>
        </row>
        <row r="410">
          <cell r="A410" t="str">
            <v>Рустэк ТД ООО</v>
          </cell>
          <cell r="B410" t="str">
            <v>Прочие</v>
          </cell>
          <cell r="C410" t="str">
            <v>РФ</v>
          </cell>
          <cell r="D410" t="str">
            <v>Москва</v>
          </cell>
          <cell r="E410" t="str">
            <v>Москва</v>
          </cell>
          <cell r="G410" t="str">
            <v>ОП</v>
          </cell>
        </row>
        <row r="411">
          <cell r="A411" t="str">
            <v>Гамма Групп ООО</v>
          </cell>
          <cell r="B411" t="str">
            <v>Прочие</v>
          </cell>
          <cell r="C411" t="str">
            <v>РФ</v>
          </cell>
          <cell r="D411" t="str">
            <v>Самарская</v>
          </cell>
          <cell r="E411" t="str">
            <v>Самара</v>
          </cell>
        </row>
        <row r="412">
          <cell r="A412" t="str">
            <v>GSPC Bhavan</v>
          </cell>
          <cell r="B412" t="str">
            <v>Индия</v>
          </cell>
          <cell r="C412" t="str">
            <v>Индия</v>
          </cell>
          <cell r="D412" t="str">
            <v>Индия</v>
          </cell>
          <cell r="E412" t="str">
            <v>Индия</v>
          </cell>
          <cell r="G412" t="str">
            <v>ОП</v>
          </cell>
        </row>
        <row r="413">
          <cell r="A413" t="str">
            <v>Спецэлектромеханика-Сервис ООО</v>
          </cell>
          <cell r="B413" t="str">
            <v>Прочие</v>
          </cell>
          <cell r="C413" t="str">
            <v>РФ</v>
          </cell>
          <cell r="D413" t="str">
            <v>Тюменская</v>
          </cell>
          <cell r="E413" t="str">
            <v>Ханты-Мансийск</v>
          </cell>
          <cell r="G413" t="str">
            <v>ОП</v>
          </cell>
        </row>
        <row r="414">
          <cell r="A414" t="str">
            <v>МТО-Сервис</v>
          </cell>
          <cell r="B414" t="str">
            <v>ТНК</v>
          </cell>
          <cell r="C414" t="str">
            <v>РФ</v>
          </cell>
          <cell r="D414" t="str">
            <v>Москва</v>
          </cell>
          <cell r="E414" t="str">
            <v>Москва</v>
          </cell>
          <cell r="G414" t="str">
            <v>Нижневартовск</v>
          </cell>
        </row>
        <row r="415">
          <cell r="A415" t="str">
            <v>Полимир</v>
          </cell>
          <cell r="B415" t="str">
            <v>ЗКП</v>
          </cell>
          <cell r="C415" t="str">
            <v>Сиб.Фед.Округ</v>
          </cell>
          <cell r="D415" t="str">
            <v>Томская</v>
          </cell>
          <cell r="E415" t="str">
            <v>Северск</v>
          </cell>
        </row>
        <row r="416">
          <cell r="A416" t="str">
            <v>МашКомплект</v>
          </cell>
          <cell r="B416" t="str">
            <v>Руснефть</v>
          </cell>
          <cell r="C416" t="str">
            <v>Сиб.Фед.Округ</v>
          </cell>
          <cell r="D416" t="str">
            <v>Томская</v>
          </cell>
          <cell r="E416" t="str">
            <v>Томск</v>
          </cell>
          <cell r="G416" t="str">
            <v>Томск</v>
          </cell>
        </row>
        <row r="417">
          <cell r="A417" t="str">
            <v>САВЭЛЛ Груп ООО</v>
          </cell>
          <cell r="B417" t="str">
            <v>Прочие</v>
          </cell>
          <cell r="C417" t="str">
            <v>РФ</v>
          </cell>
          <cell r="D417" t="str">
            <v>Ленинградская</v>
          </cell>
          <cell r="E417" t="str">
            <v>Санкт-Петербург</v>
          </cell>
          <cell r="G417" t="str">
            <v>ОП</v>
          </cell>
        </row>
        <row r="418">
          <cell r="A418" t="str">
            <v>Автоэлектроника</v>
          </cell>
          <cell r="B418" t="str">
            <v>ЗКП</v>
          </cell>
          <cell r="C418" t="str">
            <v>РФ</v>
          </cell>
          <cell r="D418" t="str">
            <v>Калужская</v>
          </cell>
          <cell r="E418" t="str">
            <v>Калуга</v>
          </cell>
        </row>
        <row r="419">
          <cell r="A419" t="str">
            <v>ФСК ЕЭС ОАО</v>
          </cell>
          <cell r="B419" t="str">
            <v>Кабельный проект</v>
          </cell>
          <cell r="C419" t="str">
            <v>РФ</v>
          </cell>
          <cell r="D419" t="str">
            <v>Москва</v>
          </cell>
          <cell r="E419" t="str">
            <v>Москва</v>
          </cell>
          <cell r="G419" t="str">
            <v>ОП</v>
          </cell>
        </row>
        <row r="420">
          <cell r="A420" t="str">
            <v>КогалымНИПИнефть ООО</v>
          </cell>
          <cell r="C420" t="str">
            <v>РФ</v>
          </cell>
          <cell r="D420" t="str">
            <v>Тюменская</v>
          </cell>
          <cell r="E420" t="str">
            <v>Ханты-Мансийск</v>
          </cell>
        </row>
        <row r="421">
          <cell r="A421" t="str">
            <v>Дельта Инжиниринг ООО</v>
          </cell>
          <cell r="C421" t="str">
            <v>Рф</v>
          </cell>
          <cell r="D421" t="str">
            <v>Челябинская</v>
          </cell>
          <cell r="E421" t="str">
            <v>Челябинск</v>
          </cell>
        </row>
        <row r="422">
          <cell r="A422" t="str">
            <v>Промэнергосфера ООО</v>
          </cell>
          <cell r="C422" t="str">
            <v>Рф</v>
          </cell>
          <cell r="D422" t="str">
            <v>Челябинская</v>
          </cell>
          <cell r="E422" t="str">
            <v>Челябинск</v>
          </cell>
        </row>
        <row r="423">
          <cell r="A423" t="str">
            <v>Техно-Логистик К ООО</v>
          </cell>
          <cell r="C423" t="str">
            <v>РФ</v>
          </cell>
          <cell r="D423" t="str">
            <v>Татарстан</v>
          </cell>
          <cell r="E423" t="str">
            <v>Казань</v>
          </cell>
        </row>
        <row r="424">
          <cell r="A424" t="str">
            <v>Бэйкер Индастриз Инк.</v>
          </cell>
          <cell r="B424" t="str">
            <v>США</v>
          </cell>
          <cell r="C424" t="str">
            <v>США</v>
          </cell>
          <cell r="D424" t="str">
            <v>США</v>
          </cell>
          <cell r="E424" t="str">
            <v>США</v>
          </cell>
        </row>
        <row r="425">
          <cell r="A425" t="str">
            <v>Нефтегазмаш</v>
          </cell>
          <cell r="C425" t="str">
            <v>РФ</v>
          </cell>
          <cell r="D425" t="str">
            <v>Москва</v>
          </cell>
          <cell r="E425" t="str">
            <v>Москва</v>
          </cell>
        </row>
        <row r="426">
          <cell r="A426" t="str">
            <v>Стимул-Т ООО</v>
          </cell>
          <cell r="C426" t="str">
            <v>Сиб.Фед.Округ</v>
          </cell>
          <cell r="D426" t="str">
            <v>Томская</v>
          </cell>
          <cell r="E426" t="str">
            <v>Томск</v>
          </cell>
        </row>
        <row r="427">
          <cell r="A427" t="str">
            <v>Нефтеавтоматика</v>
          </cell>
          <cell r="C427" t="str">
            <v>РФ</v>
          </cell>
          <cell r="D427" t="str">
            <v>Тюменская</v>
          </cell>
          <cell r="E427" t="str">
            <v>Нефтеюганск</v>
          </cell>
        </row>
        <row r="428">
          <cell r="A428" t="str">
            <v>Трейд Авто ООО</v>
          </cell>
          <cell r="C428" t="str">
            <v>РФ</v>
          </cell>
          <cell r="D428" t="str">
            <v>Татарстан</v>
          </cell>
          <cell r="E428" t="str">
            <v>Набережные челны</v>
          </cell>
        </row>
        <row r="429">
          <cell r="A429" t="str">
            <v>Сиам-Восток</v>
          </cell>
          <cell r="B429" t="str">
            <v>СИАМ</v>
          </cell>
          <cell r="C429" t="str">
            <v>Сиб.Фед.Округ</v>
          </cell>
          <cell r="D429" t="str">
            <v>Томская</v>
          </cell>
          <cell r="E429" t="str">
            <v>Томск</v>
          </cell>
          <cell r="F429" t="str">
            <v>Сиам-Восток</v>
          </cell>
          <cell r="G429" t="str">
            <v>СИАМ</v>
          </cell>
        </row>
        <row r="430">
          <cell r="A430" t="str">
            <v>Томскнефть-Сервис ООО</v>
          </cell>
          <cell r="C430" t="str">
            <v>Сиб.Фед.Округ</v>
          </cell>
          <cell r="D430" t="str">
            <v>Томская</v>
          </cell>
          <cell r="E430" t="str">
            <v>Стрежевой</v>
          </cell>
          <cell r="G430" t="str">
            <v>ЗСФ</v>
          </cell>
        </row>
        <row r="431">
          <cell r="A431" t="str">
            <v>АрмСиб ООО</v>
          </cell>
          <cell r="C431" t="str">
            <v>Сиб.Фед.Округ</v>
          </cell>
          <cell r="D431" t="str">
            <v>Томская</v>
          </cell>
          <cell r="E431" t="str">
            <v>Томск</v>
          </cell>
        </row>
        <row r="432">
          <cell r="A432" t="str">
            <v>Альбатрос ООО</v>
          </cell>
          <cell r="C432" t="str">
            <v>РФ</v>
          </cell>
          <cell r="D432" t="str">
            <v>Удмуртская респ.</v>
          </cell>
          <cell r="E432" t="str">
            <v>Ижевск</v>
          </cell>
        </row>
        <row r="433">
          <cell r="A433" t="str">
            <v>Татнефть АЦБПО ЭПУ ОАО</v>
          </cell>
          <cell r="C433" t="str">
            <v>РФ</v>
          </cell>
          <cell r="D433" t="str">
            <v>Татарстан</v>
          </cell>
          <cell r="E433" t="str">
            <v>Альметьевск</v>
          </cell>
        </row>
        <row r="434">
          <cell r="A434" t="str">
            <v>Татнефть - ЮР. ЛИЦО</v>
          </cell>
          <cell r="C434" t="str">
            <v>РФ</v>
          </cell>
          <cell r="D434" t="str">
            <v>Татарстан</v>
          </cell>
          <cell r="E434" t="str">
            <v>Альметьевск</v>
          </cell>
        </row>
        <row r="435">
          <cell r="A435" t="str">
            <v>Мега-Альянс ООО</v>
          </cell>
          <cell r="C435" t="str">
            <v>РФ</v>
          </cell>
          <cell r="D435" t="str">
            <v>Татарстан</v>
          </cell>
          <cell r="E435" t="str">
            <v>Казань</v>
          </cell>
        </row>
        <row r="436">
          <cell r="A436" t="str">
            <v>Норильскгазпром ОАО</v>
          </cell>
          <cell r="C436" t="str">
            <v>Сиб.Фед.Округ</v>
          </cell>
          <cell r="D436" t="str">
            <v>Красноярский край</v>
          </cell>
          <cell r="E436" t="str">
            <v>Норильск</v>
          </cell>
        </row>
        <row r="437">
          <cell r="A437" t="str">
            <v>Таймыргаз ОАО</v>
          </cell>
          <cell r="C437" t="str">
            <v>Сиб.Фед.Округ</v>
          </cell>
          <cell r="D437" t="str">
            <v>Красноярский край</v>
          </cell>
          <cell r="E437" t="str">
            <v>Дудинка</v>
          </cell>
        </row>
        <row r="438">
          <cell r="A438" t="str">
            <v>Газпром добыча Ноябрьск (Был Ноябрьскгаздобыча)</v>
          </cell>
          <cell r="C438" t="str">
            <v>РФ</v>
          </cell>
          <cell r="D438" t="str">
            <v>ЯНАО</v>
          </cell>
          <cell r="E438" t="str">
            <v>Ноябрьск</v>
          </cell>
          <cell r="G438" t="str">
            <v>ЗСФ</v>
          </cell>
        </row>
        <row r="439">
          <cell r="A439" t="str">
            <v>Тюменский нефтяной научный центр ООО</v>
          </cell>
          <cell r="C439" t="str">
            <v>РФ</v>
          </cell>
          <cell r="D439" t="str">
            <v>Тюменская</v>
          </cell>
        </row>
        <row r="440">
          <cell r="A440" t="str">
            <v>ГЕТЭК НПП ООО</v>
          </cell>
          <cell r="C440" t="str">
            <v>РФ</v>
          </cell>
          <cell r="D440" t="str">
            <v>Москва</v>
          </cell>
          <cell r="E440" t="str">
            <v>Москва</v>
          </cell>
        </row>
        <row r="441">
          <cell r="A441" t="str">
            <v>Белые ночи ООО</v>
          </cell>
          <cell r="C441" t="str">
            <v>РФ</v>
          </cell>
          <cell r="D441" t="str">
            <v>Тюменская</v>
          </cell>
          <cell r="E441" t="str">
            <v>Радужный</v>
          </cell>
        </row>
        <row r="442">
          <cell r="A442" t="str">
            <v>Роснефть-НК ОАО</v>
          </cell>
          <cell r="C442" t="str">
            <v>РФ</v>
          </cell>
          <cell r="D442" t="str">
            <v>Москва</v>
          </cell>
          <cell r="E442" t="str">
            <v>Москва</v>
          </cell>
          <cell r="G442" t="str">
            <v>ЕФ</v>
          </cell>
        </row>
        <row r="443">
          <cell r="A443" t="str">
            <v>Научно-производственная компания ВТ ЗАО</v>
          </cell>
          <cell r="C443" t="str">
            <v>РФ</v>
          </cell>
          <cell r="D443" t="str">
            <v>Новосибирская</v>
          </cell>
        </row>
        <row r="444">
          <cell r="A444" t="str">
            <v>Самотлорнефтегаз СНГДУ 1</v>
          </cell>
          <cell r="C444" t="str">
            <v>РФ</v>
          </cell>
          <cell r="D444" t="str">
            <v>Тюменская</v>
          </cell>
          <cell r="E444" t="str">
            <v>Нижневартовск</v>
          </cell>
        </row>
        <row r="445">
          <cell r="A445" t="str">
            <v>ЯМАЛ СПГ ОАО</v>
          </cell>
          <cell r="C445" t="str">
            <v>РФ</v>
          </cell>
          <cell r="D445" t="str">
            <v>Москва</v>
          </cell>
          <cell r="E445" t="str">
            <v>Москва</v>
          </cell>
        </row>
        <row r="446">
          <cell r="A446" t="str">
            <v>ПечорНИПИнефть ООО</v>
          </cell>
          <cell r="C446" t="str">
            <v>РФ</v>
          </cell>
          <cell r="D446" t="str">
            <v>Коми</v>
          </cell>
          <cell r="E446" t="str">
            <v>Ухта</v>
          </cell>
          <cell r="G446" t="str">
            <v>ЕФ</v>
          </cell>
        </row>
        <row r="447">
          <cell r="A447" t="str">
            <v>Россия ЗМ ЗАО</v>
          </cell>
          <cell r="C447" t="str">
            <v>РФ</v>
          </cell>
          <cell r="D447" t="str">
            <v>Москва</v>
          </cell>
          <cell r="E447" t="str">
            <v>Москва</v>
          </cell>
        </row>
        <row r="448">
          <cell r="A448" t="str">
            <v>Шеврон Нефтегаз Инк. Московское представительство</v>
          </cell>
          <cell r="C448" t="str">
            <v>Рф</v>
          </cell>
          <cell r="D448" t="str">
            <v>Москва</v>
          </cell>
          <cell r="E448" t="str">
            <v>Москва</v>
          </cell>
        </row>
        <row r="449">
          <cell r="A449" t="str">
            <v>Сургутнефтегаз НГДУ Комсомольскнефть</v>
          </cell>
          <cell r="C449" t="str">
            <v>Рф</v>
          </cell>
          <cell r="D449" t="str">
            <v>Тюменская</v>
          </cell>
          <cell r="E449" t="str">
            <v>Федоровский</v>
          </cell>
        </row>
        <row r="450">
          <cell r="A450" t="str">
            <v>Тагульское ООО, ТНК-ВР</v>
          </cell>
          <cell r="C450" t="str">
            <v>Сиб.Фед.Округ</v>
          </cell>
          <cell r="D450" t="str">
            <v>Красноярский край</v>
          </cell>
          <cell r="E450" t="str">
            <v>Красноярск</v>
          </cell>
        </row>
        <row r="451">
          <cell r="A451" t="str">
            <v>ТНК-Уват ООО</v>
          </cell>
          <cell r="C451" t="str">
            <v>РФ</v>
          </cell>
          <cell r="D451" t="str">
            <v>Тюменская</v>
          </cell>
          <cell r="E451" t="str">
            <v>Уват</v>
          </cell>
          <cell r="G451" t="str">
            <v>ЗСФ</v>
          </cell>
        </row>
        <row r="452">
          <cell r="A452" t="str">
            <v>Сибирский научно-аналитический центр  ОАО (СибНАЦ)</v>
          </cell>
          <cell r="C452" t="str">
            <v>РФ</v>
          </cell>
          <cell r="D452" t="str">
            <v>Тюменская</v>
          </cell>
          <cell r="E452" t="str">
            <v>Тюмень</v>
          </cell>
        </row>
        <row r="453">
          <cell r="A453" t="str">
            <v>ЛУКОЙЛ</v>
          </cell>
          <cell r="C453" t="str">
            <v>РФ</v>
          </cell>
          <cell r="D453" t="str">
            <v>Москва</v>
          </cell>
          <cell r="E453" t="str">
            <v>Москва</v>
          </cell>
          <cell r="G453" t="str">
            <v>ЕФ</v>
          </cell>
        </row>
        <row r="454">
          <cell r="A454" t="str">
            <v>Газпром добыча Ямбург ООО</v>
          </cell>
          <cell r="C454" t="str">
            <v>РФ</v>
          </cell>
          <cell r="D454" t="str">
            <v>Тюменская</v>
          </cell>
          <cell r="E454" t="str">
            <v>Новый Уренгой</v>
          </cell>
        </row>
        <row r="455">
          <cell r="A455" t="str">
            <v>PIONEER PETROTECH SERVICES</v>
          </cell>
          <cell r="B455" t="str">
            <v>Канада</v>
          </cell>
          <cell r="C455" t="str">
            <v>Канада</v>
          </cell>
          <cell r="D455" t="str">
            <v>Канада</v>
          </cell>
          <cell r="E455" t="str">
            <v>Канада</v>
          </cell>
          <cell r="G455" t="str">
            <v>Томск</v>
          </cell>
        </row>
        <row r="456">
          <cell r="A456" t="str">
            <v>Комплект - Сервис ЗАО</v>
          </cell>
          <cell r="C456" t="str">
            <v>РФ</v>
          </cell>
          <cell r="D456" t="str">
            <v>Самарская</v>
          </cell>
          <cell r="E456" t="str">
            <v>Воскресенка</v>
          </cell>
        </row>
        <row r="457">
          <cell r="A457" t="str">
            <v>Reliance Industries LTD.</v>
          </cell>
          <cell r="B457" t="str">
            <v>Индия</v>
          </cell>
          <cell r="C457" t="str">
            <v>Индия</v>
          </cell>
          <cell r="D457" t="str">
            <v>Индия</v>
          </cell>
          <cell r="E457" t="str">
            <v>Индия</v>
          </cell>
          <cell r="G457" t="str">
            <v>ВЭД</v>
          </cell>
        </row>
        <row r="458">
          <cell r="A458" t="str">
            <v>Славнефть-НПЦ ООО</v>
          </cell>
          <cell r="C458" t="str">
            <v>РФ</v>
          </cell>
          <cell r="D458" t="str">
            <v>Тверская</v>
          </cell>
          <cell r="E458" t="str">
            <v>Тверь</v>
          </cell>
        </row>
        <row r="459">
          <cell r="A459" t="str">
            <v>Калмистерн ЗАО</v>
          </cell>
          <cell r="B459" t="str">
            <v>Прочие</v>
          </cell>
          <cell r="C459" t="str">
            <v>РФ</v>
          </cell>
          <cell r="D459" t="str">
            <v>Калмыкия</v>
          </cell>
          <cell r="E459" t="str">
            <v>Лагань</v>
          </cell>
          <cell r="G459" t="str">
            <v>еф</v>
          </cell>
        </row>
        <row r="460">
          <cell r="A460" t="str">
            <v>Тоталь - РРР-Филиал</v>
          </cell>
          <cell r="C460" t="str">
            <v>Рф</v>
          </cell>
          <cell r="D460" t="str">
            <v>Архангельская</v>
          </cell>
          <cell r="E460" t="str">
            <v>Нарьян-Мар</v>
          </cell>
        </row>
        <row r="461">
          <cell r="A461" t="str">
            <v>Геотех ЗАО</v>
          </cell>
          <cell r="C461" t="str">
            <v>РФ</v>
          </cell>
          <cell r="D461" t="str">
            <v>Татарстан</v>
          </cell>
          <cell r="E461" t="str">
            <v>Лениногорск</v>
          </cell>
        </row>
        <row r="462">
          <cell r="A462" t="str">
            <v>Газэнерготехника</v>
          </cell>
          <cell r="C462" t="str">
            <v>РФ</v>
          </cell>
          <cell r="D462" t="str">
            <v>Белгородская обл.</v>
          </cell>
          <cell r="E462" t="str">
            <v>Белгород</v>
          </cell>
        </row>
        <row r="463">
          <cell r="A463" t="str">
            <v>Татнефть -управление Татнефтеснаб</v>
          </cell>
          <cell r="C463" t="str">
            <v>РФ</v>
          </cell>
          <cell r="D463" t="str">
            <v>Татарстан</v>
          </cell>
          <cell r="E463" t="str">
            <v>Бугульма</v>
          </cell>
          <cell r="G463" t="str">
            <v>еф</v>
          </cell>
        </row>
        <row r="464">
          <cell r="A464" t="str">
            <v>Фэстер ООО</v>
          </cell>
          <cell r="C464" t="str">
            <v>РФ</v>
          </cell>
          <cell r="D464" t="str">
            <v>Волгоградская</v>
          </cell>
          <cell r="E464" t="str">
            <v>Волгоград</v>
          </cell>
        </row>
        <row r="465">
          <cell r="A465" t="str">
            <v>ТЕХНОТЭК-Удмуртия ООО</v>
          </cell>
          <cell r="C465" t="str">
            <v>РФ</v>
          </cell>
          <cell r="D465" t="str">
            <v>Удмуртская респ.</v>
          </cell>
          <cell r="E465" t="str">
            <v>Ижевск</v>
          </cell>
        </row>
        <row r="466">
          <cell r="A466" t="str">
            <v>КИП-КОМПЛЕКТ-СЕРВИС ООО</v>
          </cell>
          <cell r="C466" t="str">
            <v>РФ</v>
          </cell>
          <cell r="D466" t="str">
            <v>Татарстан</v>
          </cell>
          <cell r="E466" t="str">
            <v>Казань</v>
          </cell>
        </row>
        <row r="467">
          <cell r="A467" t="str">
            <v>Автоматика ТД ООО</v>
          </cell>
          <cell r="C467" t="str">
            <v>РФ</v>
          </cell>
          <cell r="D467" t="str">
            <v>Татарстан</v>
          </cell>
          <cell r="E467" t="str">
            <v>Казань</v>
          </cell>
        </row>
        <row r="468">
          <cell r="A468" t="str">
            <v>O` ZLITINEFTGAZ OAJ</v>
          </cell>
          <cell r="B468" t="str">
            <v>Узбекистан</v>
          </cell>
          <cell r="C468" t="str">
            <v>Узбекистан</v>
          </cell>
          <cell r="D468" t="str">
            <v>Узбекистан</v>
          </cell>
          <cell r="E468" t="str">
            <v>Ташкент</v>
          </cell>
          <cell r="G468" t="str">
            <v>СНГ</v>
          </cell>
        </row>
        <row r="469">
          <cell r="A469" t="str">
            <v>Геофизика ПИТЦ ООО-филиал</v>
          </cell>
          <cell r="B469" t="str">
            <v>Казахстан</v>
          </cell>
          <cell r="C469" t="str">
            <v>Казахстан</v>
          </cell>
          <cell r="D469" t="str">
            <v>Казахстан</v>
          </cell>
          <cell r="E469" t="str">
            <v>Актау</v>
          </cell>
          <cell r="G469" t="str">
            <v>СНГ</v>
          </cell>
        </row>
        <row r="470">
          <cell r="A470" t="str">
            <v>Пайяха</v>
          </cell>
          <cell r="C470" t="str">
            <v>Сиб.Фед.Округ</v>
          </cell>
          <cell r="D470" t="str">
            <v>Красноярский край</v>
          </cell>
          <cell r="E470" t="str">
            <v>Дудинка</v>
          </cell>
        </row>
        <row r="471">
          <cell r="A471" t="str">
            <v>Пром-Торг-Вага ПТП ООО</v>
          </cell>
          <cell r="C471" t="str">
            <v>Рф</v>
          </cell>
          <cell r="D471" t="str">
            <v>Свердловкая</v>
          </cell>
          <cell r="E471" t="str">
            <v>Екатеринбург</v>
          </cell>
        </row>
        <row r="472">
          <cell r="A472" t="str">
            <v>АЛОЙЛ ЗАО</v>
          </cell>
          <cell r="C472" t="str">
            <v>РФ</v>
          </cell>
          <cell r="D472" t="str">
            <v>Татарстан</v>
          </cell>
          <cell r="E472" t="str">
            <v>Бавлы</v>
          </cell>
        </row>
        <row r="473">
          <cell r="A473" t="str">
            <v>Рейд инжиниринг ООО</v>
          </cell>
          <cell r="C473" t="str">
            <v>РФ</v>
          </cell>
          <cell r="D473" t="str">
            <v>Москва</v>
          </cell>
          <cell r="E473" t="str">
            <v>Москва</v>
          </cell>
        </row>
        <row r="474">
          <cell r="A474" t="str">
            <v>СевКавНИПИгаз ОАО</v>
          </cell>
          <cell r="C474" t="str">
            <v>РФ</v>
          </cell>
          <cell r="D474" t="str">
            <v>Ставропольский</v>
          </cell>
          <cell r="E474" t="str">
            <v>Ставрополь</v>
          </cell>
        </row>
        <row r="475">
          <cell r="A475" t="str">
            <v>Ойлгазтэт ЗАО</v>
          </cell>
          <cell r="C475" t="str">
            <v>РФ</v>
          </cell>
          <cell r="D475" t="str">
            <v>Оренбургская</v>
          </cell>
          <cell r="E475" t="str">
            <v>Оренбург</v>
          </cell>
          <cell r="G475" t="str">
            <v>ЕФ</v>
          </cell>
        </row>
        <row r="476">
          <cell r="A476" t="str">
            <v>Буртехимпорт ООО</v>
          </cell>
          <cell r="C476" t="str">
            <v>РФ</v>
          </cell>
          <cell r="D476" t="str">
            <v>Ленинградская</v>
          </cell>
          <cell r="E476" t="str">
            <v>Санкт-Петербург</v>
          </cell>
        </row>
        <row r="477">
          <cell r="A477" t="str">
            <v>Обьнефтеремонт ЗАО</v>
          </cell>
          <cell r="C477" t="str">
            <v>РФ</v>
          </cell>
          <cell r="D477" t="str">
            <v>Тюменская</v>
          </cell>
          <cell r="E477" t="str">
            <v>Нижневартовск</v>
          </cell>
        </row>
        <row r="478">
          <cell r="A478" t="str">
            <v>ТД ЮТОРУС ЗАО</v>
          </cell>
          <cell r="C478" t="str">
            <v>Рф</v>
          </cell>
          <cell r="D478" t="str">
            <v>Челябинская</v>
          </cell>
          <cell r="E478" t="str">
            <v>Челябинск</v>
          </cell>
        </row>
        <row r="479">
          <cell r="A479" t="str">
            <v>ТНК - ВР Холдинг ОАО</v>
          </cell>
          <cell r="C479" t="str">
            <v>РФ</v>
          </cell>
          <cell r="D479" t="str">
            <v>Тюменская</v>
          </cell>
          <cell r="E479" t="str">
            <v>Уват</v>
          </cell>
          <cell r="G479" t="str">
            <v>ЗСФ</v>
          </cell>
        </row>
        <row r="480">
          <cell r="A480" t="str">
            <v>АЛМАЗ-ТОС</v>
          </cell>
          <cell r="C480" t="str">
            <v>РФ</v>
          </cell>
          <cell r="D480" t="str">
            <v>Тюменская</v>
          </cell>
          <cell r="E480" t="str">
            <v>Радужный</v>
          </cell>
        </row>
        <row r="481">
          <cell r="A481" t="str">
            <v>РБА Групп ООО</v>
          </cell>
          <cell r="C481" t="str">
            <v>РФ</v>
          </cell>
          <cell r="D481" t="str">
            <v>Тюменская</v>
          </cell>
          <cell r="E481" t="str">
            <v>Тюмень</v>
          </cell>
        </row>
        <row r="482">
          <cell r="A482" t="str">
            <v>АЛСТРОН СПЕЦ СЕРВИС</v>
          </cell>
          <cell r="B482" t="str">
            <v>Казахстан</v>
          </cell>
          <cell r="C482" t="str">
            <v>Казахстан</v>
          </cell>
          <cell r="D482" t="str">
            <v>Казахстан</v>
          </cell>
          <cell r="E482" t="str">
            <v>Алматы</v>
          </cell>
          <cell r="G482" t="str">
            <v>СНГ</v>
          </cell>
        </row>
        <row r="483">
          <cell r="A483" t="str">
            <v>Алтиес Петролеум Интернэшнл Б.В.</v>
          </cell>
          <cell r="B483" t="str">
            <v>Казахстан</v>
          </cell>
          <cell r="C483" t="str">
            <v>Казахстан</v>
          </cell>
          <cell r="D483" t="str">
            <v>Казахстан</v>
          </cell>
          <cell r="E483" t="str">
            <v>Актобе</v>
          </cell>
          <cell r="G483" t="str">
            <v>СНГ</v>
          </cell>
        </row>
        <row r="484">
          <cell r="A484" t="str">
            <v>Степ Игл Ойл Б.В.</v>
          </cell>
          <cell r="B484" t="str">
            <v>Казахстан</v>
          </cell>
          <cell r="C484" t="str">
            <v>Казахстан</v>
          </cell>
          <cell r="D484" t="str">
            <v>Казахстан</v>
          </cell>
          <cell r="E484" t="str">
            <v>Актобе</v>
          </cell>
        </row>
        <row r="485">
          <cell r="A485" t="str">
            <v>Научно-производственный центр ООО</v>
          </cell>
          <cell r="C485" t="str">
            <v>РФ</v>
          </cell>
          <cell r="D485" t="str">
            <v>Волгоградская</v>
          </cell>
          <cell r="E485" t="str">
            <v>Волгоград</v>
          </cell>
        </row>
        <row r="486">
          <cell r="A486" t="str">
            <v>Уфахимкомплект ООО</v>
          </cell>
          <cell r="C486" t="str">
            <v>РФ</v>
          </cell>
          <cell r="D486" t="str">
            <v>Башкирия</v>
          </cell>
          <cell r="E486" t="str">
            <v>Уфа</v>
          </cell>
        </row>
        <row r="487">
          <cell r="A487" t="str">
            <v>СНИИГГиМС ФГУП</v>
          </cell>
          <cell r="C487" t="str">
            <v>Сиб.Фед.Округ</v>
          </cell>
          <cell r="D487" t="str">
            <v>Новосибирская</v>
          </cell>
          <cell r="E487" t="str">
            <v>Новосибирск</v>
          </cell>
        </row>
        <row r="488">
          <cell r="A488" t="str">
            <v>Эдинбург Петролеум Сервис ЛТД</v>
          </cell>
          <cell r="C488" t="str">
            <v>Шотландия</v>
          </cell>
          <cell r="D488" t="str">
            <v>Шотландия</v>
          </cell>
          <cell r="E488" t="str">
            <v>Шотландия</v>
          </cell>
        </row>
        <row r="489">
          <cell r="A489" t="str">
            <v>ТехноГарант</v>
          </cell>
          <cell r="C489" t="str">
            <v>Рф</v>
          </cell>
          <cell r="D489" t="str">
            <v>Челябинская</v>
          </cell>
          <cell r="E489" t="str">
            <v>Челябинск</v>
          </cell>
        </row>
        <row r="490">
          <cell r="A490" t="str">
            <v>Ойлгазтэт ЗАО</v>
          </cell>
          <cell r="C490" t="str">
            <v>РФ</v>
          </cell>
          <cell r="D490" t="str">
            <v>Тюменская</v>
          </cell>
          <cell r="E490" t="str">
            <v>Тюмень</v>
          </cell>
        </row>
        <row r="491">
          <cell r="A491" t="str">
            <v>Буртехимпорт ООО</v>
          </cell>
          <cell r="C491" t="str">
            <v>РФ</v>
          </cell>
          <cell r="D491" t="str">
            <v>Москва</v>
          </cell>
          <cell r="E491" t="str">
            <v>Москва</v>
          </cell>
          <cell r="G491" t="str">
            <v>ЗСФ</v>
          </cell>
        </row>
        <row r="492">
          <cell r="A492" t="str">
            <v>Обьнефтеремонт ЗАО</v>
          </cell>
          <cell r="C492" t="str">
            <v>РФ</v>
          </cell>
          <cell r="D492" t="str">
            <v>Тюменская</v>
          </cell>
          <cell r="E492" t="str">
            <v>Тарко-Сале</v>
          </cell>
        </row>
        <row r="493">
          <cell r="A493" t="str">
            <v>ТД ЮТОРУС ЗАО</v>
          </cell>
          <cell r="C493" t="str">
            <v>РФ</v>
          </cell>
          <cell r="D493" t="str">
            <v>Москва</v>
          </cell>
          <cell r="E493" t="str">
            <v>Москва</v>
          </cell>
        </row>
        <row r="494">
          <cell r="A494" t="str">
            <v>ТНК - ВР Холдинг ОАО</v>
          </cell>
          <cell r="C494" t="str">
            <v>РФ</v>
          </cell>
          <cell r="D494" t="str">
            <v>Татарстан</v>
          </cell>
          <cell r="E494" t="str">
            <v>Альметьевск</v>
          </cell>
        </row>
        <row r="495">
          <cell r="A495" t="str">
            <v>АЛМАЗ-ТОС</v>
          </cell>
          <cell r="C495" t="str">
            <v>Сиб.Фед.Округ</v>
          </cell>
          <cell r="D495" t="str">
            <v>Томская</v>
          </cell>
          <cell r="E495" t="str">
            <v>Томск</v>
          </cell>
        </row>
        <row r="496">
          <cell r="A496" t="str">
            <v>РБА Групп ООО</v>
          </cell>
          <cell r="C496" t="str">
            <v>Сиб.Фед.Округ</v>
          </cell>
          <cell r="D496" t="str">
            <v>Томская</v>
          </cell>
          <cell r="E496" t="str">
            <v>Томск</v>
          </cell>
        </row>
        <row r="497">
          <cell r="A497" t="str">
            <v>АЛСТРОН СПЕЦ СЕРВИС</v>
          </cell>
          <cell r="C497" t="str">
            <v>РФ</v>
          </cell>
          <cell r="D497" t="str">
            <v>Татарстан</v>
          </cell>
          <cell r="E497" t="str">
            <v>Казань</v>
          </cell>
        </row>
        <row r="498">
          <cell r="A498" t="str">
            <v>Алтиес Петролеум Интернэшнл Б.В.</v>
          </cell>
          <cell r="C498" t="str">
            <v>Сиб.Фед.Округ</v>
          </cell>
          <cell r="D498" t="str">
            <v>Томская</v>
          </cell>
          <cell r="E498" t="str">
            <v>Томск</v>
          </cell>
        </row>
        <row r="499">
          <cell r="A499" t="str">
            <v>Степ Игл Ойл Б.В.</v>
          </cell>
          <cell r="C499" t="str">
            <v>РФ</v>
          </cell>
          <cell r="D499" t="str">
            <v>Коми</v>
          </cell>
          <cell r="E499" t="str">
            <v>Ухта</v>
          </cell>
        </row>
        <row r="500">
          <cell r="A500" t="str">
            <v>Научно-производственный центр ООО</v>
          </cell>
          <cell r="C500" t="str">
            <v>РФ</v>
          </cell>
          <cell r="D500" t="str">
            <v>Москва</v>
          </cell>
          <cell r="E500" t="str">
            <v>Королев</v>
          </cell>
          <cell r="G500" t="str">
            <v>ЕФ</v>
          </cell>
        </row>
        <row r="501">
          <cell r="A501" t="str">
            <v>Уфахимкомплект ООО</v>
          </cell>
          <cell r="B501" t="str">
            <v>Казахстан</v>
          </cell>
          <cell r="C501" t="str">
            <v>Казахстан</v>
          </cell>
          <cell r="D501" t="str">
            <v>Казахстан</v>
          </cell>
          <cell r="E501" t="str">
            <v>Шилик с.</v>
          </cell>
          <cell r="G501" t="str">
            <v>СНГ</v>
          </cell>
        </row>
        <row r="502">
          <cell r="A502" t="str">
            <v>СНИИГГиМС ФГУП</v>
          </cell>
          <cell r="C502" t="str">
            <v>РФ</v>
          </cell>
          <cell r="D502" t="str">
            <v>Тюменская</v>
          </cell>
          <cell r="E502" t="str">
            <v>Югра</v>
          </cell>
        </row>
        <row r="503">
          <cell r="A503" t="str">
            <v>Эдинбург Петролеум Сервис ЛТД</v>
          </cell>
          <cell r="C503" t="str">
            <v>РФ</v>
          </cell>
          <cell r="D503" t="str">
            <v>Тюменская</v>
          </cell>
          <cell r="E503" t="str">
            <v>Тюмень</v>
          </cell>
        </row>
        <row r="504">
          <cell r="A504" t="str">
            <v>Горсети ООО</v>
          </cell>
          <cell r="C504" t="str">
            <v>РФ</v>
          </cell>
          <cell r="D504" t="str">
            <v>Тюменская</v>
          </cell>
          <cell r="E504" t="str">
            <v>Тюмень</v>
          </cell>
          <cell r="G504" t="str">
            <v>ЗСФ</v>
          </cell>
        </row>
        <row r="505">
          <cell r="A505" t="str">
            <v>ТехноГарант</v>
          </cell>
          <cell r="C505" t="str">
            <v>РФ</v>
          </cell>
          <cell r="D505" t="str">
            <v>Тюменская</v>
          </cell>
          <cell r="E505" t="str">
            <v>Новый Уренгой</v>
          </cell>
        </row>
        <row r="506">
          <cell r="A506" t="str">
            <v>Совет ВОИР НИИНГП ООО</v>
          </cell>
          <cell r="C506" t="str">
            <v>РФ</v>
          </cell>
          <cell r="D506" t="str">
            <v>Башкирия</v>
          </cell>
          <cell r="E506" t="str">
            <v>Уфа</v>
          </cell>
        </row>
        <row r="507">
          <cell r="A507" t="str">
            <v>РН-Информ  ООО</v>
          </cell>
          <cell r="C507" t="str">
            <v>РФ</v>
          </cell>
          <cell r="D507" t="str">
            <v>Тюменская</v>
          </cell>
          <cell r="E507" t="str">
            <v>Надым</v>
          </cell>
        </row>
        <row r="508">
          <cell r="A508" t="str">
            <v>НЭУ ООО</v>
          </cell>
          <cell r="C508" t="str">
            <v>РФ</v>
          </cell>
          <cell r="D508" t="str">
            <v>Самарская</v>
          </cell>
          <cell r="E508" t="str">
            <v>Самара</v>
          </cell>
          <cell r="G508" t="str">
            <v>ЕФ</v>
          </cell>
        </row>
        <row r="509">
          <cell r="A509" t="str">
            <v>Техэлпром ЗАО</v>
          </cell>
          <cell r="C509" t="str">
            <v>РФ</v>
          </cell>
          <cell r="D509" t="str">
            <v>Курская</v>
          </cell>
          <cell r="E509" t="str">
            <v>Жлезногорск</v>
          </cell>
        </row>
        <row r="510">
          <cell r="A510" t="str">
            <v>Татнефтеотдача ОАО</v>
          </cell>
          <cell r="B510" t="str">
            <v>Казахстан</v>
          </cell>
          <cell r="C510" t="str">
            <v>Казахстан</v>
          </cell>
          <cell r="D510" t="str">
            <v>Казахстан</v>
          </cell>
          <cell r="E510" t="str">
            <v>Алматы</v>
          </cell>
          <cell r="G510" t="str">
            <v>СНГ</v>
          </cell>
        </row>
        <row r="511">
          <cell r="A511" t="str">
            <v>Спецодежда</v>
          </cell>
          <cell r="C511" t="str">
            <v>РФ</v>
          </cell>
          <cell r="D511" t="str">
            <v>Москва</v>
          </cell>
          <cell r="E511" t="str">
            <v>Москва</v>
          </cell>
          <cell r="G511" t="str">
            <v>ЕФ</v>
          </cell>
        </row>
        <row r="512">
          <cell r="A512" t="str">
            <v>ИФПМ СО РАН</v>
          </cell>
          <cell r="C512" t="str">
            <v>РФ</v>
          </cell>
          <cell r="D512" t="str">
            <v>Коми</v>
          </cell>
          <cell r="E512" t="str">
            <v>Ухта</v>
          </cell>
        </row>
        <row r="513">
          <cell r="A513" t="str">
            <v>Техэлпром ЗАО</v>
          </cell>
          <cell r="C513" t="str">
            <v>РФ</v>
          </cell>
          <cell r="D513" t="str">
            <v>Тюменская</v>
          </cell>
          <cell r="E513" t="str">
            <v>Нижневартовск</v>
          </cell>
          <cell r="G513" t="str">
            <v>ЗСФ</v>
          </cell>
        </row>
        <row r="514">
          <cell r="A514" t="str">
            <v>Метра Телеком ООО</v>
          </cell>
          <cell r="C514" t="str">
            <v>Сиб.Фед.Округ</v>
          </cell>
          <cell r="D514" t="str">
            <v>Томская</v>
          </cell>
          <cell r="E514" t="str">
            <v>Томск</v>
          </cell>
        </row>
        <row r="515">
          <cell r="A515" t="str">
            <v>Механик</v>
          </cell>
          <cell r="C515" t="str">
            <v>РФ</v>
          </cell>
          <cell r="D515" t="str">
            <v>Тюменская</v>
          </cell>
          <cell r="E515" t="str">
            <v>Радужный</v>
          </cell>
        </row>
        <row r="516">
          <cell r="A516" t="str">
            <v>Экологич. техника (ЭКОТЕХ)</v>
          </cell>
          <cell r="C516" t="str">
            <v>РФ</v>
          </cell>
          <cell r="D516" t="str">
            <v>Волгоградская</v>
          </cell>
          <cell r="E516" t="str">
            <v>Волгоград</v>
          </cell>
        </row>
        <row r="517">
          <cell r="A517" t="str">
            <v>ЛУКОЙЛ-ИНФОРМ г.Королев</v>
          </cell>
          <cell r="C517" t="str">
            <v>Сиб.Фед.Округ</v>
          </cell>
          <cell r="D517" t="str">
            <v>Томская</v>
          </cell>
          <cell r="E517" t="str">
            <v>Томск</v>
          </cell>
          <cell r="G517" t="str">
            <v>Томск</v>
          </cell>
        </row>
        <row r="518">
          <cell r="A518" t="str">
            <v>Саутс-Ойл ТОО</v>
          </cell>
          <cell r="C518" t="str">
            <v>РФ</v>
          </cell>
          <cell r="D518" t="str">
            <v>Коми</v>
          </cell>
          <cell r="E518" t="str">
            <v>Ухта</v>
          </cell>
        </row>
        <row r="519">
          <cell r="A519" t="str">
            <v>Вестор Оверсиз Холдингз</v>
          </cell>
          <cell r="C519" t="str">
            <v>РФ</v>
          </cell>
          <cell r="D519" t="str">
            <v>Москва</v>
          </cell>
          <cell r="E519" t="str">
            <v>Москва</v>
          </cell>
        </row>
        <row r="520">
          <cell r="A520" t="str">
            <v>Тюменьгеология ПГО ЗАО</v>
          </cell>
          <cell r="B520" t="str">
            <v>Казахстан</v>
          </cell>
          <cell r="C520" t="str">
            <v>Казахстан</v>
          </cell>
          <cell r="D520" t="str">
            <v>Казахстан</v>
          </cell>
          <cell r="E520" t="str">
            <v>Алматы</v>
          </cell>
          <cell r="G520" t="str">
            <v>СНГ</v>
          </cell>
        </row>
        <row r="521">
          <cell r="A521" t="str">
            <v>СибГеоПроект</v>
          </cell>
          <cell r="C521" t="str">
            <v>РФ</v>
          </cell>
          <cell r="D521" t="str">
            <v>Тюменская</v>
          </cell>
          <cell r="E521" t="str">
            <v>Югра</v>
          </cell>
          <cell r="G521" t="str">
            <v>ЗСФ</v>
          </cell>
        </row>
        <row r="522">
          <cell r="A522" t="str">
            <v>Тюмгазкамко Лимитед ЗАО</v>
          </cell>
          <cell r="C522" t="str">
            <v>РФ</v>
          </cell>
          <cell r="D522" t="str">
            <v>Тюменская</v>
          </cell>
          <cell r="E522" t="str">
            <v>Ханты-Мансийск</v>
          </cell>
          <cell r="G522" t="str">
            <v>ЗСФ</v>
          </cell>
        </row>
        <row r="523">
          <cell r="A523" t="str">
            <v>Нефтегазинжиниринг</v>
          </cell>
          <cell r="C523" t="str">
            <v>Сиб.Фед.Округ</v>
          </cell>
          <cell r="D523" t="str">
            <v>Новосибирская</v>
          </cell>
          <cell r="E523" t="str">
            <v>Новосибирск</v>
          </cell>
        </row>
        <row r="524">
          <cell r="A524" t="str">
            <v>Газпром добыча Надым ООО -Филиал ИТЦ</v>
          </cell>
          <cell r="C524" t="str">
            <v>РФ</v>
          </cell>
          <cell r="D524" t="str">
            <v>Москва</v>
          </cell>
          <cell r="E524" t="str">
            <v>Москва</v>
          </cell>
        </row>
        <row r="525">
          <cell r="A525" t="str">
            <v>Теплосервис ЗАО</v>
          </cell>
          <cell r="B525" t="str">
            <v>Казахстан</v>
          </cell>
          <cell r="C525" t="str">
            <v>Казахстан</v>
          </cell>
          <cell r="D525" t="str">
            <v>Казахстан</v>
          </cell>
          <cell r="E525" t="str">
            <v>Атырау</v>
          </cell>
          <cell r="G525" t="str">
            <v>СНГ</v>
          </cell>
        </row>
        <row r="526">
          <cell r="A526" t="str">
            <v>Геотехника ООО</v>
          </cell>
          <cell r="C526" t="str">
            <v>РФ</v>
          </cell>
          <cell r="D526" t="str">
            <v>Иркутская</v>
          </cell>
          <cell r="E526" t="str">
            <v>Усть-Кут</v>
          </cell>
          <cell r="G526" t="str">
            <v>Томск</v>
          </cell>
        </row>
        <row r="527">
          <cell r="A527" t="str">
            <v>Славит и К ТОО</v>
          </cell>
          <cell r="B527" t="str">
            <v>Казахстан</v>
          </cell>
          <cell r="C527" t="str">
            <v>Казахстан</v>
          </cell>
          <cell r="D527" t="str">
            <v>Казахстан</v>
          </cell>
          <cell r="E527" t="str">
            <v>Атырау</v>
          </cell>
        </row>
        <row r="528">
          <cell r="A528" t="str">
            <v>Томскнефтегазпереработка ООО</v>
          </cell>
          <cell r="C528" t="str">
            <v>РФ</v>
          </cell>
          <cell r="D528" t="str">
            <v>Томская</v>
          </cell>
          <cell r="E528" t="str">
            <v>Томск</v>
          </cell>
        </row>
        <row r="529">
          <cell r="A529" t="str">
            <v>СтандартСпецодежда ООО</v>
          </cell>
          <cell r="B529" t="str">
            <v>ЗКП</v>
          </cell>
          <cell r="C529" t="str">
            <v>Сиб.Фед.Округ</v>
          </cell>
          <cell r="D529" t="str">
            <v>Томская</v>
          </cell>
          <cell r="E529" t="str">
            <v>Томск</v>
          </cell>
          <cell r="G529" t="str">
            <v>ЗКП</v>
          </cell>
        </row>
        <row r="530">
          <cell r="A530" t="str">
            <v>Стюарт Райт Лтд.</v>
          </cell>
          <cell r="B530" t="str">
            <v>Канада</v>
          </cell>
          <cell r="C530" t="str">
            <v>Канада</v>
          </cell>
          <cell r="D530" t="str">
            <v>Канада</v>
          </cell>
          <cell r="E530" t="str">
            <v>Канада</v>
          </cell>
          <cell r="G530" t="str">
            <v>ВЭД</v>
          </cell>
        </row>
        <row r="531">
          <cell r="A531" t="str">
            <v>ЭкоИнструмент-Волга ООО</v>
          </cell>
          <cell r="C531" t="str">
            <v>РФ</v>
          </cell>
          <cell r="D531" t="str">
            <v>Новгородская</v>
          </cell>
          <cell r="E531" t="str">
            <v>Нижний Новгород</v>
          </cell>
        </row>
        <row r="532">
          <cell r="A532" t="str">
            <v>Печорская Энерг. Компания</v>
          </cell>
          <cell r="C532" t="str">
            <v>РФ</v>
          </cell>
          <cell r="D532" t="str">
            <v>Коми</v>
          </cell>
          <cell r="E532" t="str">
            <v>Печора</v>
          </cell>
          <cell r="G532" t="str">
            <v>ЕФ</v>
          </cell>
        </row>
        <row r="533">
          <cell r="A533" t="str">
            <v>ТНГ-ЛенГИС ООО</v>
          </cell>
          <cell r="C533" t="str">
            <v>РФ</v>
          </cell>
          <cell r="D533" t="str">
            <v>Татарстан</v>
          </cell>
          <cell r="E533" t="str">
            <v>Лениногорск</v>
          </cell>
          <cell r="G533" t="str">
            <v>ЕФ</v>
          </cell>
        </row>
        <row r="534">
          <cell r="A534" t="str">
            <v>ЦСМРнефть ООО</v>
          </cell>
          <cell r="C534" t="str">
            <v>РФ</v>
          </cell>
          <cell r="D534" t="str">
            <v>Татарстан</v>
          </cell>
          <cell r="E534" t="str">
            <v>Казань</v>
          </cell>
          <cell r="G534" t="str">
            <v>еф</v>
          </cell>
        </row>
        <row r="535">
          <cell r="A535" t="str">
            <v>КомЛаб ЦДСО ООО</v>
          </cell>
          <cell r="C535" t="str">
            <v>РФ</v>
          </cell>
          <cell r="D535" t="str">
            <v>Саратовская</v>
          </cell>
          <cell r="E535" t="str">
            <v>Саратов</v>
          </cell>
        </row>
        <row r="536">
          <cell r="A536" t="str">
            <v>Надежная крыша</v>
          </cell>
          <cell r="B536" t="str">
            <v>ЗКП</v>
          </cell>
          <cell r="C536" t="str">
            <v>РФ</v>
          </cell>
          <cell r="D536" t="str">
            <v>Томская</v>
          </cell>
          <cell r="E536" t="str">
            <v>Томск</v>
          </cell>
          <cell r="G536" t="str">
            <v>ЗКП</v>
          </cell>
        </row>
        <row r="537">
          <cell r="A537" t="str">
            <v>Оренбурггазпромсервис ООО</v>
          </cell>
          <cell r="C537" t="str">
            <v>РФ</v>
          </cell>
          <cell r="D537" t="str">
            <v>Оренбургская</v>
          </cell>
          <cell r="E537" t="str">
            <v>Оренбург</v>
          </cell>
        </row>
        <row r="538">
          <cell r="A538" t="str">
            <v>Binagadi Oil Company-филиал в Азерб. Републике</v>
          </cell>
          <cell r="B538" t="str">
            <v>Азербайджан</v>
          </cell>
          <cell r="C538" t="str">
            <v>СНГ</v>
          </cell>
          <cell r="D538" t="str">
            <v>Азербайджан</v>
          </cell>
          <cell r="G538" t="str">
            <v>СНГ</v>
          </cell>
        </row>
        <row r="539">
          <cell r="A539" t="str">
            <v>РуссИнтеграл Варьеган-Ремонт</v>
          </cell>
          <cell r="C539" t="str">
            <v>РФ</v>
          </cell>
          <cell r="D539" t="str">
            <v>Тюменская</v>
          </cell>
        </row>
        <row r="540">
          <cell r="A540" t="str">
            <v>Скоморох</v>
          </cell>
          <cell r="C540" t="str">
            <v>РФ</v>
          </cell>
          <cell r="D540" t="str">
            <v>Томская</v>
          </cell>
          <cell r="E540" t="str">
            <v>Томск</v>
          </cell>
          <cell r="G540" t="str">
            <v>ЗКП</v>
          </cell>
        </row>
        <row r="541">
          <cell r="A541" t="str">
            <v>ГОУ ВПО "АГТУ"</v>
          </cell>
          <cell r="C541" t="str">
            <v>РФ</v>
          </cell>
          <cell r="D541" t="str">
            <v>Архангельская</v>
          </cell>
          <cell r="E541" t="str">
            <v>Архангельск</v>
          </cell>
        </row>
        <row r="542">
          <cell r="A542" t="str">
            <v>Томский энергокомплекс МУП</v>
          </cell>
          <cell r="B542" t="str">
            <v>ЗКП</v>
          </cell>
          <cell r="C542" t="str">
            <v>Сиб.Фед.Округ</v>
          </cell>
          <cell r="D542" t="str">
            <v>Томская</v>
          </cell>
          <cell r="E542" t="str">
            <v>Томск</v>
          </cell>
          <cell r="G542" t="str">
            <v>ЗКП</v>
          </cell>
        </row>
        <row r="543">
          <cell r="A543" t="str">
            <v>Герон</v>
          </cell>
          <cell r="C543" t="str">
            <v>Сиб.Фед.Округ</v>
          </cell>
          <cell r="D543" t="str">
            <v>Томская</v>
          </cell>
        </row>
        <row r="544">
          <cell r="A544" t="str">
            <v>Промтехочистка</v>
          </cell>
          <cell r="B544" t="str">
            <v>Прочие</v>
          </cell>
          <cell r="C544" t="str">
            <v>Сиб.Фед.Округ</v>
          </cell>
          <cell r="D544" t="str">
            <v>Томская</v>
          </cell>
          <cell r="G544" t="str">
            <v>ЗКП</v>
          </cell>
        </row>
        <row r="545">
          <cell r="A545" t="str">
            <v>РуссИнтеграл Варьеган-Ремонт ООО</v>
          </cell>
          <cell r="C545" t="str">
            <v>РФ</v>
          </cell>
          <cell r="D545" t="str">
            <v>Тюменская</v>
          </cell>
        </row>
        <row r="546">
          <cell r="A546" t="str">
            <v>Герон ЗАО</v>
          </cell>
          <cell r="C546" t="str">
            <v>Сиб.Фед.Округ</v>
          </cell>
          <cell r="D546" t="str">
            <v>Томская</v>
          </cell>
          <cell r="E546" t="str">
            <v>Томск</v>
          </cell>
        </row>
        <row r="547">
          <cell r="A547" t="str">
            <v>Сигма ООО</v>
          </cell>
          <cell r="C547" t="str">
            <v>РФ</v>
          </cell>
          <cell r="D547" t="str">
            <v>Самарская</v>
          </cell>
          <cell r="E547" t="str">
            <v>Самара</v>
          </cell>
        </row>
        <row r="548">
          <cell r="A548" t="str">
            <v>Мискевич М.А.</v>
          </cell>
          <cell r="C548" t="str">
            <v>Сиб.Фед.Округ</v>
          </cell>
          <cell r="D548" t="str">
            <v>Томская</v>
          </cell>
          <cell r="E548" t="str">
            <v>д.Лязгино</v>
          </cell>
          <cell r="G548" t="str">
            <v>ЗКП</v>
          </cell>
        </row>
        <row r="549">
          <cell r="A549" t="str">
            <v>Шлюмберже ООО</v>
          </cell>
          <cell r="C549" t="str">
            <v>РФ</v>
          </cell>
          <cell r="D549" t="str">
            <v>Тюменская</v>
          </cell>
          <cell r="E549" t="str">
            <v>Тюмень</v>
          </cell>
          <cell r="G549" t="str">
            <v>ЗКП</v>
          </cell>
        </row>
        <row r="550">
          <cell r="A550" t="str">
            <v>МТО-Сервис ЗАО</v>
          </cell>
          <cell r="C550" t="str">
            <v>РФ</v>
          </cell>
          <cell r="D550" t="str">
            <v>Москва</v>
          </cell>
          <cell r="E550" t="str">
            <v>Москва</v>
          </cell>
          <cell r="G550" t="str">
            <v>ЗСФ</v>
          </cell>
        </row>
        <row r="551">
          <cell r="A551" t="str">
            <v>Физтех Фирма ТОО</v>
          </cell>
          <cell r="B551" t="str">
            <v>Казахстан</v>
          </cell>
          <cell r="C551" t="str">
            <v>Казахстан</v>
          </cell>
          <cell r="D551" t="str">
            <v>Казахстан</v>
          </cell>
          <cell r="E551" t="str">
            <v>Актау</v>
          </cell>
          <cell r="G551" t="str">
            <v>СНГ</v>
          </cell>
        </row>
        <row r="552">
          <cell r="A552" t="str">
            <v>Грин - Атырау ТОО</v>
          </cell>
          <cell r="B552" t="str">
            <v>Казахстан</v>
          </cell>
          <cell r="C552" t="str">
            <v>Казахстан</v>
          </cell>
          <cell r="D552" t="str">
            <v>Казахстан</v>
          </cell>
          <cell r="E552" t="str">
            <v>Атырау</v>
          </cell>
          <cell r="G552" t="str">
            <v>СНГ</v>
          </cell>
        </row>
        <row r="553">
          <cell r="A553" t="str">
            <v>Завод СибнефтегазмашТД ООО</v>
          </cell>
          <cell r="C553" t="str">
            <v>РФ</v>
          </cell>
          <cell r="D553" t="str">
            <v>Москва</v>
          </cell>
          <cell r="E553" t="str">
            <v>Москва</v>
          </cell>
          <cell r="G553" t="str">
            <v>ЕФ</v>
          </cell>
        </row>
        <row r="554">
          <cell r="A554" t="str">
            <v>Сателит ООО</v>
          </cell>
          <cell r="C554" t="str">
            <v>Сиб.Фед.Округ</v>
          </cell>
          <cell r="D554" t="str">
            <v>Новосибирская</v>
          </cell>
          <cell r="E554" t="str">
            <v>Бердск</v>
          </cell>
          <cell r="G554" t="str">
            <v>Томск</v>
          </cell>
        </row>
        <row r="555">
          <cell r="A555" t="str">
            <v>Аверол ООО</v>
          </cell>
          <cell r="C555" t="str">
            <v>РФ</v>
          </cell>
          <cell r="D555" t="str">
            <v>Ленинградская</v>
          </cell>
          <cell r="E555" t="str">
            <v>Санкт-Петербург</v>
          </cell>
          <cell r="G555" t="str">
            <v>ЗСФ</v>
          </cell>
        </row>
        <row r="556">
          <cell r="A556" t="str">
            <v>КАТКонефть</v>
          </cell>
          <cell r="C556" t="str">
            <v>РФ</v>
          </cell>
          <cell r="D556" t="str">
            <v>ХМАО</v>
          </cell>
          <cell r="E556" t="str">
            <v>Когалым</v>
          </cell>
          <cell r="G556" t="str">
            <v>СНГ</v>
          </cell>
        </row>
        <row r="557">
          <cell r="A557" t="str">
            <v>Арман СП ТОО</v>
          </cell>
          <cell r="B557" t="str">
            <v>Казахстан</v>
          </cell>
          <cell r="C557" t="str">
            <v>Казахстан</v>
          </cell>
          <cell r="D557" t="str">
            <v>Казахстан</v>
          </cell>
          <cell r="E557" t="str">
            <v>Актау</v>
          </cell>
          <cell r="G557" t="str">
            <v>СНГ</v>
          </cell>
        </row>
        <row r="558">
          <cell r="A558" t="str">
            <v>Дельта-Нафта НК ООО</v>
          </cell>
          <cell r="C558" t="str">
            <v>РФ</v>
          </cell>
          <cell r="D558" t="str">
            <v>Коми</v>
          </cell>
          <cell r="E558" t="str">
            <v>Ухта</v>
          </cell>
          <cell r="G558" t="str">
            <v>ЕФ</v>
          </cell>
        </row>
        <row r="559">
          <cell r="A559" t="str">
            <v>Реатон</v>
          </cell>
          <cell r="C559" t="str">
            <v>Сиб.Фед.Округ</v>
          </cell>
          <cell r="D559" t="str">
            <v>Томская</v>
          </cell>
          <cell r="E559" t="str">
            <v>Томск</v>
          </cell>
          <cell r="G559" t="str">
            <v>ЗКП</v>
          </cell>
        </row>
        <row r="560">
          <cell r="A560" t="str">
            <v>Универсал-Сервис ООО</v>
          </cell>
          <cell r="C560" t="str">
            <v>РФ</v>
          </cell>
          <cell r="D560" t="str">
            <v>Пермский край</v>
          </cell>
          <cell r="E560" t="str">
            <v>Пермь</v>
          </cell>
          <cell r="G560" t="str">
            <v>ЕФ</v>
          </cell>
        </row>
        <row r="561">
          <cell r="A561" t="str">
            <v>Промышленные сис. компл. автоматизации ООО</v>
          </cell>
          <cell r="C561" t="str">
            <v>РФ</v>
          </cell>
          <cell r="D561" t="str">
            <v>Хабаровский</v>
          </cell>
          <cell r="E561" t="str">
            <v>Хабаровск</v>
          </cell>
          <cell r="G561" t="str">
            <v>Томск</v>
          </cell>
        </row>
        <row r="562">
          <cell r="A562" t="str">
            <v>Интеринж в Москве</v>
          </cell>
          <cell r="C562" t="str">
            <v>РФ</v>
          </cell>
          <cell r="D562" t="str">
            <v>Москва</v>
          </cell>
          <cell r="E562" t="str">
            <v>Москва</v>
          </cell>
          <cell r="G562" t="str">
            <v>Кабельный проект</v>
          </cell>
        </row>
        <row r="563">
          <cell r="A563" t="str">
            <v>ОЗНА Сервисная компания ООО</v>
          </cell>
          <cell r="C563" t="str">
            <v>РФ</v>
          </cell>
          <cell r="D563" t="str">
            <v>Тюменская</v>
          </cell>
          <cell r="E563" t="str">
            <v>Нижневартовск</v>
          </cell>
          <cell r="G563" t="str">
            <v>ЗСФ</v>
          </cell>
        </row>
        <row r="564">
          <cell r="A564" t="str">
            <v>Вольновскнефть ЗАО</v>
          </cell>
          <cell r="C564" t="str">
            <v>РФ</v>
          </cell>
          <cell r="D564" t="str">
            <v>Саратовская</v>
          </cell>
          <cell r="E564" t="str">
            <v>Саратов</v>
          </cell>
          <cell r="G564" t="str">
            <v>ЕФ</v>
          </cell>
        </row>
        <row r="565">
          <cell r="A565" t="str">
            <v>Ваньеганнефть СП ООО</v>
          </cell>
          <cell r="C565" t="str">
            <v>РФ</v>
          </cell>
          <cell r="D565" t="str">
            <v>Тюменская</v>
          </cell>
          <cell r="E565" t="str">
            <v>Нижневартовск</v>
          </cell>
          <cell r="G565" t="str">
            <v>ЗСФ</v>
          </cell>
        </row>
        <row r="566">
          <cell r="A566" t="str">
            <v>СТС - Сервис ООО</v>
          </cell>
          <cell r="C566" t="str">
            <v>Сиб.Фед.Округ</v>
          </cell>
          <cell r="D566" t="str">
            <v>Томская</v>
          </cell>
          <cell r="E566" t="str">
            <v>Томск</v>
          </cell>
          <cell r="G566" t="str">
            <v>Томск</v>
          </cell>
        </row>
        <row r="567">
          <cell r="A567" t="str">
            <v>Акмай ОАО</v>
          </cell>
          <cell r="C567" t="str">
            <v>РФ</v>
          </cell>
          <cell r="D567" t="str">
            <v>Татарстан</v>
          </cell>
          <cell r="E567" t="str">
            <v>Альметьевск</v>
          </cell>
          <cell r="G567" t="str">
            <v>СНГ</v>
          </cell>
        </row>
        <row r="568">
          <cell r="A568" t="str">
            <v>Норд Империал ООО</v>
          </cell>
          <cell r="C568" t="str">
            <v>Сиб.Фед.Округ</v>
          </cell>
          <cell r="D568" t="str">
            <v>Томская</v>
          </cell>
          <cell r="E568" t="str">
            <v>Томск</v>
          </cell>
          <cell r="G568" t="str">
            <v>Томск</v>
          </cell>
        </row>
        <row r="569">
          <cell r="A569" t="str">
            <v>Томскгазпром ООО</v>
          </cell>
          <cell r="C569" t="str">
            <v>Сиб.Фед.Округ</v>
          </cell>
          <cell r="D569" t="str">
            <v>Томская</v>
          </cell>
          <cell r="E569" t="str">
            <v>Томск</v>
          </cell>
          <cell r="G569" t="str">
            <v>Томск</v>
          </cell>
        </row>
        <row r="570">
          <cell r="A570" t="str">
            <v>Полиграфист ООО</v>
          </cell>
          <cell r="C570" t="str">
            <v>РФ</v>
          </cell>
          <cell r="D570" t="str">
            <v>Тюменская</v>
          </cell>
          <cell r="E570" t="str">
            <v>Нижневартовск</v>
          </cell>
          <cell r="G570" t="str">
            <v>ЗКП</v>
          </cell>
        </row>
        <row r="571">
          <cell r="A571" t="str">
            <v>Эссар Ойл Лимитед (ЭОЛ)</v>
          </cell>
          <cell r="B571" t="str">
            <v>Экпорт (дальнее заруб.)</v>
          </cell>
          <cell r="C571" t="str">
            <v>Индия</v>
          </cell>
          <cell r="D571" t="str">
            <v>Индия</v>
          </cell>
          <cell r="E571" t="str">
            <v>Индия</v>
          </cell>
          <cell r="G571" t="str">
            <v>ВЭД</v>
          </cell>
        </row>
        <row r="572">
          <cell r="A572" t="str">
            <v>КомплектПоставка ЗАО</v>
          </cell>
          <cell r="C572" t="str">
            <v>РФ</v>
          </cell>
          <cell r="D572" t="str">
            <v>Москва</v>
          </cell>
          <cell r="E572" t="str">
            <v>Москва</v>
          </cell>
          <cell r="G572" t="str">
            <v>ЕФ</v>
          </cell>
        </row>
        <row r="573">
          <cell r="A573" t="str">
            <v>GREAT EASTERN ENERGY CORPORATION LTD</v>
          </cell>
          <cell r="B573" t="str">
            <v>Экпорт (дальнее заруб.)</v>
          </cell>
          <cell r="C573" t="str">
            <v>Индия</v>
          </cell>
          <cell r="D573" t="str">
            <v>Индия</v>
          </cell>
          <cell r="E573" t="str">
            <v>Индия</v>
          </cell>
          <cell r="G573" t="str">
            <v>ВЭД</v>
          </cell>
        </row>
        <row r="574">
          <cell r="A574" t="str">
            <v>Надежная крыша ООО</v>
          </cell>
          <cell r="B574" t="str">
            <v>ЗКП</v>
          </cell>
          <cell r="C574" t="str">
            <v>Сиб.Фед.Округ</v>
          </cell>
          <cell r="D574" t="str">
            <v>Томская</v>
          </cell>
          <cell r="E574" t="str">
            <v>Томск</v>
          </cell>
          <cell r="G574" t="str">
            <v>ЗКП</v>
          </cell>
        </row>
        <row r="575">
          <cell r="A575" t="str">
            <v>Сургутнефтегаз ОАО</v>
          </cell>
          <cell r="C575" t="str">
            <v>РФ</v>
          </cell>
          <cell r="D575" t="str">
            <v>Тюменская</v>
          </cell>
          <cell r="E575" t="str">
            <v>Сургут</v>
          </cell>
          <cell r="G575" t="str">
            <v>ЗСФ</v>
          </cell>
        </row>
        <row r="576">
          <cell r="A576" t="str">
            <v>РН-Дагнефть ОАО</v>
          </cell>
          <cell r="C576" t="str">
            <v>РФ</v>
          </cell>
          <cell r="D576" t="str">
            <v>Дагестан</v>
          </cell>
          <cell r="E576" t="str">
            <v>Махачкала</v>
          </cell>
          <cell r="G576" t="str">
            <v>ЕФ</v>
          </cell>
        </row>
        <row r="577">
          <cell r="A577" t="str">
            <v>Алнас-Н ООО (Был  ЗАО)</v>
          </cell>
          <cell r="C577" t="str">
            <v>РФ</v>
          </cell>
          <cell r="D577" t="str">
            <v>Тюменская</v>
          </cell>
          <cell r="E577" t="str">
            <v>Нижневартовск</v>
          </cell>
          <cell r="G577" t="str">
            <v>ЗСФ</v>
          </cell>
        </row>
        <row r="578">
          <cell r="A578" t="str">
            <v>Уником НТО ООО</v>
          </cell>
          <cell r="B578" t="str">
            <v>Прочие</v>
          </cell>
          <cell r="C578" t="str">
            <v>Сиб.Фед.Округ</v>
          </cell>
          <cell r="D578" t="str">
            <v>Кемеровская</v>
          </cell>
          <cell r="E578" t="str">
            <v>Кемерово</v>
          </cell>
          <cell r="G578" t="str">
            <v>ЕФ</v>
          </cell>
        </row>
        <row r="579">
          <cell r="A579" t="str">
            <v>Технология - Сервис ЗАО</v>
          </cell>
          <cell r="C579" t="str">
            <v>РФ</v>
          </cell>
          <cell r="D579" t="str">
            <v>Тюменская</v>
          </cell>
          <cell r="E579" t="str">
            <v>Нефтеюганск</v>
          </cell>
          <cell r="G579" t="str">
            <v>ЗСФ</v>
          </cell>
        </row>
        <row r="580">
          <cell r="A580" t="str">
            <v>Эверест ЗАО</v>
          </cell>
          <cell r="C580" t="str">
            <v>РФ</v>
          </cell>
          <cell r="D580" t="str">
            <v>Самарская</v>
          </cell>
          <cell r="E580" t="str">
            <v>Самара</v>
          </cell>
          <cell r="G580" t="str">
            <v>ЗСФ</v>
          </cell>
        </row>
        <row r="581">
          <cell r="A581" t="str">
            <v>Автотехтранс ООО</v>
          </cell>
          <cell r="C581" t="str">
            <v>Сиб.Фед.Округ</v>
          </cell>
          <cell r="D581" t="str">
            <v>Томская</v>
          </cell>
          <cell r="E581" t="str">
            <v>Томск</v>
          </cell>
          <cell r="G581" t="str">
            <v>ЗКП</v>
          </cell>
        </row>
        <row r="582">
          <cell r="A582" t="str">
            <v>ЭлКо-Про ООО</v>
          </cell>
          <cell r="C582" t="str">
            <v>Сиб.Фед.Округ</v>
          </cell>
          <cell r="D582" t="str">
            <v>Томская</v>
          </cell>
          <cell r="E582" t="str">
            <v>Томск</v>
          </cell>
          <cell r="G582" t="str">
            <v>ЗКП</v>
          </cell>
        </row>
        <row r="583">
          <cell r="A583" t="str">
            <v>Сибирские ресурсы ООО</v>
          </cell>
          <cell r="B583" t="str">
            <v>ЗКП</v>
          </cell>
          <cell r="C583" t="str">
            <v>Сиб.Фед.Округ</v>
          </cell>
          <cell r="D583" t="str">
            <v>Томская</v>
          </cell>
          <cell r="E583" t="str">
            <v>Томск</v>
          </cell>
          <cell r="G583" t="str">
            <v>ЗКП</v>
          </cell>
        </row>
        <row r="584">
          <cell r="A584" t="str">
            <v>Сиам Нефтехим ООО</v>
          </cell>
          <cell r="B584" t="str">
            <v>СИАМ</v>
          </cell>
          <cell r="C584" t="str">
            <v>Сиб.Фед.Округ</v>
          </cell>
          <cell r="D584" t="str">
            <v>Томская</v>
          </cell>
          <cell r="E584" t="str">
            <v>Томск</v>
          </cell>
          <cell r="F584" t="str">
            <v>Сиам Нефтехим</v>
          </cell>
          <cell r="G584" t="str">
            <v>СИАМ</v>
          </cell>
        </row>
        <row r="585">
          <cell r="A585" t="str">
            <v>Сиам-Восток ООО</v>
          </cell>
          <cell r="B585" t="str">
            <v>СИАМ</v>
          </cell>
          <cell r="C585" t="str">
            <v>Сиб.Фед.Округ</v>
          </cell>
          <cell r="D585" t="str">
            <v>Томская</v>
          </cell>
          <cell r="E585" t="str">
            <v>Томск</v>
          </cell>
          <cell r="F585" t="str">
            <v>Сиам-Восток</v>
          </cell>
          <cell r="G585" t="str">
            <v>СИАМ</v>
          </cell>
        </row>
        <row r="586">
          <cell r="A586" t="str">
            <v>Прикаспиан Петролеум Компани ТОО</v>
          </cell>
          <cell r="B586" t="str">
            <v>Казахстан</v>
          </cell>
          <cell r="C586" t="str">
            <v>Казахстан</v>
          </cell>
          <cell r="D586" t="str">
            <v>Казахстан</v>
          </cell>
          <cell r="E586" t="str">
            <v>Атырау</v>
          </cell>
          <cell r="G586" t="str">
            <v>СНГ</v>
          </cell>
        </row>
        <row r="587">
          <cell r="A587" t="str">
            <v>Ильма ПК ООО</v>
          </cell>
          <cell r="C587" t="str">
            <v>Сиб.Фед.Округ</v>
          </cell>
          <cell r="D587" t="str">
            <v>Томская</v>
          </cell>
          <cell r="E587" t="str">
            <v>Томск</v>
          </cell>
          <cell r="G587" t="str">
            <v>ЕФ</v>
          </cell>
        </row>
        <row r="588">
          <cell r="A588" t="str">
            <v>Манотомь ТПО ООО</v>
          </cell>
          <cell r="C588" t="str">
            <v>Сиб.Фед.Округ</v>
          </cell>
          <cell r="D588" t="str">
            <v>Томская</v>
          </cell>
          <cell r="E588" t="str">
            <v>Томск</v>
          </cell>
          <cell r="G588" t="str">
            <v>ЗСФ</v>
          </cell>
        </row>
        <row r="589">
          <cell r="A589" t="str">
            <v>ТомскНИПИнефть</v>
          </cell>
          <cell r="C589" t="str">
            <v>Сиб.Фед.Округ</v>
          </cell>
          <cell r="D589" t="str">
            <v>Томская</v>
          </cell>
          <cell r="E589" t="str">
            <v>Томск</v>
          </cell>
          <cell r="G589" t="str">
            <v>Томск</v>
          </cell>
        </row>
        <row r="590">
          <cell r="A590" t="str">
            <v>Промтехочистка ООО</v>
          </cell>
          <cell r="C590" t="str">
            <v>Сиб.Фед.Округ</v>
          </cell>
          <cell r="D590" t="str">
            <v>Томская</v>
          </cell>
          <cell r="E590" t="str">
            <v>Томск</v>
          </cell>
          <cell r="G590" t="str">
            <v>ЗКП</v>
          </cell>
        </row>
        <row r="591">
          <cell r="A591" t="str">
            <v>Экспро Евразия Лимитед КОО</v>
          </cell>
          <cell r="C591" t="str">
            <v>РФ</v>
          </cell>
          <cell r="D591" t="str">
            <v>Москва</v>
          </cell>
          <cell r="E591" t="str">
            <v>Москва</v>
          </cell>
        </row>
        <row r="592">
          <cell r="A592" t="str">
            <v>Верта ООО</v>
          </cell>
          <cell r="C592" t="str">
            <v>РФ</v>
          </cell>
          <cell r="D592" t="str">
            <v>Москва</v>
          </cell>
          <cell r="E592" t="str">
            <v>Москва</v>
          </cell>
          <cell r="G592" t="str">
            <v>ЕФ</v>
          </cell>
        </row>
        <row r="593">
          <cell r="A593" t="str">
            <v>Газпромнефть НТЦ ООО</v>
          </cell>
          <cell r="C593" t="str">
            <v>РФ</v>
          </cell>
          <cell r="D593" t="str">
            <v>Ленинградская</v>
          </cell>
          <cell r="E593" t="str">
            <v>Санкт-Петербург</v>
          </cell>
          <cell r="G593" t="str">
            <v>ЗСФ</v>
          </cell>
        </row>
        <row r="594">
          <cell r="A594" t="str">
            <v>Геофизика НПФ ОАО-Филиал ИЦТ</v>
          </cell>
          <cell r="C594" t="str">
            <v>РФ</v>
          </cell>
          <cell r="D594" t="str">
            <v>Башкирия</v>
          </cell>
          <cell r="E594" t="str">
            <v>Уфа</v>
          </cell>
          <cell r="G594" t="str">
            <v>ЕФ</v>
          </cell>
        </row>
        <row r="595">
          <cell r="A595" t="str">
            <v>КогалымНИПИнефть  ООО</v>
          </cell>
          <cell r="C595" t="str">
            <v>РФ</v>
          </cell>
          <cell r="D595" t="str">
            <v>Тюменская</v>
          </cell>
          <cell r="E595" t="str">
            <v>Тюмень</v>
          </cell>
          <cell r="G595" t="str">
            <v>ЗСФ</v>
          </cell>
        </row>
        <row r="596">
          <cell r="A596" t="str">
            <v>Веритас ГГК -Представительство фирмы(Франция)</v>
          </cell>
          <cell r="C596" t="str">
            <v>РФ</v>
          </cell>
          <cell r="D596" t="str">
            <v>Москва</v>
          </cell>
          <cell r="E596" t="str">
            <v>Москва</v>
          </cell>
          <cell r="G596" t="str">
            <v>Томск</v>
          </cell>
        </row>
        <row r="597">
          <cell r="A597" t="str">
            <v>Газпромнефть-ХАНТОС ООО</v>
          </cell>
          <cell r="C597" t="str">
            <v>РФ</v>
          </cell>
          <cell r="D597" t="str">
            <v>Тюменская</v>
          </cell>
          <cell r="E597" t="str">
            <v>Шапша</v>
          </cell>
          <cell r="G597" t="str">
            <v>ЗСФ</v>
          </cell>
        </row>
        <row r="598">
          <cell r="A598" t="str">
            <v>ЛУКОЙЛ-ИНФОРМ ООО</v>
          </cell>
          <cell r="C598" t="str">
            <v>РФ</v>
          </cell>
          <cell r="D598" t="str">
            <v>Москва</v>
          </cell>
          <cell r="E598" t="str">
            <v>Москва</v>
          </cell>
          <cell r="G598" t="str">
            <v>ЗСФ</v>
          </cell>
        </row>
        <row r="599">
          <cell r="A599" t="str">
            <v>Информпласт ЗАО</v>
          </cell>
          <cell r="C599" t="str">
            <v>РФ</v>
          </cell>
          <cell r="D599" t="str">
            <v>Москва</v>
          </cell>
          <cell r="E599" t="str">
            <v>Москва</v>
          </cell>
          <cell r="G599" t="str">
            <v>ЕФ</v>
          </cell>
        </row>
        <row r="600">
          <cell r="A600" t="str">
            <v>ВНИИнефть ОАО</v>
          </cell>
          <cell r="C600" t="str">
            <v>РФ</v>
          </cell>
          <cell r="D600" t="str">
            <v>Москва</v>
          </cell>
          <cell r="E600" t="str">
            <v>Москва</v>
          </cell>
          <cell r="G600" t="str">
            <v>ЕФ</v>
          </cell>
        </row>
        <row r="601">
          <cell r="A601" t="str">
            <v>Газпромнефть-ННГФ ОАО (был Сибнефть-ННГГФ)</v>
          </cell>
          <cell r="C601" t="str">
            <v>РФ</v>
          </cell>
          <cell r="D601" t="str">
            <v>Тюменская</v>
          </cell>
          <cell r="E601" t="str">
            <v>Ноябрьск</v>
          </cell>
          <cell r="G601" t="str">
            <v>ЗСФ</v>
          </cell>
        </row>
        <row r="602">
          <cell r="A602" t="str">
            <v>Иреляхнефть ЗАО</v>
          </cell>
          <cell r="C602" t="str">
            <v>Рф</v>
          </cell>
          <cell r="D602" t="str">
            <v>Саха (якутия)</v>
          </cell>
          <cell r="E602" t="str">
            <v>Мирный</v>
          </cell>
          <cell r="G602" t="str">
            <v>Томск</v>
          </cell>
        </row>
        <row r="603">
          <cell r="A603" t="str">
            <v>Чесма ООО</v>
          </cell>
          <cell r="C603" t="str">
            <v>РФ</v>
          </cell>
          <cell r="D603" t="str">
            <v>Москва</v>
          </cell>
          <cell r="E603" t="str">
            <v>Москва</v>
          </cell>
          <cell r="G603" t="str">
            <v>ЗСФ</v>
          </cell>
        </row>
        <row r="604">
          <cell r="A604" t="str">
            <v>Спецэлектромонтаж ООО</v>
          </cell>
          <cell r="C604" t="str">
            <v>РФ</v>
          </cell>
          <cell r="D604" t="str">
            <v>Хакассия</v>
          </cell>
          <cell r="E604" t="str">
            <v>Саяногорск</v>
          </cell>
        </row>
        <row r="605">
          <cell r="A605" t="str">
            <v>Интеграция НПФ ООО</v>
          </cell>
          <cell r="C605" t="str">
            <v>РФ</v>
          </cell>
          <cell r="D605" t="str">
            <v>Москва</v>
          </cell>
          <cell r="E605" t="str">
            <v>Москва</v>
          </cell>
          <cell r="G605" t="str">
            <v>ЗСФ</v>
          </cell>
        </row>
        <row r="606">
          <cell r="A606" t="str">
            <v>Газпром добыча Надым ООО</v>
          </cell>
          <cell r="C606" t="str">
            <v>РФ</v>
          </cell>
          <cell r="D606" t="str">
            <v>ЯНАО</v>
          </cell>
          <cell r="E606" t="str">
            <v>Надым</v>
          </cell>
          <cell r="G606" t="str">
            <v>ЗСФ</v>
          </cell>
        </row>
        <row r="607">
          <cell r="A607" t="str">
            <v>РИТЭК-Внедрение ЗАО</v>
          </cell>
          <cell r="C607" t="str">
            <v>РФ</v>
          </cell>
          <cell r="D607" t="str">
            <v>Татарстан</v>
          </cell>
          <cell r="E607" t="str">
            <v>Елабуга</v>
          </cell>
          <cell r="G607" t="str">
            <v>ЕФ</v>
          </cell>
        </row>
        <row r="608">
          <cell r="A608" t="str">
            <v>АналитТеплоКонтроль ООО</v>
          </cell>
          <cell r="C608" t="str">
            <v>РФ</v>
          </cell>
          <cell r="D608" t="str">
            <v>Смоленская</v>
          </cell>
          <cell r="E608" t="str">
            <v>Смоленск</v>
          </cell>
          <cell r="G608" t="str">
            <v>ЕФ</v>
          </cell>
        </row>
        <row r="609">
          <cell r="A609" t="str">
            <v>Востсибнефтегаз ОАО</v>
          </cell>
          <cell r="C609" t="str">
            <v>Сиб.Фед.Округ</v>
          </cell>
          <cell r="D609" t="str">
            <v>Красноярский край</v>
          </cell>
          <cell r="E609" t="str">
            <v>п.Байкит</v>
          </cell>
          <cell r="G609" t="str">
            <v>Томск</v>
          </cell>
        </row>
        <row r="610">
          <cell r="A610" t="str">
            <v>СТС ООО</v>
          </cell>
          <cell r="C610" t="str">
            <v>РФ</v>
          </cell>
          <cell r="D610" t="str">
            <v>Татарстан</v>
          </cell>
          <cell r="E610" t="str">
            <v>Казань</v>
          </cell>
          <cell r="G610" t="str">
            <v>Томск</v>
          </cell>
        </row>
        <row r="611">
          <cell r="A611" t="str">
            <v>Рубикон - XXI ЗАО</v>
          </cell>
          <cell r="C611" t="str">
            <v>РФ</v>
          </cell>
          <cell r="D611" t="str">
            <v>Самарская</v>
          </cell>
          <cell r="E611" t="str">
            <v>с.Шелехметь</v>
          </cell>
          <cell r="G611" t="str">
            <v>ЕФ</v>
          </cell>
        </row>
        <row r="612">
          <cell r="A612" t="str">
            <v>Новосибирскнефтегаз ОАО</v>
          </cell>
          <cell r="C612" t="str">
            <v>Сиб.Фед.Округ</v>
          </cell>
          <cell r="D612" t="str">
            <v>Новосибирская</v>
          </cell>
          <cell r="E612" t="str">
            <v>с.Северное</v>
          </cell>
          <cell r="G612" t="str">
            <v>Томск</v>
          </cell>
        </row>
        <row r="613">
          <cell r="A613" t="str">
            <v>ЛУКОЙЛ-КМН ООО</v>
          </cell>
          <cell r="C613" t="str">
            <v>РФ</v>
          </cell>
          <cell r="D613" t="str">
            <v>Калининградская</v>
          </cell>
          <cell r="E613" t="str">
            <v>Калининград</v>
          </cell>
          <cell r="G613" t="str">
            <v>ЕФ</v>
          </cell>
        </row>
        <row r="614">
          <cell r="A614" t="str">
            <v>Восточная транснац.комп. ОАО</v>
          </cell>
          <cell r="C614" t="str">
            <v>Сиб.Фед.Округ</v>
          </cell>
          <cell r="D614" t="str">
            <v>Томская</v>
          </cell>
          <cell r="E614" t="str">
            <v>Томск</v>
          </cell>
          <cell r="G614" t="str">
            <v>Томск</v>
          </cell>
        </row>
        <row r="615">
          <cell r="A615" t="str">
            <v>Ижевский редуктор Нов-ск ООО</v>
          </cell>
          <cell r="C615" t="str">
            <v>Сиб.Фед.Округ</v>
          </cell>
          <cell r="D615" t="str">
            <v>Новосибирская</v>
          </cell>
          <cell r="E615" t="str">
            <v>Новосибирск</v>
          </cell>
          <cell r="G615" t="str">
            <v>ЕФ</v>
          </cell>
        </row>
        <row r="616">
          <cell r="A616" t="str">
            <v>Речер-Коми НК ООО</v>
          </cell>
          <cell r="C616" t="str">
            <v>РФ</v>
          </cell>
          <cell r="D616" t="str">
            <v>Коми</v>
          </cell>
          <cell r="E616" t="str">
            <v>Сосногорск</v>
          </cell>
          <cell r="G616" t="str">
            <v>ЕФ</v>
          </cell>
        </row>
        <row r="617">
          <cell r="A617" t="str">
            <v>Тюменская Центральная лаборатория ОАО</v>
          </cell>
          <cell r="C617" t="str">
            <v>РФ</v>
          </cell>
          <cell r="D617" t="str">
            <v>Тюменская</v>
          </cell>
          <cell r="E617" t="str">
            <v>Тюмень</v>
          </cell>
          <cell r="G617" t="str">
            <v>ЗСФ</v>
          </cell>
        </row>
        <row r="618">
          <cell r="A618" t="str">
            <v>Газпром нефть Оренбург ЗАО</v>
          </cell>
          <cell r="C618" t="str">
            <v>РФ</v>
          </cell>
          <cell r="D618" t="str">
            <v>Оренбургская</v>
          </cell>
          <cell r="E618" t="str">
            <v>Оренбург</v>
          </cell>
          <cell r="G618" t="str">
            <v>ЕФ</v>
          </cell>
        </row>
        <row r="619">
          <cell r="A619" t="str">
            <v>Газпромнефть-Восток ООО (был Сибнефть-Восток )</v>
          </cell>
          <cell r="C619" t="str">
            <v>Сиб.Фед.Округ</v>
          </cell>
          <cell r="D619" t="str">
            <v>Томская</v>
          </cell>
          <cell r="G619" t="str">
            <v>Томск</v>
          </cell>
        </row>
        <row r="620">
          <cell r="A620" t="str">
            <v>МамонтовЭПУС</v>
          </cell>
          <cell r="C620" t="str">
            <v>РФ</v>
          </cell>
          <cell r="D620" t="str">
            <v>Тюменская</v>
          </cell>
          <cell r="G620" t="str">
            <v>зсф</v>
          </cell>
        </row>
        <row r="621">
          <cell r="A621" t="str">
            <v>КогалымНИПИнефть ООО Филиал</v>
          </cell>
          <cell r="C621" t="str">
            <v>РФ</v>
          </cell>
          <cell r="D621" t="str">
            <v>Тюменская</v>
          </cell>
          <cell r="G621" t="str">
            <v>зсф</v>
          </cell>
        </row>
        <row r="622">
          <cell r="A622" t="str">
            <v>НОРД-Сервис ЗАО</v>
          </cell>
          <cell r="C622" t="str">
            <v>РФ</v>
          </cell>
          <cell r="D622" t="str">
            <v>ЯНАО</v>
          </cell>
          <cell r="G622" t="str">
            <v>зсф</v>
          </cell>
        </row>
        <row r="623">
          <cell r="A623" t="str">
            <v>Эксперт ООО Москва</v>
          </cell>
          <cell r="C623" t="str">
            <v>РФ</v>
          </cell>
          <cell r="D623" t="str">
            <v>Москва</v>
          </cell>
          <cell r="G623" t="str">
            <v>томск</v>
          </cell>
        </row>
        <row r="624">
          <cell r="A624" t="str">
            <v>ЭПАК- Сервис ЗАО</v>
          </cell>
          <cell r="C624" t="str">
            <v>Сиб.Фед.Округ</v>
          </cell>
          <cell r="D624" t="str">
            <v>Омская</v>
          </cell>
          <cell r="E624" t="str">
            <v>Омск</v>
          </cell>
          <cell r="G624" t="str">
            <v>томск</v>
          </cell>
        </row>
        <row r="625">
          <cell r="A625" t="str">
            <v>Метан Кузбасса ЗАО</v>
          </cell>
          <cell r="B625" t="str">
            <v>Прочие</v>
          </cell>
          <cell r="C625" t="str">
            <v>Сиб.Фед.Округ</v>
          </cell>
          <cell r="D625" t="str">
            <v>Кемеровская</v>
          </cell>
          <cell r="E625" t="str">
            <v>Ленинск-Кузнецкий</v>
          </cell>
          <cell r="G625" t="str">
            <v>томск</v>
          </cell>
        </row>
        <row r="626">
          <cell r="A626" t="str">
            <v>Виток ООО</v>
          </cell>
          <cell r="C626" t="str">
            <v>Сиб.Фед.Округ</v>
          </cell>
          <cell r="D626" t="str">
            <v>Томская</v>
          </cell>
          <cell r="E626" t="str">
            <v>Томск</v>
          </cell>
          <cell r="G626" t="str">
            <v>ЗКП</v>
          </cell>
        </row>
        <row r="627">
          <cell r="A627" t="str">
            <v>Овощевод ЗАО</v>
          </cell>
          <cell r="C627" t="str">
            <v>Сиб.Фед.Округ</v>
          </cell>
          <cell r="D627" t="str">
            <v>Томская</v>
          </cell>
          <cell r="E627" t="str">
            <v>п.Кисловка</v>
          </cell>
          <cell r="G627" t="str">
            <v>ЗКП</v>
          </cell>
        </row>
        <row r="628">
          <cell r="A628" t="str">
            <v>Вертикаль НПО ООО</v>
          </cell>
          <cell r="C628" t="str">
            <v>Сиб.Фед.Округ</v>
          </cell>
          <cell r="D628" t="str">
            <v>Томская</v>
          </cell>
          <cell r="E628" t="str">
            <v>Томск</v>
          </cell>
          <cell r="G628" t="str">
            <v>томск</v>
          </cell>
        </row>
        <row r="629">
          <cell r="A629" t="str">
            <v>Нефтегазтехнология ООО</v>
          </cell>
          <cell r="C629" t="str">
            <v>Сиб.Фед.Округ</v>
          </cell>
          <cell r="D629" t="str">
            <v>Алтай</v>
          </cell>
          <cell r="E629" t="str">
            <v>Горно-Алтайск</v>
          </cell>
          <cell r="G629" t="str">
            <v>томск</v>
          </cell>
        </row>
        <row r="630">
          <cell r="A630" t="str">
            <v>ИнтерЭнергоГаз ЗАО</v>
          </cell>
          <cell r="C630" t="str">
            <v>РФ</v>
          </cell>
          <cell r="D630" t="str">
            <v>Пермский край</v>
          </cell>
          <cell r="E630" t="str">
            <v>Пермь</v>
          </cell>
          <cell r="G630" t="str">
            <v>еф</v>
          </cell>
        </row>
        <row r="631">
          <cell r="A631" t="str">
            <v>Казахстан (н)</v>
          </cell>
          <cell r="C631" t="str">
            <v>Казахстан</v>
          </cell>
          <cell r="D631" t="str">
            <v>Казахстан</v>
          </cell>
          <cell r="G631" t="str">
            <v>СНГ</v>
          </cell>
        </row>
        <row r="632">
          <cell r="A632" t="str">
            <v>Сиам</v>
          </cell>
          <cell r="C632" t="str">
            <v>Сиб.Фед.Округ</v>
          </cell>
          <cell r="D632" t="str">
            <v>Томская</v>
          </cell>
          <cell r="E632" t="str">
            <v>Томск</v>
          </cell>
          <cell r="G632" t="str">
            <v>СИАМ</v>
          </cell>
        </row>
        <row r="633">
          <cell r="A633" t="str">
            <v>Актау-Эльф ТОО</v>
          </cell>
          <cell r="C633" t="str">
            <v>Казахстан</v>
          </cell>
          <cell r="D633" t="str">
            <v>Казахстан</v>
          </cell>
          <cell r="E633" t="str">
            <v>Актау</v>
          </cell>
          <cell r="G633" t="str">
            <v>СИАМ</v>
          </cell>
        </row>
        <row r="634">
          <cell r="A634" t="str">
            <v>Казахойл Актобе ТОО</v>
          </cell>
          <cell r="C634" t="str">
            <v>Казахстан</v>
          </cell>
          <cell r="D634" t="str">
            <v>Казахстан</v>
          </cell>
          <cell r="E634" t="str">
            <v>Актау</v>
          </cell>
        </row>
        <row r="635">
          <cell r="A635" t="str">
            <v>Томская бумага ООО</v>
          </cell>
          <cell r="C635" t="str">
            <v>Сиб.Фед.Округ</v>
          </cell>
          <cell r="D635" t="str">
            <v>Томская</v>
          </cell>
          <cell r="E635" t="str">
            <v>Актобе</v>
          </cell>
        </row>
        <row r="636">
          <cell r="A636" t="str">
            <v>Красноленинскнефтегазгеология ОАО</v>
          </cell>
          <cell r="C636" t="str">
            <v>Сиб.Фед.Округ</v>
          </cell>
          <cell r="D636" t="str">
            <v xml:space="preserve">Тюменская </v>
          </cell>
          <cell r="E636" t="str">
            <v>Томск</v>
          </cell>
        </row>
        <row r="637">
          <cell r="A637" t="str">
            <v>Ритэк ОАО  -Юр Лицо</v>
          </cell>
          <cell r="C637" t="str">
            <v>РФ</v>
          </cell>
          <cell r="D637" t="str">
            <v xml:space="preserve">Тюменская </v>
          </cell>
          <cell r="E637" t="str">
            <v>Нягань</v>
          </cell>
        </row>
        <row r="638">
          <cell r="A638" t="str">
            <v>Борец  Серв. комп.-Обос. подр Нефтекумск(Грузопол)</v>
          </cell>
          <cell r="C638" t="str">
            <v>РФ</v>
          </cell>
          <cell r="D638" t="str">
            <v>Ставропольский</v>
          </cell>
          <cell r="E638" t="str">
            <v>Когалым</v>
          </cell>
        </row>
        <row r="639">
          <cell r="A639" t="str">
            <v>Рич КАМ ООО</v>
          </cell>
          <cell r="C639" t="str">
            <v>РФ</v>
          </cell>
          <cell r="D639" t="str">
            <v>Татарстан</v>
          </cell>
          <cell r="E639" t="str">
            <v>Нефтекумск</v>
          </cell>
        </row>
        <row r="640">
          <cell r="A640" t="str">
            <v>Югра Систем Сервис</v>
          </cell>
          <cell r="C640" t="str">
            <v>РФ</v>
          </cell>
          <cell r="D640" t="str">
            <v>ХМАО</v>
          </cell>
          <cell r="E640" t="str">
            <v>Набережные челны</v>
          </cell>
        </row>
        <row r="641">
          <cell r="A641" t="str">
            <v>УПТК ООО</v>
          </cell>
          <cell r="C641" t="str">
            <v>РФ</v>
          </cell>
          <cell r="D641" t="str">
            <v>Пермская</v>
          </cell>
          <cell r="E641" t="str">
            <v>Пермь</v>
          </cell>
        </row>
        <row r="642">
          <cell r="A642" t="str">
            <v>Башнефть АНК  ОАО</v>
          </cell>
          <cell r="C642" t="str">
            <v>РФ</v>
          </cell>
          <cell r="D642" t="str">
            <v>Башкирия</v>
          </cell>
          <cell r="E642" t="str">
            <v>Уфа</v>
          </cell>
        </row>
        <row r="643">
          <cell r="A643" t="str">
            <v>Правдинская Геол. Экспедиция ООО</v>
          </cell>
          <cell r="C643" t="str">
            <v>РФ</v>
          </cell>
          <cell r="D643" t="str">
            <v>ХМАО</v>
          </cell>
          <cell r="E643" t="str">
            <v>Горноправдинск</v>
          </cell>
        </row>
        <row r="644">
          <cell r="A644" t="str">
            <v>ВНИИГАЗ Газпром ООО</v>
          </cell>
          <cell r="C644" t="str">
            <v>РФ</v>
          </cell>
          <cell r="D644" t="str">
            <v>Москва</v>
          </cell>
          <cell r="E644" t="str">
            <v>П.Развилка Моск.обл.</v>
          </cell>
        </row>
        <row r="645">
          <cell r="A645" t="str">
            <v>ТСК Камский Регион ООО</v>
          </cell>
          <cell r="C645" t="str">
            <v>РФ</v>
          </cell>
          <cell r="D645" t="str">
            <v>Татарстан</v>
          </cell>
          <cell r="E645" t="str">
            <v>Набережные челны</v>
          </cell>
        </row>
        <row r="646">
          <cell r="A646" t="str">
            <v>Мегатрон ТОО</v>
          </cell>
          <cell r="C646" t="str">
            <v>Казахстан</v>
          </cell>
          <cell r="D646" t="str">
            <v>Казахстан</v>
          </cell>
          <cell r="E646" t="str">
            <v>Атырау</v>
          </cell>
        </row>
        <row r="647">
          <cell r="A647" t="str">
            <v>Максиком ООО</v>
          </cell>
          <cell r="C647" t="str">
            <v>РФ</v>
          </cell>
          <cell r="D647" t="str">
            <v>Москва</v>
          </cell>
          <cell r="E647" t="str">
            <v>Москва</v>
          </cell>
        </row>
        <row r="648">
          <cell r="A648" t="str">
            <v>Газпром добыча Кузнецк ООО</v>
          </cell>
          <cell r="C648" t="str">
            <v>Сиб.Фед.Округ</v>
          </cell>
          <cell r="D648" t="str">
            <v>Кемеровская</v>
          </cell>
          <cell r="E648" t="str">
            <v>Кемерово</v>
          </cell>
        </row>
        <row r="649">
          <cell r="A649" t="str">
            <v>Промышл.сис. компл. автомат  ООО (ПСКА)</v>
          </cell>
          <cell r="C649" t="str">
            <v>Сиб.Фед.Округ</v>
          </cell>
          <cell r="D649" t="str">
            <v>хабаровский край</v>
          </cell>
          <cell r="E649" t="str">
            <v>Хабаровск</v>
          </cell>
        </row>
        <row r="650">
          <cell r="A650" t="str">
            <v>РН-Информ ООО- Нефтеюганский филиал.</v>
          </cell>
          <cell r="C650" t="str">
            <v>РФ</v>
          </cell>
          <cell r="D650" t="str">
            <v>Москва</v>
          </cell>
          <cell r="E650" t="str">
            <v>Москва</v>
          </cell>
        </row>
        <row r="651">
          <cell r="A651" t="str">
            <v>ЭльПласт ООО</v>
          </cell>
          <cell r="C651" t="str">
            <v>Сиб.Фед.Округ</v>
          </cell>
          <cell r="D651" t="str">
            <v>Томская</v>
          </cell>
          <cell r="E651" t="str">
            <v>Томск</v>
          </cell>
        </row>
        <row r="652">
          <cell r="A652" t="str">
            <v>Новомет-Сервис ООО</v>
          </cell>
          <cell r="C652" t="str">
            <v>Сиб.Фед.Округ</v>
          </cell>
          <cell r="D652" t="str">
            <v>Томская</v>
          </cell>
          <cell r="E652" t="str">
            <v>Стрежевой</v>
          </cell>
        </row>
        <row r="653">
          <cell r="A653" t="str">
            <v>Севернефтегазпром ОАО</v>
          </cell>
          <cell r="C653" t="str">
            <v>РФ</v>
          </cell>
          <cell r="D653" t="str">
            <v>ЯНАО</v>
          </cell>
          <cell r="E653" t="str">
            <v>п.Красноселькуп</v>
          </cell>
        </row>
        <row r="654">
          <cell r="A654" t="str">
            <v>Динью ООО</v>
          </cell>
          <cell r="C654" t="str">
            <v>РФ</v>
          </cell>
          <cell r="D654" t="str">
            <v>ЯНАО</v>
          </cell>
          <cell r="E654" t="str">
            <v>п.Красноселькуп</v>
          </cell>
        </row>
        <row r="655">
          <cell r="A655" t="str">
            <v>ВНИИГАЗ - Севернипигаз ООО</v>
          </cell>
          <cell r="C655" t="str">
            <v>РФ</v>
          </cell>
          <cell r="D655" t="str">
            <v>Коми</v>
          </cell>
          <cell r="E655" t="str">
            <v>Ухта</v>
          </cell>
        </row>
        <row r="656">
          <cell r="A656" t="str">
            <v>Сиам Нефтесервис ООО</v>
          </cell>
          <cell r="C656" t="str">
            <v>РФ</v>
          </cell>
          <cell r="D656" t="str">
            <v>Коми</v>
          </cell>
          <cell r="E656" t="str">
            <v>Ухта</v>
          </cell>
        </row>
        <row r="657">
          <cell r="A657" t="str">
            <v>Дженерал Трейдинг НАЛС</v>
          </cell>
          <cell r="C657" t="str">
            <v>РФ</v>
          </cell>
          <cell r="D657" t="str">
            <v>Татарстан</v>
          </cell>
          <cell r="E657" t="str">
            <v>Томская</v>
          </cell>
        </row>
        <row r="658">
          <cell r="A658" t="str">
            <v>Газпром подземремонт Уренгой ООО</v>
          </cell>
          <cell r="C658" t="str">
            <v>ОАЭ</v>
          </cell>
          <cell r="D658" t="str">
            <v>Дубай</v>
          </cell>
          <cell r="E658" t="str">
            <v>Дубай</v>
          </cell>
        </row>
        <row r="659">
          <cell r="A659" t="str">
            <v>Бойков А.Г. ИП</v>
          </cell>
          <cell r="C659" t="str">
            <v>РФ</v>
          </cell>
          <cell r="D659" t="str">
            <v>Тюменская</v>
          </cell>
          <cell r="E659" t="str">
            <v>Новый уренгой</v>
          </cell>
        </row>
        <row r="660">
          <cell r="A660" t="str">
            <v>Магма  НК ОАО</v>
          </cell>
          <cell r="C660" t="str">
            <v>Сиб.Фед.Округ</v>
          </cell>
          <cell r="D660" t="str">
            <v>Томская</v>
          </cell>
          <cell r="E660" t="str">
            <v>Томск</v>
          </cell>
        </row>
        <row r="661">
          <cell r="A661" t="str">
            <v>Квазар ООО</v>
          </cell>
          <cell r="C661" t="str">
            <v>РФ</v>
          </cell>
          <cell r="D661" t="str">
            <v>Тюменская</v>
          </cell>
          <cell r="E661" t="str">
            <v>Нижневартовск</v>
          </cell>
        </row>
        <row r="662">
          <cell r="A662" t="str">
            <v>Негуснефть ОАО</v>
          </cell>
          <cell r="C662" t="str">
            <v>Сиб.Фед.Округ</v>
          </cell>
          <cell r="D662" t="str">
            <v>Томская</v>
          </cell>
          <cell r="E662" t="str">
            <v>Томск</v>
          </cell>
        </row>
        <row r="663">
          <cell r="A663" t="str">
            <v>Нефтестройсервис ПК   ЗАО</v>
          </cell>
          <cell r="C663" t="str">
            <v>РФ</v>
          </cell>
          <cell r="D663" t="str">
            <v>Тюменская</v>
          </cell>
          <cell r="E663" t="str">
            <v>Радужный</v>
          </cell>
        </row>
        <row r="664">
          <cell r="A664" t="str">
            <v>АлойлСервис НПТ ООО</v>
          </cell>
          <cell r="C664" t="str">
            <v>РФ</v>
          </cell>
          <cell r="D664" t="str">
            <v>Москва</v>
          </cell>
          <cell r="E664" t="str">
            <v>Москва</v>
          </cell>
        </row>
        <row r="665">
          <cell r="A665" t="str">
            <v>ГЕТТА ООО</v>
          </cell>
          <cell r="C665" t="str">
            <v>РФ</v>
          </cell>
          <cell r="D665" t="str">
            <v>Татарстан</v>
          </cell>
          <cell r="E665" t="str">
            <v>Альметьевск</v>
          </cell>
        </row>
        <row r="666">
          <cell r="A666" t="str">
            <v>Эльбит Системс ООО</v>
          </cell>
          <cell r="C666" t="str">
            <v>РФ</v>
          </cell>
          <cell r="D666" t="str">
            <v>Москва</v>
          </cell>
          <cell r="E666" t="str">
            <v>Москва</v>
          </cell>
        </row>
        <row r="667">
          <cell r="A667" t="str">
            <v>Эльбит Системс ООО</v>
          </cell>
          <cell r="C667" t="str">
            <v>РФ</v>
          </cell>
          <cell r="D667" t="str">
            <v>Свердловкая</v>
          </cell>
          <cell r="E667" t="str">
            <v>Екатеринбург</v>
          </cell>
        </row>
        <row r="668">
          <cell r="A668" t="str">
            <v>Георесурс ПФ Севергазгеофизика</v>
          </cell>
          <cell r="C668" t="str">
            <v>РФ</v>
          </cell>
          <cell r="D668" t="str">
            <v>Москва</v>
          </cell>
          <cell r="E668" t="str">
            <v>Москва</v>
          </cell>
        </row>
        <row r="669">
          <cell r="A669" t="str">
            <v>ТНК-Нягань ОАО</v>
          </cell>
          <cell r="C669" t="str">
            <v>РФ</v>
          </cell>
          <cell r="D669" t="str">
            <v>Тюменская</v>
          </cell>
          <cell r="E669" t="str">
            <v>Нягань</v>
          </cell>
        </row>
        <row r="670">
          <cell r="A670" t="str">
            <v>НПО Автоматика ООО</v>
          </cell>
          <cell r="C670" t="str">
            <v>РФ</v>
          </cell>
          <cell r="D670" t="str">
            <v>Тверская</v>
          </cell>
          <cell r="E670" t="str">
            <v>Конаково</v>
          </cell>
        </row>
        <row r="671">
          <cell r="A671" t="str">
            <v>АКТАУ-ТРАНЗИТ ТОО</v>
          </cell>
          <cell r="C671" t="str">
            <v>Казахстан</v>
          </cell>
          <cell r="D671" t="str">
            <v>Казахстан</v>
          </cell>
          <cell r="E671" t="str">
            <v>Алматы</v>
          </cell>
        </row>
        <row r="672">
          <cell r="A672" t="str">
            <v>Газпром геофизика ООО</v>
          </cell>
          <cell r="C672" t="str">
            <v>РФ</v>
          </cell>
          <cell r="D672" t="str">
            <v>Москва</v>
          </cell>
          <cell r="E672" t="str">
            <v>Москва</v>
          </cell>
        </row>
        <row r="673">
          <cell r="A673" t="str">
            <v>Татнефть НГДУ "Альметьевскнефть"</v>
          </cell>
          <cell r="C673" t="str">
            <v>РФ</v>
          </cell>
          <cell r="D673" t="str">
            <v>респ.Татарстан</v>
          </cell>
          <cell r="E673" t="str">
            <v>Альметьевск</v>
          </cell>
        </row>
        <row r="674">
          <cell r="A674" t="str">
            <v>Аганнефтегазгеология ОАО</v>
          </cell>
          <cell r="C674" t="str">
            <v>РФ</v>
          </cell>
          <cell r="D674" t="str">
            <v>респ.Татарстан</v>
          </cell>
          <cell r="E674" t="str">
            <v>Альметьевск</v>
          </cell>
        </row>
        <row r="675">
          <cell r="A675" t="str">
            <v>Борец Сервисная компания ООО</v>
          </cell>
          <cell r="C675" t="str">
            <v>РФ</v>
          </cell>
          <cell r="D675" t="str">
            <v>Тюменская</v>
          </cell>
        </row>
        <row r="676">
          <cell r="A676" t="str">
            <v>Газпром ВНИИГАЗ - Севернипигаз ООО</v>
          </cell>
          <cell r="C676" t="str">
            <v>РФ</v>
          </cell>
          <cell r="D676" t="str">
            <v>Москва</v>
          </cell>
        </row>
        <row r="677">
          <cell r="A677" t="str">
            <v>Газпром ВНИИГАЗ ООО</v>
          </cell>
          <cell r="C677" t="str">
            <v>РФ</v>
          </cell>
          <cell r="D677" t="str">
            <v>Коми</v>
          </cell>
        </row>
        <row r="678">
          <cell r="A678" t="str">
            <v>КАТКонефть ООО</v>
          </cell>
          <cell r="C678" t="str">
            <v>РФ</v>
          </cell>
          <cell r="D678" t="str">
            <v>Москва</v>
          </cell>
        </row>
        <row r="679">
          <cell r="A679" t="str">
            <v>ЛУКОЙЛ-АИК ЗАО</v>
          </cell>
          <cell r="C679" t="str">
            <v>РФ</v>
          </cell>
          <cell r="D679" t="str">
            <v>Тюменская</v>
          </cell>
        </row>
        <row r="680">
          <cell r="A680" t="str">
            <v>МашКомплект ООО</v>
          </cell>
          <cell r="C680" t="str">
            <v>РФ</v>
          </cell>
          <cell r="D680" t="str">
            <v>Тюменская</v>
          </cell>
        </row>
        <row r="681">
          <cell r="A681" t="str">
            <v>НПО  Автоматика  ООО</v>
          </cell>
          <cell r="C681" t="str">
            <v>Сиб.Фед.Округ</v>
          </cell>
          <cell r="D681" t="str">
            <v>Томская</v>
          </cell>
        </row>
        <row r="682">
          <cell r="A682" t="str">
            <v>Реатон ОАО</v>
          </cell>
          <cell r="C682" t="str">
            <v>РФ</v>
          </cell>
          <cell r="D682" t="str">
            <v>Тверская</v>
          </cell>
        </row>
        <row r="683">
          <cell r="A683" t="str">
            <v>Транс-ойл ОАО</v>
          </cell>
          <cell r="C683" t="str">
            <v>Сиб.Фед.Округ</v>
          </cell>
          <cell r="D683" t="str">
            <v>Томская</v>
          </cell>
        </row>
        <row r="684">
          <cell r="A684" t="str">
            <v>Турсунт ЗАО</v>
          </cell>
          <cell r="C684" t="str">
            <v>РФ</v>
          </cell>
          <cell r="D684" t="str">
            <v>Тюменская</v>
          </cell>
        </row>
        <row r="685">
          <cell r="A685" t="str">
            <v>ЦНИПР ООО</v>
          </cell>
          <cell r="C685" t="str">
            <v>РФ</v>
          </cell>
          <cell r="D685" t="str">
            <v>Тюменская</v>
          </cell>
        </row>
        <row r="686">
          <cell r="A686" t="str">
            <v>ЭПУ-Сервис ООО (Стр)</v>
          </cell>
          <cell r="C686" t="str">
            <v>РФ</v>
          </cell>
          <cell r="D686" t="str">
            <v>ХМАО</v>
          </cell>
        </row>
        <row r="687">
          <cell r="A687" t="str">
            <v>ONGC, Индия, Ahmedabad</v>
          </cell>
          <cell r="C687" t="str">
            <v>Сиб.Фед.Округ</v>
          </cell>
          <cell r="D687" t="str">
            <v>Томская</v>
          </cell>
        </row>
        <row r="688">
          <cell r="A688" t="str">
            <v>Газпромнефть-Восток ООО (был Сиб</v>
          </cell>
          <cell r="C688" t="str">
            <v>Индия</v>
          </cell>
          <cell r="D688" t="str">
            <v>Индия</v>
          </cell>
        </row>
        <row r="689">
          <cell r="A689" t="str">
            <v>ТехЛокСервис ООО</v>
          </cell>
          <cell r="C689" t="str">
            <v>Сиб.Фед.Округ</v>
          </cell>
          <cell r="D689" t="str">
            <v>Томская</v>
          </cell>
        </row>
        <row r="690">
          <cell r="A690" t="str">
            <v>Благоустроитель ООО</v>
          </cell>
          <cell r="C690" t="str">
            <v>РФ</v>
          </cell>
          <cell r="D690" t="str">
            <v>Казань</v>
          </cell>
        </row>
        <row r="691">
          <cell r="A691" t="str">
            <v>Строительная деталь</v>
          </cell>
          <cell r="C691" t="str">
            <v>Сиб.Фед.Округ</v>
          </cell>
          <cell r="D691" t="str">
            <v>Томская</v>
          </cell>
        </row>
        <row r="692">
          <cell r="A692" t="str">
            <v>Привод</v>
          </cell>
          <cell r="C692" t="str">
            <v>Сиб.Фед.Округ</v>
          </cell>
          <cell r="D692" t="str">
            <v>Томская</v>
          </cell>
        </row>
        <row r="693">
          <cell r="A693" t="str">
            <v>ЮКОЛА-нефть ООО</v>
          </cell>
          <cell r="C693" t="str">
            <v>РФ</v>
          </cell>
          <cell r="D693" t="str">
            <v>Москва</v>
          </cell>
        </row>
        <row r="694">
          <cell r="A694" t="str">
            <v>Полярное Сияние</v>
          </cell>
          <cell r="C694" t="str">
            <v>РФ</v>
          </cell>
          <cell r="D694" t="str">
            <v>Москва</v>
          </cell>
        </row>
        <row r="695">
          <cell r="A695" t="str">
            <v>Проммехкомплект ООО</v>
          </cell>
          <cell r="C695" t="str">
            <v>РФ</v>
          </cell>
          <cell r="D695" t="str">
            <v>Коми</v>
          </cell>
        </row>
        <row r="696">
          <cell r="A696" t="str">
            <v>ИНВЕСТ ТЭК ООО</v>
          </cell>
          <cell r="C696" t="str">
            <v>РФ</v>
          </cell>
          <cell r="D696" t="str">
            <v>Москва</v>
          </cell>
        </row>
        <row r="697">
          <cell r="A697" t="str">
            <v>Татнефть НГДУ "Ямашнефть"</v>
          </cell>
          <cell r="C697" t="str">
            <v>РФ</v>
          </cell>
          <cell r="D697" t="str">
            <v>Самарская</v>
          </cell>
        </row>
        <row r="698">
          <cell r="A698" t="str">
            <v>ИНВЕСТ ТЭК ООО (Кировское ОСБ №6991 г.Самара)</v>
          </cell>
          <cell r="C698" t="str">
            <v>РФ</v>
          </cell>
          <cell r="D698" t="str">
            <v>Татарстан</v>
          </cell>
        </row>
        <row r="699">
          <cell r="A699" t="str">
            <v>ИНВЕСТ ТЭК ООО (Кировское ОСБ №6991 г.Самара)</v>
          </cell>
          <cell r="C699" t="str">
            <v>РФ</v>
          </cell>
          <cell r="D699" t="str">
            <v>Самарская</v>
          </cell>
          <cell r="E699" t="str">
            <v>Сургут</v>
          </cell>
        </row>
        <row r="700">
          <cell r="A700" t="str">
            <v>Сургутнефтегаз ЦБПО</v>
          </cell>
          <cell r="C700" t="str">
            <v>РФ</v>
          </cell>
          <cell r="D700" t="str">
            <v>Тюменская</v>
          </cell>
          <cell r="E700" t="str">
            <v>Сургут</v>
          </cell>
        </row>
        <row r="701">
          <cell r="A701" t="str">
            <v>ИСО ООО</v>
          </cell>
          <cell r="C701" t="str">
            <v>РФ</v>
          </cell>
          <cell r="D701" t="str">
            <v>Хабаровский край</v>
          </cell>
          <cell r="E701" t="str">
            <v>Хабаровск</v>
          </cell>
        </row>
        <row r="702">
          <cell r="A702" t="str">
            <v>ТЕМП ООО Электротехническая компания</v>
          </cell>
          <cell r="C702" t="str">
            <v>РФ</v>
          </cell>
          <cell r="D702" t="str">
            <v>Ингушетия</v>
          </cell>
          <cell r="E702" t="str">
            <v>Екатеринбург</v>
          </cell>
        </row>
        <row r="703">
          <cell r="A703" t="str">
            <v>Комплексстрой ООО</v>
          </cell>
          <cell r="C703" t="str">
            <v>РФ</v>
          </cell>
          <cell r="D703" t="str">
            <v>Свердловкая</v>
          </cell>
          <cell r="E703" t="str">
            <v>Екатеринбург</v>
          </cell>
        </row>
        <row r="704">
          <cell r="A704" t="str">
            <v>БКЕ ООО ФРС</v>
          </cell>
          <cell r="C704" t="str">
            <v>РФ</v>
          </cell>
          <cell r="D704" t="str">
            <v xml:space="preserve">Тюменская </v>
          </cell>
          <cell r="E704" t="str">
            <v>Когалым</v>
          </cell>
        </row>
        <row r="705">
          <cell r="A705" t="str">
            <v>ИНВЕСТ ТЭК ООО (Кировское ОСБ №6991 г.Самара)</v>
          </cell>
          <cell r="C705" t="str">
            <v>РФ</v>
          </cell>
          <cell r="D705" t="str">
            <v>Самарская</v>
          </cell>
          <cell r="E705" t="str">
            <v>Самара</v>
          </cell>
        </row>
        <row r="706">
          <cell r="A706" t="str">
            <v>Техно-Центр ООО</v>
          </cell>
          <cell r="C706" t="str">
            <v>РФ</v>
          </cell>
          <cell r="D706" t="str">
            <v>Москва</v>
          </cell>
          <cell r="E706" t="str">
            <v>Москва</v>
          </cell>
        </row>
        <row r="707">
          <cell r="A707" t="str">
            <v>РИТЭКХанты-Мансийскнефть</v>
          </cell>
          <cell r="C707" t="str">
            <v>РФ</v>
          </cell>
          <cell r="D707" t="str">
            <v>Тюменская</v>
          </cell>
          <cell r="E707" t="str">
            <v>Когалым</v>
          </cell>
        </row>
        <row r="708">
          <cell r="A708" t="str">
            <v>ТехСтройМонтаж ООО</v>
          </cell>
          <cell r="C708" t="str">
            <v>РФ</v>
          </cell>
          <cell r="D708" t="str">
            <v>Свердловкая</v>
          </cell>
          <cell r="E708" t="str">
            <v>Екатеринбург</v>
          </cell>
        </row>
        <row r="709">
          <cell r="A709" t="str">
            <v>Корса-Зет ООО</v>
          </cell>
          <cell r="C709" t="str">
            <v>РФ</v>
          </cell>
          <cell r="D709" t="str">
            <v>Смоленская</v>
          </cell>
          <cell r="E709" t="str">
            <v>Смоленск</v>
          </cell>
        </row>
        <row r="710">
          <cell r="A710" t="str">
            <v>Неонтелеком ООО</v>
          </cell>
          <cell r="C710" t="str">
            <v>РФ</v>
          </cell>
          <cell r="D710" t="str">
            <v>Москва</v>
          </cell>
          <cell r="E710" t="str">
            <v>Москва</v>
          </cell>
        </row>
        <row r="711">
          <cell r="A711" t="str">
            <v>Томскгеонефтегаз ООО</v>
          </cell>
          <cell r="C711" t="str">
            <v>Сиб.Фед.Округ</v>
          </cell>
          <cell r="D711" t="str">
            <v>Томская</v>
          </cell>
          <cell r="E711" t="str">
            <v>Томск</v>
          </cell>
        </row>
        <row r="712">
          <cell r="A712" t="str">
            <v>SAMEK Интернешнл ТОО</v>
          </cell>
          <cell r="C712" t="str">
            <v>Казахстан</v>
          </cell>
          <cell r="D712" t="str">
            <v>Казахстан</v>
          </cell>
        </row>
        <row r="713">
          <cell r="A713" t="str">
            <v>ЖИАНТ ООО</v>
          </cell>
          <cell r="C713" t="str">
            <v>Сиб.Фед.Округ</v>
          </cell>
          <cell r="D713" t="str">
            <v>Томская</v>
          </cell>
          <cell r="E713" t="str">
            <v>Томск</v>
          </cell>
        </row>
        <row r="714">
          <cell r="A714" t="str">
            <v>МЕТАЛЛОПРОДУКЦИЯ ООО</v>
          </cell>
          <cell r="C714" t="str">
            <v>РФ</v>
          </cell>
          <cell r="D714" t="str">
            <v>Москва</v>
          </cell>
        </row>
        <row r="715">
          <cell r="A715" t="str">
            <v>Силк Рут Интел Ко. ЛЛС. СиАр</v>
          </cell>
          <cell r="C715" t="str">
            <v>Оман</v>
          </cell>
          <cell r="D715" t="str">
            <v>Оман</v>
          </cell>
        </row>
        <row r="716">
          <cell r="A716" t="str">
            <v>Жалгизтобемунай ДТОО</v>
          </cell>
          <cell r="C716" t="str">
            <v>Казахстан</v>
          </cell>
          <cell r="D716" t="str">
            <v>Казахстан</v>
          </cell>
        </row>
        <row r="717">
          <cell r="A717" t="str">
            <v>НеонТелеком ООО Тверское ОСБ 7982,г.Москва</v>
          </cell>
          <cell r="C717" t="str">
            <v>РФ</v>
          </cell>
          <cell r="D717" t="str">
            <v>Москва</v>
          </cell>
        </row>
        <row r="718">
          <cell r="A718" t="str">
            <v>Мотес ООО</v>
          </cell>
          <cell r="C718" t="str">
            <v>РФ</v>
          </cell>
          <cell r="D718" t="str">
            <v>Татарстан</v>
          </cell>
        </row>
        <row r="719">
          <cell r="A719" t="str">
            <v>Сибирская Сервисная Компания ЗАО</v>
          </cell>
          <cell r="C719" t="str">
            <v>РФ</v>
          </cell>
          <cell r="D719" t="str">
            <v>Москва</v>
          </cell>
        </row>
        <row r="720">
          <cell r="A720" t="str">
            <v>Ойлтим НТЦ ООО</v>
          </cell>
          <cell r="C720" t="str">
            <v>Сиб.Фед.Округ</v>
          </cell>
          <cell r="D720" t="str">
            <v>Томская</v>
          </cell>
        </row>
        <row r="721">
          <cell r="A721" t="str">
            <v>ГазИнформПласт ООО</v>
          </cell>
          <cell r="C721" t="str">
            <v>Сиб.Фед.Округ</v>
          </cell>
          <cell r="D721" t="str">
            <v>Томская</v>
          </cell>
        </row>
        <row r="722">
          <cell r="A722" t="str">
            <v>Фиорентини РУС ООО  Тверское отделение №7982 г.Мос</v>
          </cell>
          <cell r="C722" t="str">
            <v>РФ</v>
          </cell>
          <cell r="D722" t="str">
            <v>Москва</v>
          </cell>
        </row>
        <row r="723">
          <cell r="A723" t="str">
            <v>Юганск-АЛНАС-Сервис ООО</v>
          </cell>
          <cell r="C723" t="str">
            <v>РФ</v>
          </cell>
          <cell r="D723" t="str">
            <v>ХМАО</v>
          </cell>
        </row>
        <row r="724">
          <cell r="A724" t="str">
            <v>Геофизика ПИТЦ ООО</v>
          </cell>
          <cell r="C724" t="str">
            <v>РФ</v>
          </cell>
          <cell r="D724" t="str">
            <v>Пермский край</v>
          </cell>
        </row>
        <row r="725">
          <cell r="A725" t="str">
            <v>КанБайкал Резорсез Инк-новый</v>
          </cell>
          <cell r="C725" t="str">
            <v>РФ</v>
          </cell>
          <cell r="D725" t="str">
            <v>ХМАО</v>
          </cell>
        </row>
        <row r="726">
          <cell r="A726" t="str">
            <v>Таас-Юрях Нефтегазодобыча ООО</v>
          </cell>
          <cell r="C726" t="str">
            <v>РФ</v>
          </cell>
          <cell r="D726" t="str">
            <v>Москва</v>
          </cell>
        </row>
        <row r="727">
          <cell r="A727" t="str">
            <v>Вторчермет НЛМК Сибирь ООО</v>
          </cell>
          <cell r="C727" t="str">
            <v>Сиб.Фед.Округ</v>
          </cell>
          <cell r="D727" t="str">
            <v>Новосибирская</v>
          </cell>
        </row>
        <row r="728">
          <cell r="A728" t="str">
            <v>Нефтедобыча С ЗАО</v>
          </cell>
          <cell r="C728" t="str">
            <v>РФ</v>
          </cell>
          <cell r="D728" t="str">
            <v>Ставропольский край</v>
          </cell>
        </row>
        <row r="729">
          <cell r="A729" t="str">
            <v>Сазанкурак ТОО</v>
          </cell>
          <cell r="C729" t="str">
            <v>Казахстан</v>
          </cell>
          <cell r="D729" t="str">
            <v>Казахстан</v>
          </cell>
        </row>
        <row r="730">
          <cell r="A730" t="str">
            <v>Авангард-R9 ТОО</v>
          </cell>
          <cell r="C730" t="str">
            <v>Казахстан</v>
          </cell>
          <cell r="D730" t="str">
            <v>Казахстан</v>
          </cell>
        </row>
        <row r="731">
          <cell r="A731" t="str">
            <v>Каспий нефть АО</v>
          </cell>
          <cell r="C731" t="str">
            <v>Казахстан</v>
          </cell>
          <cell r="D731" t="str">
            <v>Казахстан</v>
          </cell>
        </row>
        <row r="732">
          <cell r="A732" t="str">
            <v>ЗСФ ИНГГ СО РАН</v>
          </cell>
          <cell r="C732" t="str">
            <v>РФ</v>
          </cell>
          <cell r="D732" t="str">
            <v>Тюменская</v>
          </cell>
          <cell r="E732" t="str">
            <v>Тюмень</v>
          </cell>
        </row>
        <row r="733">
          <cell r="A733" t="str">
            <v>Вестор Оверсиз Холдингз ООО</v>
          </cell>
          <cell r="C733" t="str">
            <v>РФ</v>
          </cell>
          <cell r="D733" t="str">
            <v>ХМАО</v>
          </cell>
        </row>
        <row r="734">
          <cell r="A734" t="str">
            <v>Caspian Training Grup ТОО</v>
          </cell>
          <cell r="C734" t="str">
            <v>Казахстан</v>
          </cell>
          <cell r="D734" t="str">
            <v>Казахстан</v>
          </cell>
        </row>
        <row r="735">
          <cell r="A735" t="str">
            <v>Аленд Производственная фирма ООО</v>
          </cell>
          <cell r="C735" t="str">
            <v>РФ</v>
          </cell>
          <cell r="D735" t="str">
            <v>Коми</v>
          </cell>
        </row>
        <row r="736">
          <cell r="A736" t="str">
            <v>ГИС-АСУпроект ЗАО</v>
          </cell>
          <cell r="C736" t="str">
            <v>РФ</v>
          </cell>
          <cell r="D736" t="str">
            <v>Москва</v>
          </cell>
        </row>
        <row r="737">
          <cell r="A737" t="str">
            <v>Первухин Алексей Викторович</v>
          </cell>
          <cell r="C737" t="str">
            <v>РФ</v>
          </cell>
          <cell r="D737" t="str">
            <v>Тюменская</v>
          </cell>
        </row>
        <row r="738">
          <cell r="A738" t="str">
            <v>ТомскНИПИнефть ОАО</v>
          </cell>
          <cell r="C738" t="str">
            <v>Сиб.Фед.Округ</v>
          </cell>
          <cell r="D738" t="str">
            <v>Томская</v>
          </cell>
        </row>
        <row r="739">
          <cell r="A739" t="str">
            <v>Везерфорд ООО</v>
          </cell>
          <cell r="C739" t="str">
            <v>РФ</v>
          </cell>
          <cell r="D739" t="str">
            <v>Москва</v>
          </cell>
        </row>
        <row r="740">
          <cell r="A740" t="str">
            <v>Газпром нефть шельф ООО</v>
          </cell>
          <cell r="C740" t="str">
            <v>РФ</v>
          </cell>
          <cell r="D740" t="str">
            <v>Москва</v>
          </cell>
        </row>
        <row r="741">
          <cell r="A741" t="str">
            <v>ТНК-ВР Менеджмент ОАО</v>
          </cell>
          <cell r="C741" t="str">
            <v>РФ</v>
          </cell>
          <cell r="D741" t="str">
            <v>Москва</v>
          </cell>
        </row>
        <row r="742">
          <cell r="A742" t="str">
            <v>Толкыннефтегаз ТОО</v>
          </cell>
          <cell r="C742" t="str">
            <v>Казахстан</v>
          </cell>
          <cell r="D742" t="str">
            <v>Казахстан</v>
          </cell>
        </row>
        <row r="743">
          <cell r="A743" t="str">
            <v>Тюменский институт нефти и газа ЗАО</v>
          </cell>
          <cell r="C743" t="str">
            <v>РФ</v>
          </cell>
          <cell r="D743" t="str">
            <v>Тюменская</v>
          </cell>
          <cell r="E743" t="str">
            <v>Тюмень</v>
          </cell>
        </row>
        <row r="744">
          <cell r="A744" t="str">
            <v>Башнефть-Добыча ООО</v>
          </cell>
          <cell r="C744" t="str">
            <v>РФ</v>
          </cell>
          <cell r="D744" t="str">
            <v>Башкортостан</v>
          </cell>
        </row>
        <row r="745">
          <cell r="A745" t="str">
            <v>Башнефть-Геопроект</v>
          </cell>
          <cell r="C745" t="str">
            <v>РФ</v>
          </cell>
          <cell r="D745" t="str">
            <v>Башкортостан</v>
          </cell>
        </row>
        <row r="746">
          <cell r="A746" t="str">
            <v>Красгеосервис ООО</v>
          </cell>
          <cell r="C746" t="str">
            <v>Сиб.Фед.Округ</v>
          </cell>
          <cell r="D746" t="str">
            <v>Красноярский край</v>
          </cell>
        </row>
        <row r="747">
          <cell r="A747" t="str">
            <v>ПетроГранд</v>
          </cell>
          <cell r="C747" t="str">
            <v>РФ</v>
          </cell>
          <cell r="D747" t="str">
            <v>Москва</v>
          </cell>
        </row>
        <row r="748">
          <cell r="A748" t="str">
            <v>Касьяненко Анна Игоревна</v>
          </cell>
        </row>
        <row r="749">
          <cell r="A749" t="str">
            <v>БКЕ ООО- (Буровая Компания Евразия)</v>
          </cell>
          <cell r="C749" t="str">
            <v>РФ</v>
          </cell>
          <cell r="D749" t="str">
            <v>ХМАО</v>
          </cell>
        </row>
        <row r="750">
          <cell r="A750" t="str">
            <v>Форпостэлектро ООО</v>
          </cell>
          <cell r="C750" t="str">
            <v>РФ</v>
          </cell>
          <cell r="D750" t="str">
            <v>Москва</v>
          </cell>
        </row>
        <row r="751">
          <cell r="A751" t="str">
            <v>Сервис специальных  машин ООО (Сервис СпецМаш)</v>
          </cell>
          <cell r="C751" t="str">
            <v>РФ</v>
          </cell>
          <cell r="D751" t="str">
            <v>СПб</v>
          </cell>
        </row>
        <row r="752">
          <cell r="A752" t="str">
            <v>ГазИнформПласт ИЦ ООО</v>
          </cell>
          <cell r="C752" t="str">
            <v>Сиб.Фед.Округ</v>
          </cell>
          <cell r="D752" t="str">
            <v>Томская</v>
          </cell>
        </row>
        <row r="753">
          <cell r="A753" t="str">
            <v>Гранд БСК ООО</v>
          </cell>
          <cell r="C753" t="str">
            <v>Сиб.Фед.Округ</v>
          </cell>
          <cell r="D753" t="str">
            <v>Томская</v>
          </cell>
        </row>
        <row r="754">
          <cell r="A754" t="str">
            <v>Транзит-Б ЗАО</v>
          </cell>
          <cell r="C754" t="str">
            <v>Сиб.Фед.Округ</v>
          </cell>
          <cell r="D754" t="str">
            <v>Кемеровская</v>
          </cell>
        </row>
        <row r="755">
          <cell r="A755" t="str">
            <v>Газпром добыча Астрахань  ООО</v>
          </cell>
          <cell r="C755" t="str">
            <v>РФ</v>
          </cell>
          <cell r="D755" t="str">
            <v>Астраханская</v>
          </cell>
        </row>
        <row r="756">
          <cell r="A756" t="str">
            <v>Диньёльнефть ООО</v>
          </cell>
          <cell r="C756" t="str">
            <v>РФ</v>
          </cell>
          <cell r="D756" t="str">
            <v>Коми</v>
          </cell>
          <cell r="E756" t="str">
            <v>Усинск</v>
          </cell>
        </row>
        <row r="757">
          <cell r="A757" t="str">
            <v>БелорусНефть  ПО РУП</v>
          </cell>
          <cell r="B757" t="str">
            <v>Белорусия</v>
          </cell>
          <cell r="C757" t="str">
            <v>СНГ</v>
          </cell>
          <cell r="D757" t="str">
            <v>Белоруссия</v>
          </cell>
        </row>
        <row r="758">
          <cell r="A758" t="str">
            <v>MARINE OPERATIONS AND SERVICES (CASPIAN) LIMITED</v>
          </cell>
          <cell r="C758" t="str">
            <v>Британские острова</v>
          </cell>
          <cell r="D758" t="str">
            <v>Британские острова</v>
          </cell>
        </row>
        <row r="759">
          <cell r="A759" t="str">
            <v>Эмбамунайавтоматика ТОО</v>
          </cell>
          <cell r="C759" t="str">
            <v>Казахстан</v>
          </cell>
          <cell r="D759" t="str">
            <v>Казахстан</v>
          </cell>
        </row>
        <row r="760">
          <cell r="A760" t="str">
            <v>Омскэнергоремонт ОАО</v>
          </cell>
          <cell r="C760" t="str">
            <v>Сиб.Фед.Округ</v>
          </cell>
          <cell r="D760" t="str">
            <v>Омская</v>
          </cell>
        </row>
        <row r="761">
          <cell r="A761" t="str">
            <v>Уралнефтепродукт ООО</v>
          </cell>
          <cell r="C761" t="str">
            <v>РФ</v>
          </cell>
          <cell r="D761" t="str">
            <v>Оренбургская</v>
          </cell>
        </row>
        <row r="762">
          <cell r="A762" t="str">
            <v>Борец  Серв. комп.-Обос. подр Красн.край(Грузопол)</v>
          </cell>
          <cell r="C762" t="str">
            <v>РФ</v>
          </cell>
          <cell r="D762" t="str">
            <v>Красноярский край</v>
          </cell>
        </row>
        <row r="763">
          <cell r="A763" t="str">
            <v>Ключи ФГУ ЦРФСС РФ</v>
          </cell>
          <cell r="C763" t="str">
            <v>Сиб.Фед.Округ</v>
          </cell>
          <cell r="D763" t="str">
            <v>Томская</v>
          </cell>
        </row>
        <row r="764">
          <cell r="A764" t="str">
            <v>Максимум Сервис ЗАО</v>
          </cell>
          <cell r="C764" t="str">
            <v>РФ</v>
          </cell>
          <cell r="D764" t="str">
            <v>Москва</v>
          </cell>
        </row>
        <row r="765">
          <cell r="A765" t="str">
            <v>РТМ-Энерго Челябинск ООО</v>
          </cell>
          <cell r="C765" t="str">
            <v>Рф</v>
          </cell>
          <cell r="D765" t="str">
            <v>Челябинская</v>
          </cell>
        </row>
        <row r="766">
          <cell r="A766" t="str">
            <v>Росинвест-Энерго ЗАО</v>
          </cell>
          <cell r="C766" t="str">
            <v>Рф</v>
          </cell>
          <cell r="D766" t="str">
            <v>Челябинская</v>
          </cell>
        </row>
        <row r="767">
          <cell r="A767" t="str">
            <v>Oil Provision ТОО</v>
          </cell>
          <cell r="C767" t="str">
            <v>Казахстан</v>
          </cell>
          <cell r="D767" t="str">
            <v>Казахстан</v>
          </cell>
        </row>
        <row r="768">
          <cell r="A768" t="str">
            <v>Саплай ООО</v>
          </cell>
          <cell r="C768" t="str">
            <v>РФ</v>
          </cell>
          <cell r="D768" t="str">
            <v>Пермский край</v>
          </cell>
        </row>
        <row r="769">
          <cell r="A769" t="str">
            <v>Индастриал груп ООО</v>
          </cell>
          <cell r="C769" t="str">
            <v>РФ</v>
          </cell>
          <cell r="D769" t="str">
            <v>Москва</v>
          </cell>
        </row>
        <row r="770">
          <cell r="A770" t="str">
            <v>Орфей ООО</v>
          </cell>
          <cell r="C770" t="str">
            <v>РФ</v>
          </cell>
          <cell r="D770" t="str">
            <v>Москва</v>
          </cell>
        </row>
        <row r="771">
          <cell r="A771" t="str">
            <v>Центрофорс ЗАО</v>
          </cell>
          <cell r="C771" t="str">
            <v>РФ</v>
          </cell>
          <cell r="D771" t="str">
            <v>ХМАО</v>
          </cell>
        </row>
        <row r="772">
          <cell r="A772" t="str">
            <v>Автоматика НПО  ООО</v>
          </cell>
          <cell r="C772" t="str">
            <v>РФ</v>
          </cell>
          <cell r="D772" t="str">
            <v>Тверская</v>
          </cell>
        </row>
        <row r="773">
          <cell r="A773" t="str">
            <v>Тюменьнефтегазкомплект ООО</v>
          </cell>
          <cell r="C773" t="str">
            <v>РФ</v>
          </cell>
          <cell r="D773" t="str">
            <v>Тюменская</v>
          </cell>
        </row>
        <row r="774">
          <cell r="A774" t="str">
            <v>ТехноСервис-Юг ООО</v>
          </cell>
          <cell r="C774" t="str">
            <v>РФ</v>
          </cell>
          <cell r="D774" t="str">
            <v>Москва</v>
          </cell>
        </row>
        <row r="775">
          <cell r="A775" t="str">
            <v>Промкомплектация ООО</v>
          </cell>
          <cell r="C775" t="str">
            <v>РФ</v>
          </cell>
          <cell r="D775" t="str">
            <v>Пермский край</v>
          </cell>
        </row>
        <row r="776">
          <cell r="A776" t="str">
            <v>Томская Нефтегазовая Компания ОАО</v>
          </cell>
          <cell r="C776" t="str">
            <v>Сиб.Фед.Округ</v>
          </cell>
          <cell r="D776" t="str">
            <v>Томская</v>
          </cell>
        </row>
        <row r="777">
          <cell r="A777" t="str">
            <v>ОБЬНЕФТЕГАЗГЕОЛОГИЯ ОАО</v>
          </cell>
          <cell r="C777" t="str">
            <v>РФ</v>
          </cell>
          <cell r="D777" t="str">
            <v>ХМАО</v>
          </cell>
        </row>
        <row r="778">
          <cell r="A778" t="str">
            <v>ПромСнаб Импекс ТОО</v>
          </cell>
          <cell r="C778" t="str">
            <v>Казахстан</v>
          </cell>
          <cell r="D778" t="str">
            <v>Казахстан</v>
          </cell>
        </row>
        <row r="779">
          <cell r="A779" t="str">
            <v>Альтаир ООО</v>
          </cell>
          <cell r="C779" t="str">
            <v>Сиб.Фед.Округ</v>
          </cell>
          <cell r="D779" t="str">
            <v>Томская</v>
          </cell>
        </row>
        <row r="780">
          <cell r="A780" t="str">
            <v>Славнефть-Красноярскнефтегаз  ООО</v>
          </cell>
          <cell r="C780" t="str">
            <v>Сиб.Фед.Округ</v>
          </cell>
          <cell r="D780" t="str">
            <v>Красноярский край</v>
          </cell>
        </row>
        <row r="781">
          <cell r="A781" t="str">
            <v>ТехноГарант ЗАО</v>
          </cell>
          <cell r="C781" t="str">
            <v>РФ</v>
          </cell>
          <cell r="D781" t="str">
            <v>Челябинская</v>
          </cell>
        </row>
        <row r="782">
          <cell r="A782" t="str">
            <v>АЛЬФА ТРЕЙД ООО</v>
          </cell>
          <cell r="C782" t="str">
            <v>РФ</v>
          </cell>
          <cell r="D782" t="str">
            <v>Москва</v>
          </cell>
        </row>
        <row r="783">
          <cell r="A783" t="str">
            <v>КазМунайТениз   АО Морская нефтяная компания</v>
          </cell>
          <cell r="C783" t="str">
            <v>Казахстан</v>
          </cell>
          <cell r="D783" t="str">
            <v>Казахстан</v>
          </cell>
        </row>
        <row r="784">
          <cell r="A784" t="str">
            <v>Нефтегазмаш ООО</v>
          </cell>
          <cell r="C784" t="str">
            <v>РФ</v>
          </cell>
          <cell r="D784" t="str">
            <v>Москва</v>
          </cell>
        </row>
        <row r="785">
          <cell r="A785" t="str">
            <v>КНГ-Добыча ООО</v>
          </cell>
          <cell r="C785" t="str">
            <v>РФ</v>
          </cell>
          <cell r="D785" t="str">
            <v>Тюменская</v>
          </cell>
        </row>
        <row r="786">
          <cell r="A786" t="str">
            <v>Рус Империал Груп ООО</v>
          </cell>
          <cell r="C786" t="str">
            <v>Сиб.Фед.Округ</v>
          </cell>
          <cell r="D786" t="str">
            <v>Томская</v>
          </cell>
        </row>
        <row r="787">
          <cell r="A787" t="str">
            <v>Новые Технологии ООО ИПП</v>
          </cell>
          <cell r="C787" t="str">
            <v>РФ</v>
          </cell>
          <cell r="D787" t="str">
            <v>Башкортостан</v>
          </cell>
        </row>
        <row r="788">
          <cell r="A788" t="str">
            <v>НеваЛаб ЗАО</v>
          </cell>
          <cell r="C788" t="str">
            <v>РФ</v>
          </cell>
          <cell r="D788" t="str">
            <v>СПб</v>
          </cell>
        </row>
        <row r="789">
          <cell r="A789" t="str">
            <v>Вирион НПО</v>
          </cell>
          <cell r="C789" t="str">
            <v>РФ</v>
          </cell>
          <cell r="D789" t="str">
            <v>Москва</v>
          </cell>
        </row>
        <row r="790">
          <cell r="A790" t="str">
            <v>Усинск-Нефтепромремонт ООО</v>
          </cell>
          <cell r="C790" t="str">
            <v>РФ</v>
          </cell>
          <cell r="D790" t="str">
            <v>Коми</v>
          </cell>
        </row>
        <row r="791">
          <cell r="A791" t="str">
            <v>БАКС-Атырау ТОО</v>
          </cell>
          <cell r="C791" t="str">
            <v>Казахстан</v>
          </cell>
          <cell r="D791" t="str">
            <v>Казахстан</v>
          </cell>
        </row>
        <row r="792">
          <cell r="A792" t="str">
            <v>Якутгазпром ОАО</v>
          </cell>
          <cell r="C792" t="str">
            <v>РФ</v>
          </cell>
          <cell r="D792" t="str">
            <v>Саха (якутия)</v>
          </cell>
        </row>
        <row r="793">
          <cell r="A793" t="str">
            <v>НобельОйл ЗАО</v>
          </cell>
          <cell r="C793" t="str">
            <v>РФ</v>
          </cell>
          <cell r="D793" t="str">
            <v>Москва</v>
          </cell>
        </row>
        <row r="794">
          <cell r="A794" t="str">
            <v>Торем ООО</v>
          </cell>
          <cell r="C794" t="str">
            <v>Сиб.Фед.Округ</v>
          </cell>
          <cell r="D794" t="str">
            <v>Томская</v>
          </cell>
        </row>
        <row r="795">
          <cell r="A795" t="str">
            <v>Gobustan Operating Company</v>
          </cell>
          <cell r="C795" t="str">
            <v>СНГ</v>
          </cell>
          <cell r="D795" t="str">
            <v>Азербайджан</v>
          </cell>
        </row>
        <row r="796">
          <cell r="A796" t="str">
            <v>Камчатгазпром ОАО</v>
          </cell>
          <cell r="C796" t="str">
            <v>РФ</v>
          </cell>
          <cell r="D796" t="str">
            <v>Камчатская</v>
          </cell>
        </row>
        <row r="797">
          <cell r="A797" t="str">
            <v>Лава ООО</v>
          </cell>
          <cell r="C797" t="str">
            <v>РФ</v>
          </cell>
          <cell r="D797" t="str">
            <v>Москва</v>
          </cell>
        </row>
        <row r="798">
          <cell r="A798" t="str">
            <v>ONGC, Индия, Mehsana</v>
          </cell>
          <cell r="C798" t="str">
            <v>Индия</v>
          </cell>
          <cell r="D798" t="str">
            <v>Индия</v>
          </cell>
        </row>
        <row r="799">
          <cell r="A799" t="str">
            <v>ТРО ОООИВА</v>
          </cell>
          <cell r="C799" t="str">
            <v>Сиб.Фед.Округ</v>
          </cell>
          <cell r="D799" t="str">
            <v>Томская</v>
          </cell>
        </row>
        <row r="800">
          <cell r="A800" t="str">
            <v>ИТСК ООО (информационно-технологическая сервисная</v>
          </cell>
          <cell r="C800" t="str">
            <v>РФ</v>
          </cell>
          <cell r="D800" t="str">
            <v>Москва</v>
          </cell>
        </row>
        <row r="801">
          <cell r="A801" t="str">
            <v>Торговый дом ИМС ООО</v>
          </cell>
          <cell r="C801" t="str">
            <v>РФ</v>
          </cell>
          <cell r="D801" t="str">
            <v>Калининградская</v>
          </cell>
        </row>
        <row r="802">
          <cell r="A802" t="str">
            <v>ТКМ-Энерго ООО</v>
          </cell>
          <cell r="C802" t="str">
            <v>РФ</v>
          </cell>
          <cell r="D802" t="str">
            <v>Москва</v>
          </cell>
        </row>
        <row r="803">
          <cell r="A803" t="str">
            <v>МАКойл  ЗАО</v>
          </cell>
          <cell r="C803" t="str">
            <v>РФ</v>
          </cell>
          <cell r="D803" t="str">
            <v>Татарстан</v>
          </cell>
        </row>
        <row r="804">
          <cell r="A804" t="str">
            <v>Газпром трансгаз Томск ООО (был Томсктрансгаз)</v>
          </cell>
          <cell r="C804" t="str">
            <v>Сиб.Фед.Округ</v>
          </cell>
          <cell r="D804" t="str">
            <v>Томская</v>
          </cell>
        </row>
        <row r="805">
          <cell r="A805" t="str">
            <v>Сиам- Восток ООО</v>
          </cell>
          <cell r="C805" t="str">
            <v>Сиб.Фед.Округ</v>
          </cell>
          <cell r="D805" t="str">
            <v>Томская</v>
          </cell>
        </row>
        <row r="806">
          <cell r="A806" t="str">
            <v>НУБР ООО</v>
          </cell>
          <cell r="C806" t="str">
            <v>РФ</v>
          </cell>
          <cell r="D806" t="str">
            <v>ЯНАО</v>
          </cell>
        </row>
        <row r="807">
          <cell r="A807" t="str">
            <v>СИАМ ТНПВО ООО</v>
          </cell>
          <cell r="C807" t="str">
            <v>Сиб.Фед.Округ</v>
          </cell>
          <cell r="D807" t="str">
            <v>Томская</v>
          </cell>
        </row>
        <row r="808">
          <cell r="A808" t="str">
            <v>ПАЙЯХА ОАО</v>
          </cell>
          <cell r="C808" t="str">
            <v>Сиб.Фед.Округ</v>
          </cell>
          <cell r="D808" t="str">
            <v>Красноярский край</v>
          </cell>
        </row>
        <row r="809">
          <cell r="A809" t="str">
            <v>Таймыргаз  ОАО</v>
          </cell>
          <cell r="C809" t="str">
            <v>Сиб.Фед.Округ</v>
          </cell>
          <cell r="D809" t="str">
            <v>Красноярский край</v>
          </cell>
        </row>
        <row r="810">
          <cell r="A810" t="str">
            <v>МАКойл  ЗАО</v>
          </cell>
          <cell r="C810" t="str">
            <v>РФ</v>
          </cell>
          <cell r="D810" t="str">
            <v>Татарстан</v>
          </cell>
        </row>
        <row r="811">
          <cell r="A811" t="str">
            <v>Газпром трансгаз Томск ООО (был Томсктрансгаз)</v>
          </cell>
          <cell r="C811" t="str">
            <v>Сиб.Фед.Округ</v>
          </cell>
          <cell r="D811" t="str">
            <v>Томская</v>
          </cell>
        </row>
        <row r="812">
          <cell r="A812" t="str">
            <v>Петротех Аналитикал ООО</v>
          </cell>
          <cell r="C812" t="str">
            <v>РФ</v>
          </cell>
          <cell r="D812" t="str">
            <v>Москва</v>
          </cell>
        </row>
        <row r="813">
          <cell r="A813" t="str">
            <v>М-Сервис ООО</v>
          </cell>
          <cell r="C813" t="str">
            <v>Сиб.Фед.Округ</v>
          </cell>
          <cell r="D813" t="str">
            <v>Томская</v>
          </cell>
        </row>
        <row r="814">
          <cell r="A814" t="str">
            <v>Нефтеавтоматика ОАО (Обособл.Подразд)</v>
          </cell>
          <cell r="C814" t="str">
            <v>РФ</v>
          </cell>
          <cell r="D814" t="str">
            <v>Тюменская</v>
          </cell>
        </row>
        <row r="815">
          <cell r="A815" t="str">
            <v>Уралнефтегазпромсервис ООО (УНГПС)</v>
          </cell>
          <cell r="C815" t="str">
            <v>РФ</v>
          </cell>
          <cell r="D815" t="str">
            <v>Башкортостан</v>
          </cell>
        </row>
        <row r="816">
          <cell r="A816" t="str">
            <v>Казхтехприбор ТОО</v>
          </cell>
          <cell r="C816" t="str">
            <v>Казахстан</v>
          </cell>
          <cell r="D816" t="str">
            <v>Казахстан</v>
          </cell>
        </row>
        <row r="817">
          <cell r="A817" t="str">
            <v>АзияСнабМаркет ТОО</v>
          </cell>
          <cell r="C817" t="str">
            <v>Казахстан</v>
          </cell>
          <cell r="D817" t="str">
            <v>Казахстан</v>
          </cell>
        </row>
        <row r="818">
          <cell r="A818" t="str">
            <v>РосНефтеКомплект-Казахстан ТОО</v>
          </cell>
          <cell r="C818" t="str">
            <v>Казахстан</v>
          </cell>
          <cell r="D818" t="str">
            <v>Казахстан</v>
          </cell>
        </row>
        <row r="819">
          <cell r="A819" t="str">
            <v>Пурнефть ООО</v>
          </cell>
          <cell r="C819" t="str">
            <v>РФ</v>
          </cell>
          <cell r="D819" t="str">
            <v>ЯНАО</v>
          </cell>
        </row>
        <row r="820">
          <cell r="A820" t="str">
            <v>Оптимум ООО</v>
          </cell>
          <cell r="C820" t="str">
            <v>Сиб.Фед.Округ</v>
          </cell>
          <cell r="D820" t="str">
            <v>Томская</v>
          </cell>
        </row>
        <row r="821">
          <cell r="A821" t="str">
            <v>Алстрон ТОО</v>
          </cell>
          <cell r="C821" t="str">
            <v>Казахстан</v>
          </cell>
          <cell r="D821" t="str">
            <v>Казахстан</v>
          </cell>
        </row>
        <row r="822">
          <cell r="A822" t="str">
            <v>КРЕЗОЛ ООО</v>
          </cell>
          <cell r="C822" t="str">
            <v>РФ</v>
          </cell>
          <cell r="D822" t="str">
            <v>Башкортостан</v>
          </cell>
        </row>
        <row r="823">
          <cell r="A823" t="str">
            <v>Аргоси ЗАО</v>
          </cell>
          <cell r="C823" t="str">
            <v>РФ</v>
          </cell>
          <cell r="D823" t="str">
            <v>Москва</v>
          </cell>
        </row>
        <row r="824">
          <cell r="A824" t="str">
            <v>Инга ОАО</v>
          </cell>
          <cell r="C824" t="str">
            <v>РФ</v>
          </cell>
          <cell r="D824" t="str">
            <v>Тюменская</v>
          </cell>
        </row>
        <row r="825">
          <cell r="A825" t="str">
            <v>Ветла ООО</v>
          </cell>
          <cell r="C825" t="str">
            <v>РФ</v>
          </cell>
          <cell r="D825" t="str">
            <v>Удмуртская респ.</v>
          </cell>
        </row>
        <row r="826">
          <cell r="A826" t="str">
            <v>REAL EXPRESS PLUS-ТОО</v>
          </cell>
          <cell r="C826" t="str">
            <v>Казахстан</v>
          </cell>
          <cell r="D826" t="str">
            <v>Казахстан</v>
          </cell>
        </row>
        <row r="827">
          <cell r="A827" t="str">
            <v>АКТОБЕ НЕФТЕМАШ ТОО</v>
          </cell>
          <cell r="C827" t="str">
            <v>Казахстан</v>
          </cell>
          <cell r="D827" t="str">
            <v>Казахстан</v>
          </cell>
        </row>
        <row r="828">
          <cell r="A828" t="str">
            <v>Апекс ООО</v>
          </cell>
          <cell r="C828" t="str">
            <v>РФ</v>
          </cell>
          <cell r="D828" t="str">
            <v>РФ</v>
          </cell>
        </row>
        <row r="829">
          <cell r="A829" t="str">
            <v>Югра Систем Сервис ООО</v>
          </cell>
          <cell r="C829" t="str">
            <v>РФ</v>
          </cell>
          <cell r="D829" t="str">
            <v>РФ</v>
          </cell>
        </row>
        <row r="830">
          <cell r="A830" t="str">
            <v>Сороковнефть ООО</v>
          </cell>
          <cell r="C830" t="str">
            <v>РФ</v>
          </cell>
          <cell r="D830" t="str">
            <v>РФ</v>
          </cell>
        </row>
        <row r="831">
          <cell r="A831" t="str">
            <v>Бейсебаев Нурмахан Сексенович</v>
          </cell>
          <cell r="C831" t="str">
            <v>РФ</v>
          </cell>
          <cell r="D831" t="str">
            <v>РФ</v>
          </cell>
        </row>
        <row r="832">
          <cell r="A832" t="str">
            <v>Газмонтажпроект ООО</v>
          </cell>
          <cell r="C832" t="str">
            <v>РФ</v>
          </cell>
          <cell r="D832" t="str">
            <v>РФ</v>
          </cell>
        </row>
        <row r="833">
          <cell r="A833" t="str">
            <v>ЭнергоСила НПО ТОО</v>
          </cell>
          <cell r="C833" t="str">
            <v>Казахстан</v>
          </cell>
          <cell r="D833" t="str">
            <v>Казахстан</v>
          </cell>
        </row>
        <row r="834">
          <cell r="A834" t="str">
            <v>Реагент ООО</v>
          </cell>
          <cell r="C834" t="str">
            <v>РФ</v>
          </cell>
          <cell r="D834" t="str">
            <v>РФ</v>
          </cell>
        </row>
        <row r="835">
          <cell r="A835" t="str">
            <v>Восток-Групп ООО</v>
          </cell>
          <cell r="C835" t="str">
            <v>РФ</v>
          </cell>
          <cell r="D835" t="str">
            <v>РФ</v>
          </cell>
        </row>
        <row r="836">
          <cell r="A836" t="str">
            <v>БалтИнструмент ООО</v>
          </cell>
          <cell r="C836" t="str">
            <v>РФ</v>
          </cell>
          <cell r="D836" t="str">
            <v>РФ</v>
          </cell>
        </row>
        <row r="837">
          <cell r="A837" t="str">
            <v>АКТОБЕ ИНТЕГРАЦИЯ ТОО</v>
          </cell>
          <cell r="C837" t="str">
            <v>Казахстан</v>
          </cell>
          <cell r="D837" t="str">
            <v>Казахстан</v>
          </cell>
        </row>
        <row r="838">
          <cell r="A838" t="str">
            <v>ЭРИЭЛЛ НЕФТЕГАЗСЕРВИС ООО</v>
          </cell>
          <cell r="C838" t="str">
            <v>РФ</v>
          </cell>
          <cell r="D838" t="str">
            <v>РФ</v>
          </cell>
        </row>
        <row r="839">
          <cell r="A839" t="str">
            <v>РН-Сахалинморнефтегаз ООО</v>
          </cell>
          <cell r="C839" t="str">
            <v>РФ</v>
          </cell>
          <cell r="D839" t="str">
            <v>РФ</v>
          </cell>
        </row>
        <row r="840">
          <cell r="A840" t="str">
            <v>Альтаир ООО (москва)</v>
          </cell>
          <cell r="C840" t="str">
            <v>РФ</v>
          </cell>
          <cell r="D840" t="str">
            <v>РФ</v>
          </cell>
        </row>
        <row r="841">
          <cell r="A841" t="str">
            <v>Интегра-Бурение ООО</v>
          </cell>
          <cell r="C841" t="str">
            <v>РФ</v>
          </cell>
          <cell r="D841" t="str">
            <v>РФ</v>
          </cell>
        </row>
        <row r="842">
          <cell r="A842" t="str">
            <v>МОЛ-Западная сибирь ООО</v>
          </cell>
          <cell r="C842" t="str">
            <v>РФ</v>
          </cell>
          <cell r="D842" t="str">
            <v>РФ</v>
          </cell>
        </row>
        <row r="843">
          <cell r="A843" t="str">
            <v>Ларионов С.С. ИП</v>
          </cell>
          <cell r="C843" t="str">
            <v>Сиб.Фед.Округ</v>
          </cell>
          <cell r="D843" t="str">
            <v>Томская</v>
          </cell>
        </row>
        <row r="844">
          <cell r="A844" t="str">
            <v>Бинар Инжиниринг ТОО</v>
          </cell>
          <cell r="C844" t="str">
            <v>Казахстан</v>
          </cell>
          <cell r="D844" t="str">
            <v>Казахстан</v>
          </cell>
        </row>
        <row r="845">
          <cell r="A845" t="str">
            <v>НЭСКО ЗАО</v>
          </cell>
          <cell r="C845" t="str">
            <v>Сиб.Фед.Округ</v>
          </cell>
          <cell r="D845" t="str">
            <v>Новосибирская</v>
          </cell>
        </row>
        <row r="846">
          <cell r="A846" t="str">
            <v>Промышленная компания ЧМВ ЗАО</v>
          </cell>
          <cell r="C846" t="str">
            <v>РФ</v>
          </cell>
          <cell r="D846" t="str">
            <v>РФ</v>
          </cell>
        </row>
        <row r="847">
          <cell r="A847" t="str">
            <v>Интеринж ООО</v>
          </cell>
          <cell r="C847" t="str">
            <v>РФ</v>
          </cell>
          <cell r="D847" t="str">
            <v>РФ</v>
          </cell>
        </row>
        <row r="848">
          <cell r="A848" t="str">
            <v>Торг-Проф ООО</v>
          </cell>
          <cell r="C848" t="str">
            <v>РФ</v>
          </cell>
          <cell r="D848" t="str">
            <v>РФ</v>
          </cell>
        </row>
        <row r="849">
          <cell r="A849" t="str">
            <v>Уралхимресурс" ЗАО ПФ</v>
          </cell>
          <cell r="C849" t="str">
            <v>РФ</v>
          </cell>
          <cell r="D849" t="str">
            <v>Башкортостан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яц"/>
      <sheetName val="Период"/>
      <sheetName val="ПланСч."/>
      <sheetName val="Ст.ББ"/>
      <sheetName val="Ст.ДД"/>
      <sheetName val="Ст.ДР"/>
    </sheetNames>
    <sheetDataSet>
      <sheetData sheetId="0" refreshError="1"/>
      <sheetData sheetId="1" refreshError="1"/>
      <sheetData sheetId="2" refreshError="1">
        <row r="3">
          <cell r="A3" t="str">
            <v>00</v>
          </cell>
          <cell r="B3" t="str">
            <v>Вспомогательный (для ввода начальных остатков)</v>
          </cell>
          <cell r="C3" t="str">
            <v>АП</v>
          </cell>
          <cell r="D3" t="str">
            <v xml:space="preserve"> </v>
          </cell>
          <cell r="E3" t="str">
            <v>АП</v>
          </cell>
          <cell r="F3" t="str">
            <v xml:space="preserve"> </v>
          </cell>
          <cell r="G3" t="str">
            <v xml:space="preserve"> </v>
          </cell>
          <cell r="H3" t="str">
            <v xml:space="preserve"> </v>
          </cell>
        </row>
        <row r="4">
          <cell r="A4" t="str">
            <v>01</v>
          </cell>
          <cell r="B4" t="str">
            <v>Основные средства</v>
          </cell>
          <cell r="C4" t="str">
            <v>А</v>
          </cell>
          <cell r="D4" t="str">
            <v xml:space="preserve"> </v>
          </cell>
          <cell r="E4" t="str">
            <v>А</v>
          </cell>
          <cell r="F4" t="str">
            <v>Осн. средства</v>
          </cell>
          <cell r="G4" t="str">
            <v xml:space="preserve"> </v>
          </cell>
          <cell r="H4" t="str">
            <v xml:space="preserve"> </v>
          </cell>
          <cell r="I4" t="str">
            <v>120</v>
          </cell>
        </row>
        <row r="5">
          <cell r="A5" t="str">
            <v>01.01</v>
          </cell>
          <cell r="B5" t="str">
            <v>Основные средства в организации</v>
          </cell>
          <cell r="C5" t="str">
            <v>А</v>
          </cell>
          <cell r="D5" t="str">
            <v xml:space="preserve"> </v>
          </cell>
          <cell r="E5" t="str">
            <v>А</v>
          </cell>
          <cell r="F5" t="str">
            <v>Осн. средства</v>
          </cell>
          <cell r="G5" t="str">
            <v xml:space="preserve"> </v>
          </cell>
          <cell r="H5" t="str">
            <v xml:space="preserve"> </v>
          </cell>
        </row>
        <row r="6">
          <cell r="A6" t="str">
            <v>01.08</v>
          </cell>
          <cell r="B6" t="str">
            <v>Объекты недвижимости, права собственности на которые не зарегистрированы</v>
          </cell>
          <cell r="C6" t="str">
            <v>А</v>
          </cell>
          <cell r="E6" t="str">
            <v>А</v>
          </cell>
          <cell r="F6" t="str">
            <v>Осн. средства</v>
          </cell>
        </row>
        <row r="7">
          <cell r="A7" t="str">
            <v>01.09</v>
          </cell>
          <cell r="B7" t="str">
            <v>Выбытие основных средств</v>
          </cell>
          <cell r="C7" t="str">
            <v>А</v>
          </cell>
          <cell r="D7" t="str">
            <v xml:space="preserve"> </v>
          </cell>
          <cell r="E7" t="str">
            <v>А</v>
          </cell>
          <cell r="F7" t="str">
            <v>Осн. средства</v>
          </cell>
          <cell r="G7" t="str">
            <v xml:space="preserve"> </v>
          </cell>
          <cell r="H7" t="str">
            <v xml:space="preserve"> </v>
          </cell>
          <cell r="O7" t="str">
            <v>был 01.2</v>
          </cell>
        </row>
        <row r="8">
          <cell r="A8" t="str">
            <v>02</v>
          </cell>
          <cell r="B8" t="str">
            <v>Амортизация основных средств</v>
          </cell>
          <cell r="C8" t="str">
            <v>П</v>
          </cell>
          <cell r="E8" t="str">
            <v>П</v>
          </cell>
          <cell r="F8" t="str">
            <v>Осн. средства</v>
          </cell>
          <cell r="G8" t="str">
            <v xml:space="preserve"> </v>
          </cell>
          <cell r="H8" t="str">
            <v xml:space="preserve"> </v>
          </cell>
        </row>
        <row r="9">
          <cell r="A9" t="str">
            <v>02.01</v>
          </cell>
          <cell r="B9" t="str">
            <v>Амортизация основных средств, учитываемых на счете 01</v>
          </cell>
          <cell r="C9" t="str">
            <v>П</v>
          </cell>
          <cell r="D9" t="str">
            <v xml:space="preserve"> </v>
          </cell>
          <cell r="E9" t="str">
            <v>П</v>
          </cell>
          <cell r="F9" t="str">
            <v>Осн. средства</v>
          </cell>
          <cell r="G9" t="str">
            <v xml:space="preserve"> </v>
          </cell>
          <cell r="H9" t="str">
            <v xml:space="preserve"> </v>
          </cell>
          <cell r="J9" t="str">
            <v>124</v>
          </cell>
        </row>
        <row r="10">
          <cell r="A10" t="str">
            <v>02.02</v>
          </cell>
          <cell r="B10" t="str">
            <v>Амортизация имущества, учитываемого на счете 03</v>
          </cell>
          <cell r="C10" t="str">
            <v>П</v>
          </cell>
          <cell r="D10" t="str">
            <v xml:space="preserve"> </v>
          </cell>
          <cell r="E10" t="str">
            <v>П</v>
          </cell>
          <cell r="F10" t="str">
            <v>Осн. средства</v>
          </cell>
          <cell r="G10" t="str">
            <v xml:space="preserve"> </v>
          </cell>
          <cell r="H10" t="str">
            <v xml:space="preserve"> </v>
          </cell>
          <cell r="J10" t="str">
            <v>136</v>
          </cell>
        </row>
        <row r="11">
          <cell r="A11" t="str">
            <v>03</v>
          </cell>
          <cell r="B11" t="str">
            <v>Доходные вложения в материальные ценности</v>
          </cell>
          <cell r="C11" t="str">
            <v>А</v>
          </cell>
          <cell r="D11" t="str">
            <v xml:space="preserve"> </v>
          </cell>
          <cell r="E11" t="str">
            <v>А</v>
          </cell>
          <cell r="F11" t="str">
            <v>Осн. средства</v>
          </cell>
          <cell r="G11" t="str">
            <v xml:space="preserve"> </v>
          </cell>
          <cell r="H11" t="str">
            <v xml:space="preserve"> </v>
          </cell>
        </row>
        <row r="12">
          <cell r="A12" t="str">
            <v>03.01</v>
          </cell>
          <cell r="B12" t="str">
            <v>Материальные ценности в организации</v>
          </cell>
          <cell r="C12" t="str">
            <v>А</v>
          </cell>
          <cell r="D12" t="str">
            <v xml:space="preserve"> </v>
          </cell>
          <cell r="E12" t="str">
            <v>А</v>
          </cell>
          <cell r="F12" t="str">
            <v>Осн. средства</v>
          </cell>
          <cell r="G12" t="str">
            <v xml:space="preserve"> </v>
          </cell>
          <cell r="H12" t="str">
            <v xml:space="preserve"> </v>
          </cell>
          <cell r="I12" t="str">
            <v>135</v>
          </cell>
        </row>
        <row r="13">
          <cell r="A13" t="str">
            <v>03.02</v>
          </cell>
          <cell r="B13" t="str">
            <v>Материальные ценности, предоставленные во временное владение и пользование</v>
          </cell>
          <cell r="C13" t="str">
            <v>А</v>
          </cell>
          <cell r="D13" t="str">
            <v xml:space="preserve"> </v>
          </cell>
          <cell r="E13" t="str">
            <v>А</v>
          </cell>
          <cell r="F13" t="str">
            <v>Осн. средства</v>
          </cell>
          <cell r="G13" t="str">
            <v>Контрагенты</v>
          </cell>
          <cell r="H13" t="str">
            <v xml:space="preserve"> </v>
          </cell>
          <cell r="I13" t="str">
            <v>135</v>
          </cell>
        </row>
        <row r="14">
          <cell r="A14" t="str">
            <v>03.03</v>
          </cell>
          <cell r="B14" t="str">
            <v>Материальные ценности, предоставленные во временное пользование</v>
          </cell>
          <cell r="C14" t="str">
            <v>А</v>
          </cell>
          <cell r="D14" t="str">
            <v xml:space="preserve"> </v>
          </cell>
          <cell r="E14" t="str">
            <v>А</v>
          </cell>
          <cell r="F14" t="str">
            <v>Осн. средства</v>
          </cell>
          <cell r="G14" t="str">
            <v>Контрагенты</v>
          </cell>
          <cell r="H14" t="str">
            <v xml:space="preserve"> </v>
          </cell>
          <cell r="I14" t="str">
            <v>135</v>
          </cell>
        </row>
        <row r="15">
          <cell r="A15" t="str">
            <v>03.04</v>
          </cell>
          <cell r="B15" t="str">
            <v>Прочие доходные вложения</v>
          </cell>
          <cell r="C15" t="str">
            <v>А</v>
          </cell>
          <cell r="D15" t="str">
            <v xml:space="preserve"> </v>
          </cell>
          <cell r="E15" t="str">
            <v>А</v>
          </cell>
          <cell r="F15" t="str">
            <v>Осн. средства</v>
          </cell>
          <cell r="G15" t="str">
            <v>Контрагенты</v>
          </cell>
          <cell r="H15" t="str">
            <v xml:space="preserve"> </v>
          </cell>
          <cell r="I15" t="str">
            <v>135</v>
          </cell>
        </row>
        <row r="16">
          <cell r="A16" t="str">
            <v>03.09</v>
          </cell>
          <cell r="B16" t="str">
            <v>Выбытие материальных ценностей</v>
          </cell>
          <cell r="C16" t="str">
            <v>А</v>
          </cell>
          <cell r="D16" t="str">
            <v xml:space="preserve"> </v>
          </cell>
          <cell r="E16" t="str">
            <v>А</v>
          </cell>
          <cell r="F16" t="str">
            <v>Осн. средства</v>
          </cell>
          <cell r="G16" t="str">
            <v xml:space="preserve"> </v>
          </cell>
          <cell r="H16" t="str">
            <v xml:space="preserve"> </v>
          </cell>
          <cell r="I16" t="str">
            <v>136</v>
          </cell>
          <cell r="O16" t="str">
            <v>был 03.5</v>
          </cell>
        </row>
        <row r="17">
          <cell r="A17" t="str">
            <v>04</v>
          </cell>
          <cell r="B17" t="str">
            <v>Нематериальные активы и расходы на НИОКР</v>
          </cell>
          <cell r="C17" t="str">
            <v>А</v>
          </cell>
          <cell r="D17" t="str">
            <v xml:space="preserve"> </v>
          </cell>
          <cell r="E17" t="str">
            <v>А</v>
          </cell>
          <cell r="F17" t="str">
            <v>НМА и расходы на НИОКР</v>
          </cell>
          <cell r="G17" t="str">
            <v xml:space="preserve"> </v>
          </cell>
          <cell r="H17" t="str">
            <v xml:space="preserve"> </v>
          </cell>
        </row>
        <row r="18">
          <cell r="A18" t="str">
            <v>04.01</v>
          </cell>
          <cell r="B18" t="str">
            <v>Нематериальные активы</v>
          </cell>
          <cell r="C18" t="str">
            <v>А</v>
          </cell>
          <cell r="D18" t="str">
            <v xml:space="preserve"> </v>
          </cell>
          <cell r="E18" t="str">
            <v>А</v>
          </cell>
          <cell r="F18" t="str">
            <v>НМА и расходы на НИОКР</v>
          </cell>
          <cell r="G18" t="str">
            <v xml:space="preserve"> </v>
          </cell>
          <cell r="H18" t="str">
            <v xml:space="preserve"> </v>
          </cell>
          <cell r="I18" t="str">
            <v>110</v>
          </cell>
        </row>
        <row r="19">
          <cell r="A19" t="str">
            <v>04.02</v>
          </cell>
          <cell r="B19" t="str">
            <v>Расходы на научно-исследовательские, опытно-конструкторские  и  технологические  работы</v>
          </cell>
          <cell r="C19" t="str">
            <v>А</v>
          </cell>
          <cell r="D19" t="str">
            <v xml:space="preserve"> </v>
          </cell>
          <cell r="E19" t="str">
            <v>А</v>
          </cell>
          <cell r="F19" t="str">
            <v>НМА и расходы на НИОКР</v>
          </cell>
          <cell r="G19" t="str">
            <v xml:space="preserve"> </v>
          </cell>
          <cell r="H19" t="str">
            <v xml:space="preserve"> </v>
          </cell>
          <cell r="I19" t="str">
            <v>150</v>
          </cell>
        </row>
        <row r="20">
          <cell r="A20" t="str">
            <v>05</v>
          </cell>
          <cell r="B20" t="str">
            <v>Амортизация нематериальных активов</v>
          </cell>
          <cell r="C20" t="str">
            <v>П</v>
          </cell>
          <cell r="D20" t="str">
            <v xml:space="preserve"> </v>
          </cell>
          <cell r="E20" t="str">
            <v>П</v>
          </cell>
          <cell r="F20" t="str">
            <v>НМА и расходы на НИОКР</v>
          </cell>
          <cell r="G20" t="str">
            <v xml:space="preserve"> </v>
          </cell>
          <cell r="H20" t="str">
            <v xml:space="preserve"> </v>
          </cell>
          <cell r="J20" t="str">
            <v>113</v>
          </cell>
        </row>
        <row r="21">
          <cell r="A21" t="str">
            <v>07</v>
          </cell>
          <cell r="B21" t="str">
            <v>Оборудование к установке</v>
          </cell>
          <cell r="C21" t="str">
            <v>А</v>
          </cell>
          <cell r="D21" t="str">
            <v>+</v>
          </cell>
          <cell r="E21" t="str">
            <v>А</v>
          </cell>
          <cell r="F21" t="str">
            <v>Оборудование</v>
          </cell>
          <cell r="G21" t="str">
            <v>Места хранения</v>
          </cell>
          <cell r="H21" t="str">
            <v xml:space="preserve"> </v>
          </cell>
          <cell r="I21" t="str">
            <v>131</v>
          </cell>
        </row>
        <row r="22">
          <cell r="A22" t="str">
            <v>08</v>
          </cell>
          <cell r="B22" t="str">
            <v>Вложения во внеоборотные активы</v>
          </cell>
          <cell r="C22" t="str">
            <v>А</v>
          </cell>
          <cell r="D22" t="str">
            <v xml:space="preserve"> </v>
          </cell>
          <cell r="E22" t="str">
            <v>А</v>
          </cell>
          <cell r="F22" t="str">
            <v xml:space="preserve"> </v>
          </cell>
          <cell r="G22" t="str">
            <v xml:space="preserve"> </v>
          </cell>
          <cell r="H22" t="str">
            <v xml:space="preserve"> </v>
          </cell>
        </row>
        <row r="23">
          <cell r="A23" t="str">
            <v>08.01</v>
          </cell>
          <cell r="B23" t="str">
            <v>Приобретение земельных участков</v>
          </cell>
          <cell r="C23" t="str">
            <v>А</v>
          </cell>
          <cell r="D23" t="str">
            <v xml:space="preserve"> </v>
          </cell>
          <cell r="E23" t="str">
            <v>А</v>
          </cell>
          <cell r="F23" t="str">
            <v>Объекты Вн.активов</v>
          </cell>
          <cell r="G23" t="str">
            <v xml:space="preserve"> </v>
          </cell>
          <cell r="H23" t="str">
            <v xml:space="preserve"> </v>
          </cell>
          <cell r="I23" t="str">
            <v>150</v>
          </cell>
        </row>
        <row r="24">
          <cell r="A24" t="str">
            <v>08.02</v>
          </cell>
          <cell r="B24" t="str">
            <v>Приобретение объектов природопользования</v>
          </cell>
          <cell r="C24" t="str">
            <v>А</v>
          </cell>
          <cell r="D24" t="str">
            <v xml:space="preserve"> </v>
          </cell>
          <cell r="E24" t="str">
            <v>А</v>
          </cell>
          <cell r="F24" t="str">
            <v>Объекты Вн.активов</v>
          </cell>
          <cell r="G24" t="str">
            <v xml:space="preserve"> </v>
          </cell>
          <cell r="H24" t="str">
            <v xml:space="preserve"> </v>
          </cell>
          <cell r="I24" t="str">
            <v>150</v>
          </cell>
        </row>
        <row r="25">
          <cell r="A25" t="str">
            <v>08.03</v>
          </cell>
          <cell r="B25" t="str">
            <v>Строительство объектов основных средств</v>
          </cell>
          <cell r="C25" t="str">
            <v>А</v>
          </cell>
          <cell r="D25" t="str">
            <v xml:space="preserve"> </v>
          </cell>
          <cell r="E25" t="str">
            <v>А</v>
          </cell>
          <cell r="F25" t="str">
            <v>Объекты Вн.активов</v>
          </cell>
          <cell r="G25" t="str">
            <v>Затраты на строит.</v>
          </cell>
          <cell r="H25" t="str">
            <v xml:space="preserve"> </v>
          </cell>
          <cell r="I25" t="str">
            <v>132</v>
          </cell>
        </row>
        <row r="26">
          <cell r="A26" t="str">
            <v>08.04</v>
          </cell>
          <cell r="B26" t="str">
            <v>Приобретение отдельных объектов основных средств</v>
          </cell>
          <cell r="C26" t="str">
            <v>А</v>
          </cell>
          <cell r="D26" t="str">
            <v>+</v>
          </cell>
          <cell r="E26" t="str">
            <v>А</v>
          </cell>
          <cell r="F26" t="str">
            <v>Объекты Вн.активов</v>
          </cell>
          <cell r="G26" t="str">
            <v xml:space="preserve"> </v>
          </cell>
          <cell r="H26" t="str">
            <v xml:space="preserve"> </v>
          </cell>
          <cell r="I26" t="str">
            <v>132</v>
          </cell>
        </row>
        <row r="27">
          <cell r="A27" t="str">
            <v>08.05</v>
          </cell>
          <cell r="B27" t="str">
            <v>Приобретение нематериальных активов</v>
          </cell>
          <cell r="C27" t="str">
            <v>А</v>
          </cell>
          <cell r="D27" t="str">
            <v xml:space="preserve"> </v>
          </cell>
          <cell r="E27" t="str">
            <v>А</v>
          </cell>
          <cell r="F27" t="str">
            <v>Объекты Вн.активов</v>
          </cell>
          <cell r="G27" t="str">
            <v xml:space="preserve"> </v>
          </cell>
          <cell r="H27" t="str">
            <v xml:space="preserve"> </v>
          </cell>
          <cell r="I27" t="str">
            <v>150</v>
          </cell>
        </row>
        <row r="28">
          <cell r="A28" t="str">
            <v>08.06</v>
          </cell>
          <cell r="B28" t="str">
            <v>Перевод молодняка животных в основное стадо</v>
          </cell>
          <cell r="C28" t="str">
            <v>А</v>
          </cell>
          <cell r="D28" t="str">
            <v xml:space="preserve"> </v>
          </cell>
          <cell r="E28" t="str">
            <v>А</v>
          </cell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</row>
        <row r="29">
          <cell r="A29" t="str">
            <v>08.07</v>
          </cell>
          <cell r="B29" t="str">
            <v>Приобретение взрослых животных</v>
          </cell>
          <cell r="C29" t="str">
            <v>А</v>
          </cell>
          <cell r="D29" t="str">
            <v xml:space="preserve"> </v>
          </cell>
          <cell r="E29" t="str">
            <v>А</v>
          </cell>
          <cell r="F29" t="str">
            <v xml:space="preserve"> </v>
          </cell>
          <cell r="G29" t="str">
            <v xml:space="preserve"> </v>
          </cell>
          <cell r="H29" t="str">
            <v xml:space="preserve"> </v>
          </cell>
          <cell r="I29" t="str">
            <v>132</v>
          </cell>
        </row>
        <row r="30">
          <cell r="A30" t="str">
            <v>08.08</v>
          </cell>
          <cell r="B30" t="str">
            <v>Выполнение научно-исследовательских, опытно-конструкторских и технологических работ</v>
          </cell>
          <cell r="C30" t="str">
            <v>А</v>
          </cell>
          <cell r="D30" t="str">
            <v xml:space="preserve"> </v>
          </cell>
          <cell r="E30" t="str">
            <v>А</v>
          </cell>
          <cell r="F30" t="str">
            <v>Объекты Вн.активов</v>
          </cell>
          <cell r="G30" t="str">
            <v xml:space="preserve"> </v>
          </cell>
          <cell r="H30" t="str">
            <v xml:space="preserve"> </v>
          </cell>
          <cell r="I30" t="str">
            <v>150</v>
          </cell>
        </row>
        <row r="31">
          <cell r="A31" t="str">
            <v>08.11</v>
          </cell>
          <cell r="B31" t="str">
            <v>Нематериальные поисковые активы</v>
          </cell>
          <cell r="C31" t="str">
            <v>А</v>
          </cell>
          <cell r="E31" t="str">
            <v>А</v>
          </cell>
        </row>
        <row r="32">
          <cell r="A32" t="str">
            <v>08.12</v>
          </cell>
          <cell r="B32" t="str">
            <v>Материальные поисковые активы</v>
          </cell>
          <cell r="C32" t="str">
            <v>А</v>
          </cell>
          <cell r="E32" t="str">
            <v>А</v>
          </cell>
        </row>
        <row r="33">
          <cell r="A33" t="str">
            <v>09</v>
          </cell>
          <cell r="B33" t="str">
            <v>Отложенные налоговые активы</v>
          </cell>
          <cell r="C33" t="str">
            <v>А</v>
          </cell>
          <cell r="D33" t="str">
            <v xml:space="preserve"> </v>
          </cell>
          <cell r="E33" t="str">
            <v>А</v>
          </cell>
          <cell r="F33" t="str">
            <v>Виды активов и обязательств</v>
          </cell>
          <cell r="G33" t="str">
            <v xml:space="preserve"> </v>
          </cell>
          <cell r="H33" t="str">
            <v xml:space="preserve"> </v>
          </cell>
          <cell r="I33" t="str">
            <v>145</v>
          </cell>
        </row>
        <row r="34">
          <cell r="A34" t="str">
            <v>10</v>
          </cell>
          <cell r="B34" t="str">
            <v>Материалы</v>
          </cell>
          <cell r="C34" t="str">
            <v>А</v>
          </cell>
          <cell r="D34" t="str">
            <v>+</v>
          </cell>
          <cell r="E34" t="str">
            <v>А</v>
          </cell>
          <cell r="F34" t="str">
            <v>Материалы</v>
          </cell>
          <cell r="G34" t="str">
            <v xml:space="preserve"> </v>
          </cell>
          <cell r="H34" t="str">
            <v xml:space="preserve"> </v>
          </cell>
          <cell r="I34" t="str">
            <v>211</v>
          </cell>
        </row>
        <row r="35">
          <cell r="A35" t="str">
            <v>10.01</v>
          </cell>
          <cell r="B35" t="str">
            <v>Сырье и материалы</v>
          </cell>
          <cell r="C35" t="str">
            <v>А</v>
          </cell>
          <cell r="D35" t="str">
            <v>+</v>
          </cell>
          <cell r="E35" t="str">
            <v>А</v>
          </cell>
          <cell r="F35" t="str">
            <v>Материалы</v>
          </cell>
          <cell r="G35" t="str">
            <v>Места хранения</v>
          </cell>
          <cell r="H35" t="str">
            <v xml:space="preserve"> </v>
          </cell>
        </row>
        <row r="36">
          <cell r="A36" t="str">
            <v>10.10</v>
          </cell>
          <cell r="B36" t="str">
            <v>Специальная оснастка и специальная одежда на складе</v>
          </cell>
          <cell r="C36" t="str">
            <v>А</v>
          </cell>
          <cell r="D36" t="str">
            <v>+</v>
          </cell>
          <cell r="E36" t="str">
            <v>А</v>
          </cell>
          <cell r="F36" t="str">
            <v>Материалы</v>
          </cell>
          <cell r="G36" t="str">
            <v>Места хранения</v>
          </cell>
          <cell r="H36" t="str">
            <v xml:space="preserve"> </v>
          </cell>
        </row>
        <row r="37">
          <cell r="A37" t="str">
            <v>10.11</v>
          </cell>
          <cell r="B37" t="str">
            <v>Специальная оснастка и специальная одежда в эксплуатации</v>
          </cell>
          <cell r="C37" t="str">
            <v>А</v>
          </cell>
          <cell r="D37" t="str">
            <v>+</v>
          </cell>
          <cell r="E37" t="str">
            <v>А</v>
          </cell>
          <cell r="F37" t="str">
            <v>Материалы</v>
          </cell>
          <cell r="G37" t="str">
            <v>Назначения использования спецодежды (спецоснастки)</v>
          </cell>
          <cell r="H37" t="str">
            <v xml:space="preserve"> </v>
          </cell>
        </row>
        <row r="38">
          <cell r="A38" t="str">
            <v>10.11.1</v>
          </cell>
          <cell r="B38" t="str">
            <v>Специальная одежда в эксплуатации</v>
          </cell>
          <cell r="C38" t="str">
            <v>А</v>
          </cell>
          <cell r="D38" t="str">
            <v>+</v>
          </cell>
          <cell r="E38" t="str">
            <v>А</v>
          </cell>
          <cell r="F38" t="str">
            <v>Материалы</v>
          </cell>
          <cell r="G38" t="str">
            <v>Назначения использования спецодежды (спецоснастки)</v>
          </cell>
          <cell r="H38" t="str">
            <v>Сотрудники</v>
          </cell>
        </row>
        <row r="39">
          <cell r="A39" t="str">
            <v>10.11.2</v>
          </cell>
          <cell r="B39" t="str">
            <v>Специальная оснастка в эксплуатации</v>
          </cell>
          <cell r="C39" t="str">
            <v>А</v>
          </cell>
          <cell r="D39" t="str">
            <v>+</v>
          </cell>
          <cell r="E39" t="str">
            <v>А</v>
          </cell>
          <cell r="F39" t="str">
            <v>Материалы</v>
          </cell>
          <cell r="G39" t="str">
            <v>Назначения использования спецодежды (спецоснастки)</v>
          </cell>
          <cell r="H39" t="str">
            <v>Подразделения</v>
          </cell>
        </row>
        <row r="40">
          <cell r="A40" t="str">
            <v>10.12</v>
          </cell>
          <cell r="B40" t="str">
            <v>ОС до 10 000 рублей</v>
          </cell>
          <cell r="C40" t="str">
            <v>А</v>
          </cell>
          <cell r="D40" t="str">
            <v>+</v>
          </cell>
          <cell r="E40" t="str">
            <v>А</v>
          </cell>
          <cell r="F40" t="str">
            <v>Материалы</v>
          </cell>
          <cell r="G40" t="str">
            <v>Места хранения</v>
          </cell>
          <cell r="H40" t="str">
            <v xml:space="preserve"> </v>
          </cell>
        </row>
        <row r="41">
          <cell r="A41" t="str">
            <v>10.02</v>
          </cell>
          <cell r="B41" t="str">
            <v>Покупные полуфабрикаты и комплектующие изделия, конструкции и детали</v>
          </cell>
          <cell r="C41" t="str">
            <v>А</v>
          </cell>
          <cell r="D41" t="str">
            <v>+</v>
          </cell>
          <cell r="E41" t="str">
            <v>А</v>
          </cell>
          <cell r="F41" t="str">
            <v>Материалы</v>
          </cell>
          <cell r="G41" t="str">
            <v>Места хранения</v>
          </cell>
          <cell r="H41" t="str">
            <v xml:space="preserve"> </v>
          </cell>
        </row>
        <row r="42">
          <cell r="A42" t="str">
            <v>10.03</v>
          </cell>
          <cell r="B42" t="str">
            <v>Топливо</v>
          </cell>
          <cell r="C42" t="str">
            <v>А</v>
          </cell>
          <cell r="D42" t="str">
            <v>+</v>
          </cell>
          <cell r="E42" t="str">
            <v>А</v>
          </cell>
          <cell r="F42" t="str">
            <v>Материалы</v>
          </cell>
          <cell r="G42" t="str">
            <v>Места хранения</v>
          </cell>
          <cell r="H42" t="str">
            <v xml:space="preserve"> </v>
          </cell>
        </row>
        <row r="43">
          <cell r="A43" t="str">
            <v>10.04</v>
          </cell>
          <cell r="B43" t="str">
            <v>Тара и тарные материалы</v>
          </cell>
          <cell r="C43" t="str">
            <v>А</v>
          </cell>
          <cell r="D43" t="str">
            <v>+</v>
          </cell>
          <cell r="E43" t="str">
            <v>А</v>
          </cell>
          <cell r="F43" t="str">
            <v>Материалы</v>
          </cell>
          <cell r="G43" t="str">
            <v>Места хранения</v>
          </cell>
          <cell r="H43" t="str">
            <v xml:space="preserve"> </v>
          </cell>
        </row>
        <row r="44">
          <cell r="A44" t="str">
            <v>10.05</v>
          </cell>
          <cell r="B44" t="str">
            <v>Запасные части</v>
          </cell>
          <cell r="C44" t="str">
            <v>А</v>
          </cell>
          <cell r="D44" t="str">
            <v>+</v>
          </cell>
          <cell r="E44" t="str">
            <v>А</v>
          </cell>
          <cell r="F44" t="str">
            <v>Материалы</v>
          </cell>
          <cell r="G44" t="str">
            <v>Места хранения</v>
          </cell>
          <cell r="H44" t="str">
            <v xml:space="preserve"> </v>
          </cell>
        </row>
        <row r="45">
          <cell r="A45" t="str">
            <v>10.06</v>
          </cell>
          <cell r="B45" t="str">
            <v>Прочие материалы</v>
          </cell>
          <cell r="C45" t="str">
            <v>А</v>
          </cell>
          <cell r="D45" t="str">
            <v>+</v>
          </cell>
          <cell r="E45" t="str">
            <v>А</v>
          </cell>
          <cell r="F45" t="str">
            <v>Материалы</v>
          </cell>
          <cell r="G45" t="str">
            <v>Места хранения</v>
          </cell>
          <cell r="H45" t="str">
            <v xml:space="preserve"> </v>
          </cell>
        </row>
        <row r="46">
          <cell r="A46" t="str">
            <v>10.07</v>
          </cell>
          <cell r="B46" t="str">
            <v>Материалы, переданные в переработку на сторону</v>
          </cell>
          <cell r="C46" t="str">
            <v>А</v>
          </cell>
          <cell r="D46" t="str">
            <v>+</v>
          </cell>
          <cell r="E46" t="str">
            <v>А</v>
          </cell>
          <cell r="F46" t="str">
            <v>Материалы</v>
          </cell>
          <cell r="G46" t="str">
            <v>Контрагенты</v>
          </cell>
          <cell r="H46" t="str">
            <v>Договоры</v>
          </cell>
        </row>
        <row r="47">
          <cell r="A47" t="str">
            <v>10.08</v>
          </cell>
          <cell r="B47" t="str">
            <v>Строительные материалы</v>
          </cell>
          <cell r="C47" t="str">
            <v>А</v>
          </cell>
          <cell r="D47" t="str">
            <v>+</v>
          </cell>
          <cell r="E47" t="str">
            <v>А</v>
          </cell>
          <cell r="F47" t="str">
            <v>Материалы</v>
          </cell>
          <cell r="G47" t="str">
            <v>Места хранения</v>
          </cell>
          <cell r="H47" t="str">
            <v xml:space="preserve"> </v>
          </cell>
        </row>
        <row r="48">
          <cell r="A48" t="str">
            <v>10.09</v>
          </cell>
          <cell r="B48" t="str">
            <v>Инвентарь и хозяйственные принадлежности</v>
          </cell>
          <cell r="C48" t="str">
            <v>А</v>
          </cell>
          <cell r="D48" t="str">
            <v>+</v>
          </cell>
          <cell r="E48" t="str">
            <v>А</v>
          </cell>
          <cell r="F48" t="str">
            <v>Материалы</v>
          </cell>
          <cell r="G48" t="str">
            <v>Места хранения</v>
          </cell>
          <cell r="H48" t="str">
            <v xml:space="preserve"> </v>
          </cell>
        </row>
        <row r="49">
          <cell r="A49" t="str">
            <v>14</v>
          </cell>
          <cell r="B49" t="str">
            <v>Резервы под снижение стоимости материальных ценностей</v>
          </cell>
          <cell r="C49" t="str">
            <v>АП</v>
          </cell>
          <cell r="D49" t="str">
            <v xml:space="preserve"> </v>
          </cell>
          <cell r="E49" t="str">
            <v>АП</v>
          </cell>
          <cell r="F49" t="str">
            <v xml:space="preserve"> </v>
          </cell>
          <cell r="G49" t="str">
            <v xml:space="preserve"> </v>
          </cell>
          <cell r="H49" t="str">
            <v xml:space="preserve"> </v>
          </cell>
          <cell r="I49" t="str">
            <v>270</v>
          </cell>
          <cell r="J49" t="str">
            <v>650</v>
          </cell>
        </row>
        <row r="50">
          <cell r="A50" t="str">
            <v>14.01</v>
          </cell>
          <cell r="B50" t="str">
            <v>Резервы под снижение стоимости материалов</v>
          </cell>
          <cell r="C50" t="str">
            <v>АП</v>
          </cell>
          <cell r="D50" t="str">
            <v xml:space="preserve"> </v>
          </cell>
          <cell r="E50" t="str">
            <v>АП</v>
          </cell>
          <cell r="F50" t="str">
            <v>Материалы</v>
          </cell>
          <cell r="G50" t="str">
            <v xml:space="preserve"> </v>
          </cell>
          <cell r="H50" t="str">
            <v xml:space="preserve"> </v>
          </cell>
        </row>
        <row r="51">
          <cell r="A51" t="str">
            <v>14.02</v>
          </cell>
          <cell r="B51" t="str">
            <v>Резервы под снижение стоимости товаров</v>
          </cell>
          <cell r="C51" t="str">
            <v>АП</v>
          </cell>
          <cell r="D51" t="str">
            <v xml:space="preserve"> </v>
          </cell>
          <cell r="E51" t="str">
            <v>АП</v>
          </cell>
          <cell r="F51" t="str">
            <v>Номенклатура</v>
          </cell>
          <cell r="G51" t="str">
            <v xml:space="preserve"> </v>
          </cell>
          <cell r="H51" t="str">
            <v xml:space="preserve"> </v>
          </cell>
        </row>
        <row r="52">
          <cell r="A52" t="str">
            <v>14.03</v>
          </cell>
          <cell r="B52" t="str">
            <v>Резервы под снижение стоимости готовой продукции</v>
          </cell>
          <cell r="C52" t="str">
            <v>АП</v>
          </cell>
          <cell r="D52" t="str">
            <v xml:space="preserve"> </v>
          </cell>
          <cell r="E52" t="str">
            <v>АП</v>
          </cell>
          <cell r="F52" t="str">
            <v>Номенклатура</v>
          </cell>
          <cell r="G52" t="str">
            <v xml:space="preserve"> </v>
          </cell>
          <cell r="H52" t="str">
            <v xml:space="preserve"> </v>
          </cell>
        </row>
        <row r="53">
          <cell r="A53" t="str">
            <v>14.04</v>
          </cell>
          <cell r="B53" t="str">
            <v>Резервы под снижение стоимости незавершенного производства</v>
          </cell>
          <cell r="C53" t="str">
            <v>АП</v>
          </cell>
          <cell r="D53" t="str">
            <v xml:space="preserve"> </v>
          </cell>
          <cell r="E53" t="str">
            <v>АП</v>
          </cell>
          <cell r="F53" t="str">
            <v>Виды номенклатуры</v>
          </cell>
          <cell r="G53" t="str">
            <v xml:space="preserve"> </v>
          </cell>
          <cell r="H53" t="str">
            <v xml:space="preserve"> </v>
          </cell>
        </row>
        <row r="54">
          <cell r="A54" t="str">
            <v>15</v>
          </cell>
          <cell r="B54" t="str">
            <v>Заготовление и приобретение материальных ценностей</v>
          </cell>
          <cell r="C54" t="str">
            <v>АП</v>
          </cell>
          <cell r="D54" t="str">
            <v xml:space="preserve"> </v>
          </cell>
          <cell r="E54" t="str">
            <v>АП</v>
          </cell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>216</v>
          </cell>
          <cell r="J54" t="str">
            <v>621</v>
          </cell>
        </row>
        <row r="55">
          <cell r="A55" t="str">
            <v>15.01</v>
          </cell>
          <cell r="B55" t="str">
            <v>Заготовление и приобретение материалов</v>
          </cell>
          <cell r="C55" t="str">
            <v>АП</v>
          </cell>
          <cell r="D55" t="str">
            <v xml:space="preserve"> </v>
          </cell>
          <cell r="E55" t="str">
            <v>АП</v>
          </cell>
          <cell r="F55" t="str">
            <v xml:space="preserve"> </v>
          </cell>
          <cell r="G55" t="str">
            <v xml:space="preserve"> </v>
          </cell>
          <cell r="H55" t="str">
            <v xml:space="preserve"> </v>
          </cell>
        </row>
        <row r="56">
          <cell r="A56" t="str">
            <v>15.02</v>
          </cell>
          <cell r="B56" t="str">
            <v>Приобретение товаров</v>
          </cell>
          <cell r="C56" t="str">
            <v>АП</v>
          </cell>
          <cell r="D56" t="str">
            <v xml:space="preserve"> </v>
          </cell>
          <cell r="E56" t="str">
            <v>АП</v>
          </cell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</row>
        <row r="57">
          <cell r="A57" t="str">
            <v>16</v>
          </cell>
          <cell r="B57" t="str">
            <v>Отклонение в стоимости материальных ценностей</v>
          </cell>
          <cell r="C57" t="str">
            <v>АП</v>
          </cell>
          <cell r="D57" t="str">
            <v xml:space="preserve"> </v>
          </cell>
          <cell r="E57" t="str">
            <v>АП</v>
          </cell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>216</v>
          </cell>
          <cell r="J57" t="str">
            <v>621</v>
          </cell>
        </row>
        <row r="58">
          <cell r="A58" t="str">
            <v>16.01</v>
          </cell>
          <cell r="B58" t="str">
            <v>Отклонение в стоимости материалов</v>
          </cell>
          <cell r="C58" t="str">
            <v>АП</v>
          </cell>
          <cell r="D58" t="str">
            <v xml:space="preserve"> </v>
          </cell>
          <cell r="E58" t="str">
            <v>АП</v>
          </cell>
          <cell r="F58" t="str">
            <v xml:space="preserve"> </v>
          </cell>
          <cell r="G58" t="str">
            <v xml:space="preserve"> </v>
          </cell>
          <cell r="H58" t="str">
            <v xml:space="preserve"> </v>
          </cell>
        </row>
        <row r="59">
          <cell r="A59" t="str">
            <v>16.02</v>
          </cell>
          <cell r="B59" t="str">
            <v>Отклонение в стоимости товаров</v>
          </cell>
          <cell r="C59" t="str">
            <v>АП</v>
          </cell>
          <cell r="D59" t="str">
            <v xml:space="preserve"> </v>
          </cell>
          <cell r="E59" t="str">
            <v>АП</v>
          </cell>
          <cell r="F59" t="str">
            <v xml:space="preserve"> </v>
          </cell>
          <cell r="G59" t="str">
            <v xml:space="preserve"> </v>
          </cell>
          <cell r="H59" t="str">
            <v xml:space="preserve"> </v>
          </cell>
        </row>
        <row r="60">
          <cell r="A60" t="str">
            <v>16.03</v>
          </cell>
          <cell r="B60" t="str">
            <v>Отклонение в стоимости оборудования к установке</v>
          </cell>
          <cell r="C60" t="str">
            <v>АП</v>
          </cell>
          <cell r="D60" t="str">
            <v xml:space="preserve"> </v>
          </cell>
          <cell r="E60" t="str">
            <v>АП</v>
          </cell>
          <cell r="F60" t="str">
            <v xml:space="preserve"> </v>
          </cell>
          <cell r="G60" t="str">
            <v xml:space="preserve"> </v>
          </cell>
          <cell r="H60" t="str">
            <v xml:space="preserve"> </v>
          </cell>
        </row>
        <row r="61">
          <cell r="A61" t="str">
            <v>19</v>
          </cell>
          <cell r="B61" t="str">
            <v>Налог на добавленную стоимость по приобретенным ценностям</v>
          </cell>
          <cell r="C61" t="str">
            <v>А</v>
          </cell>
          <cell r="D61" t="str">
            <v xml:space="preserve"> </v>
          </cell>
          <cell r="E61" t="str">
            <v>А</v>
          </cell>
          <cell r="F61" t="str">
            <v xml:space="preserve"> </v>
          </cell>
          <cell r="G61" t="str">
            <v xml:space="preserve"> </v>
          </cell>
          <cell r="H61" t="str">
            <v xml:space="preserve"> </v>
          </cell>
        </row>
        <row r="62">
          <cell r="A62" t="str">
            <v>19.01</v>
          </cell>
          <cell r="B62" t="str">
            <v>Налог на добавленную стоимость при приобретении основных средств</v>
          </cell>
          <cell r="C62" t="str">
            <v>А</v>
          </cell>
          <cell r="D62" t="str">
            <v xml:space="preserve"> </v>
          </cell>
          <cell r="E62" t="str">
            <v>А</v>
          </cell>
          <cell r="F62" t="str">
            <v>Контрагенты</v>
          </cell>
          <cell r="G62" t="str">
            <v>Счета-фактуры получ.</v>
          </cell>
          <cell r="H62" t="str">
            <v xml:space="preserve"> </v>
          </cell>
          <cell r="I62" t="str">
            <v>222</v>
          </cell>
        </row>
        <row r="63">
          <cell r="A63" t="str">
            <v>19.02</v>
          </cell>
          <cell r="B63" t="str">
            <v>Налог на добавленную стоимость по приобретенным нематериальным активам</v>
          </cell>
          <cell r="C63" t="str">
            <v>А</v>
          </cell>
          <cell r="D63" t="str">
            <v xml:space="preserve"> </v>
          </cell>
          <cell r="E63" t="str">
            <v>А</v>
          </cell>
          <cell r="F63" t="str">
            <v>Контрагенты</v>
          </cell>
          <cell r="G63" t="str">
            <v>Счета-фактуры получ.</v>
          </cell>
          <cell r="H63" t="str">
            <v xml:space="preserve"> </v>
          </cell>
          <cell r="I63" t="str">
            <v>222</v>
          </cell>
        </row>
        <row r="64">
          <cell r="A64" t="str">
            <v>19.03</v>
          </cell>
          <cell r="B64" t="str">
            <v>Налог на добавленную стоимость по приобретенным материально-производственным запасам</v>
          </cell>
          <cell r="C64" t="str">
            <v>А</v>
          </cell>
          <cell r="D64" t="str">
            <v xml:space="preserve"> </v>
          </cell>
          <cell r="E64" t="str">
            <v>А</v>
          </cell>
          <cell r="F64" t="str">
            <v>Контрагенты</v>
          </cell>
          <cell r="G64" t="str">
            <v>Счета-фактуры получ.</v>
          </cell>
          <cell r="H64" t="str">
            <v xml:space="preserve"> </v>
          </cell>
          <cell r="I64" t="str">
            <v>221</v>
          </cell>
        </row>
        <row r="65">
          <cell r="A65" t="str">
            <v>19.04</v>
          </cell>
          <cell r="B65" t="str">
            <v>Налог на добавленную стоимость по приобретенным услугам</v>
          </cell>
          <cell r="C65" t="str">
            <v>А</v>
          </cell>
          <cell r="E65" t="str">
            <v>А</v>
          </cell>
          <cell r="F65" t="str">
            <v>Контрагенты</v>
          </cell>
          <cell r="G65" t="str">
            <v>Счета-фактуры получ.</v>
          </cell>
          <cell r="O65" t="str">
            <v>новое</v>
          </cell>
        </row>
        <row r="66">
          <cell r="A66" t="str">
            <v>19.05</v>
          </cell>
          <cell r="B66" t="str">
            <v>Налог на добавленную стоимость, уплачиваемый таможенным органам по ввозимым товарам</v>
          </cell>
          <cell r="C66" t="str">
            <v>А</v>
          </cell>
          <cell r="D66" t="str">
            <v xml:space="preserve"> </v>
          </cell>
          <cell r="E66" t="str">
            <v>А</v>
          </cell>
          <cell r="F66" t="str">
            <v>Контрагенты</v>
          </cell>
          <cell r="G66" t="str">
            <v>Счета-фактуры получ.</v>
          </cell>
          <cell r="H66" t="str">
            <v xml:space="preserve"> </v>
          </cell>
          <cell r="I66" t="str">
            <v>221</v>
          </cell>
        </row>
        <row r="67">
          <cell r="A67" t="str">
            <v>19.06</v>
          </cell>
          <cell r="B67" t="str">
            <v>Акцизы по оплаченным материальным ценностям</v>
          </cell>
          <cell r="C67" t="str">
            <v>А</v>
          </cell>
          <cell r="D67" t="str">
            <v xml:space="preserve"> </v>
          </cell>
          <cell r="E67" t="str">
            <v>А</v>
          </cell>
          <cell r="F67" t="str">
            <v xml:space="preserve"> </v>
          </cell>
          <cell r="G67" t="str">
            <v xml:space="preserve"> </v>
          </cell>
          <cell r="H67" t="str">
            <v xml:space="preserve"> </v>
          </cell>
          <cell r="I67" t="str">
            <v>221</v>
          </cell>
        </row>
        <row r="68">
          <cell r="A68" t="str">
            <v>19.07</v>
          </cell>
          <cell r="B68" t="str">
            <v>НДС по товарам, реализованным по ставке 0% (экспорт)</v>
          </cell>
          <cell r="C68" t="str">
            <v>А</v>
          </cell>
          <cell r="D68" t="str">
            <v xml:space="preserve"> </v>
          </cell>
          <cell r="E68" t="str">
            <v>А</v>
          </cell>
          <cell r="F68" t="str">
            <v>Контрагенты</v>
          </cell>
          <cell r="G68" t="str">
            <v>Договоры</v>
          </cell>
          <cell r="H68" t="str">
            <v xml:space="preserve"> </v>
          </cell>
          <cell r="O68" t="str">
            <v>новое</v>
          </cell>
        </row>
        <row r="69">
          <cell r="A69" t="str">
            <v>19.08</v>
          </cell>
          <cell r="B69" t="str">
            <v>НДС при строительстве основных средств</v>
          </cell>
          <cell r="C69" t="str">
            <v>А</v>
          </cell>
          <cell r="E69" t="str">
            <v>А</v>
          </cell>
          <cell r="F69" t="str">
            <v>Контрагенты</v>
          </cell>
          <cell r="G69" t="str">
            <v>Счета-фактуры получ.</v>
          </cell>
          <cell r="O69" t="str">
            <v>новое</v>
          </cell>
        </row>
        <row r="70">
          <cell r="A70" t="str">
            <v>19.09</v>
          </cell>
          <cell r="B70" t="str">
            <v>НДС по уменьшению стоимости реализации</v>
          </cell>
          <cell r="C70" t="str">
            <v>А</v>
          </cell>
          <cell r="E70" t="str">
            <v>А</v>
          </cell>
          <cell r="F70" t="str">
            <v>Контрагенты</v>
          </cell>
          <cell r="G70" t="str">
            <v>Счета-фактуры получ.</v>
          </cell>
          <cell r="O70" t="str">
            <v>новое</v>
          </cell>
        </row>
        <row r="71">
          <cell r="A71" t="str">
            <v>20</v>
          </cell>
          <cell r="B71" t="str">
            <v>Основное производство</v>
          </cell>
          <cell r="C71" t="str">
            <v>А</v>
          </cell>
          <cell r="D71" t="str">
            <v xml:space="preserve"> </v>
          </cell>
          <cell r="E71" t="str">
            <v>А</v>
          </cell>
          <cell r="F71" t="str">
            <v>Виды номенклатуры</v>
          </cell>
          <cell r="G71" t="str">
            <v>Затраты на производство</v>
          </cell>
          <cell r="H71" t="str">
            <v>Подразделения</v>
          </cell>
          <cell r="I71" t="str">
            <v>212</v>
          </cell>
          <cell r="J71" t="str">
            <v>212</v>
          </cell>
          <cell r="N71" t="str">
            <v>122</v>
          </cell>
        </row>
        <row r="72">
          <cell r="A72" t="str">
            <v>20.01</v>
          </cell>
          <cell r="B72" t="str">
            <v>Основное производство</v>
          </cell>
          <cell r="C72" t="str">
            <v>А</v>
          </cell>
          <cell r="E72" t="str">
            <v>А</v>
          </cell>
          <cell r="F72" t="str">
            <v>Номенклатурные группы</v>
          </cell>
          <cell r="G72" t="str">
            <v>(об) Статьи затрат</v>
          </cell>
          <cell r="N72" t="str">
            <v>122</v>
          </cell>
          <cell r="O72" t="str">
            <v>новое</v>
          </cell>
        </row>
        <row r="73">
          <cell r="A73" t="str">
            <v>20.02</v>
          </cell>
          <cell r="B73" t="str">
            <v>Производство продукции из давальческого сырья</v>
          </cell>
          <cell r="C73" t="str">
            <v>А</v>
          </cell>
          <cell r="D73" t="str">
            <v>+</v>
          </cell>
          <cell r="E73" t="str">
            <v>А</v>
          </cell>
          <cell r="F73" t="str">
            <v>Номенклатура</v>
          </cell>
          <cell r="N73" t="str">
            <v>122</v>
          </cell>
          <cell r="O73" t="str">
            <v>новое</v>
          </cell>
        </row>
        <row r="74">
          <cell r="A74" t="str">
            <v>21</v>
          </cell>
          <cell r="B74" t="str">
            <v>Полуфабрикаты собственного производства</v>
          </cell>
          <cell r="C74" t="str">
            <v>А</v>
          </cell>
          <cell r="D74" t="str">
            <v>+</v>
          </cell>
          <cell r="E74" t="str">
            <v>А</v>
          </cell>
          <cell r="F74" t="str">
            <v>Номенклатура</v>
          </cell>
          <cell r="G74" t="str">
            <v>Места хранения</v>
          </cell>
          <cell r="H74" t="str">
            <v xml:space="preserve"> </v>
          </cell>
          <cell r="I74" t="str">
            <v>212</v>
          </cell>
        </row>
        <row r="75">
          <cell r="A75" t="str">
            <v>23</v>
          </cell>
          <cell r="B75" t="str">
            <v>Вспомогательные производства</v>
          </cell>
          <cell r="C75" t="str">
            <v>А</v>
          </cell>
          <cell r="D75" t="str">
            <v xml:space="preserve"> </v>
          </cell>
          <cell r="E75" t="str">
            <v>А</v>
          </cell>
          <cell r="F75" t="str">
            <v>Подразделения</v>
          </cell>
          <cell r="G75" t="str">
            <v xml:space="preserve"> </v>
          </cell>
          <cell r="H75" t="str">
            <v xml:space="preserve"> </v>
          </cell>
          <cell r="I75" t="str">
            <v>212</v>
          </cell>
        </row>
        <row r="76">
          <cell r="A76" t="str">
            <v>25</v>
          </cell>
          <cell r="B76" t="str">
            <v>Общепроизводственные расходы</v>
          </cell>
          <cell r="C76" t="str">
            <v>А</v>
          </cell>
          <cell r="D76" t="str">
            <v xml:space="preserve"> </v>
          </cell>
          <cell r="E76" t="str">
            <v>А</v>
          </cell>
          <cell r="F76" t="str">
            <v>Общепр. затраты</v>
          </cell>
          <cell r="G76" t="str">
            <v>Подразделения</v>
          </cell>
          <cell r="H76" t="str">
            <v xml:space="preserve"> </v>
          </cell>
          <cell r="L76" t="str">
            <v>125</v>
          </cell>
          <cell r="M76" t="str">
            <v>125</v>
          </cell>
          <cell r="N76" t="str">
            <v>123</v>
          </cell>
        </row>
        <row r="77">
          <cell r="A77" t="str">
            <v>26</v>
          </cell>
          <cell r="B77" t="str">
            <v>Общехозяйственные расходы</v>
          </cell>
          <cell r="C77" t="str">
            <v>А</v>
          </cell>
          <cell r="D77" t="str">
            <v xml:space="preserve"> </v>
          </cell>
          <cell r="E77" t="str">
            <v>А</v>
          </cell>
          <cell r="F77" t="str">
            <v>Общехоз. затраты</v>
          </cell>
          <cell r="G77" t="str">
            <v>Подразделения</v>
          </cell>
          <cell r="H77" t="str">
            <v xml:space="preserve"> </v>
          </cell>
          <cell r="N77" t="str">
            <v>130</v>
          </cell>
        </row>
        <row r="78">
          <cell r="A78" t="str">
            <v>28</v>
          </cell>
          <cell r="B78" t="str">
            <v>Брак в производстве</v>
          </cell>
          <cell r="C78" t="str">
            <v>А</v>
          </cell>
          <cell r="D78" t="str">
            <v xml:space="preserve"> </v>
          </cell>
          <cell r="E78" t="str">
            <v>А</v>
          </cell>
          <cell r="F78" t="str">
            <v>Виды номенклатуры</v>
          </cell>
          <cell r="G78" t="str">
            <v>Затраты на производство</v>
          </cell>
          <cell r="H78" t="str">
            <v>Подразделения</v>
          </cell>
        </row>
        <row r="79">
          <cell r="A79" t="str">
            <v>29</v>
          </cell>
          <cell r="B79" t="str">
            <v>Обслуживающие производства и хозяйства</v>
          </cell>
          <cell r="C79" t="str">
            <v>А</v>
          </cell>
          <cell r="D79" t="str">
            <v xml:space="preserve"> </v>
          </cell>
          <cell r="E79" t="str">
            <v>А</v>
          </cell>
          <cell r="F79" t="str">
            <v>Затраты обсл. пр-в</v>
          </cell>
          <cell r="G79" t="str">
            <v>Подразделения</v>
          </cell>
          <cell r="H79" t="str">
            <v xml:space="preserve"> </v>
          </cell>
          <cell r="N79" t="str">
            <v>130</v>
          </cell>
        </row>
        <row r="80">
          <cell r="A80" t="str">
            <v>40</v>
          </cell>
          <cell r="B80" t="str">
            <v>Выпуск продукции (работ, услуг)</v>
          </cell>
          <cell r="C80" t="str">
            <v>АП</v>
          </cell>
          <cell r="D80" t="str">
            <v xml:space="preserve"> </v>
          </cell>
          <cell r="E80" t="str">
            <v>АП</v>
          </cell>
          <cell r="F80" t="str">
            <v>Виды номенклатуры</v>
          </cell>
          <cell r="G80" t="str">
            <v>Стоимость продукции</v>
          </cell>
          <cell r="H80" t="str">
            <v xml:space="preserve"> </v>
          </cell>
        </row>
        <row r="81">
          <cell r="A81" t="str">
            <v>41</v>
          </cell>
          <cell r="B81" t="str">
            <v>Товары</v>
          </cell>
          <cell r="C81" t="str">
            <v>А</v>
          </cell>
          <cell r="D81" t="str">
            <v>+</v>
          </cell>
          <cell r="E81" t="str">
            <v>А</v>
          </cell>
          <cell r="F81" t="str">
            <v>Номенклатура</v>
          </cell>
          <cell r="G81" t="str">
            <v xml:space="preserve"> </v>
          </cell>
          <cell r="H81" t="str">
            <v xml:space="preserve"> </v>
          </cell>
          <cell r="I81" t="str">
            <v>217</v>
          </cell>
        </row>
        <row r="82">
          <cell r="A82" t="str">
            <v>41.01</v>
          </cell>
          <cell r="B82" t="str">
            <v>Товары на складах</v>
          </cell>
          <cell r="C82" t="str">
            <v>А</v>
          </cell>
          <cell r="D82" t="str">
            <v>+</v>
          </cell>
          <cell r="E82" t="str">
            <v>А</v>
          </cell>
          <cell r="F82" t="str">
            <v>Номенклатура</v>
          </cell>
          <cell r="G82" t="str">
            <v>Места хранения</v>
          </cell>
          <cell r="H82" t="str">
            <v xml:space="preserve"> </v>
          </cell>
        </row>
        <row r="83">
          <cell r="A83" t="str">
            <v>41.02</v>
          </cell>
          <cell r="B83" t="str">
            <v>Товары в розничной торговле</v>
          </cell>
          <cell r="C83" t="str">
            <v>А</v>
          </cell>
          <cell r="D83" t="str">
            <v>+</v>
          </cell>
          <cell r="E83" t="str">
            <v>А</v>
          </cell>
          <cell r="F83" t="str">
            <v>Номенклатура</v>
          </cell>
          <cell r="G83" t="str">
            <v>Места хранения</v>
          </cell>
          <cell r="H83" t="str">
            <v xml:space="preserve"> </v>
          </cell>
        </row>
        <row r="84">
          <cell r="A84" t="str">
            <v>41.03</v>
          </cell>
          <cell r="B84" t="str">
            <v>Тара под товаром и порожняя</v>
          </cell>
          <cell r="C84" t="str">
            <v>А</v>
          </cell>
          <cell r="D84" t="str">
            <v>+</v>
          </cell>
          <cell r="E84" t="str">
            <v>А</v>
          </cell>
          <cell r="F84" t="str">
            <v>Номенклатура</v>
          </cell>
          <cell r="G84" t="str">
            <v>Места хранения</v>
          </cell>
          <cell r="H84" t="str">
            <v xml:space="preserve"> </v>
          </cell>
        </row>
        <row r="85">
          <cell r="A85" t="str">
            <v>41.04</v>
          </cell>
          <cell r="B85" t="str">
            <v>Покупные изделия</v>
          </cell>
          <cell r="C85" t="str">
            <v>А</v>
          </cell>
          <cell r="D85" t="str">
            <v>+</v>
          </cell>
          <cell r="E85" t="str">
            <v>А</v>
          </cell>
          <cell r="F85" t="str">
            <v>Номенклатура</v>
          </cell>
          <cell r="G85" t="str">
            <v>Места хранения</v>
          </cell>
          <cell r="H85" t="str">
            <v xml:space="preserve"> </v>
          </cell>
          <cell r="N85" t="str">
            <v>140</v>
          </cell>
        </row>
        <row r="86">
          <cell r="A86" t="str">
            <v>41.11</v>
          </cell>
          <cell r="B86" t="str">
            <v>Товары в розничной торговле (в АТТ по продажной стоимости)</v>
          </cell>
          <cell r="C86" t="str">
            <v>А</v>
          </cell>
          <cell r="D86" t="str">
            <v>+</v>
          </cell>
          <cell r="E86" t="str">
            <v>А</v>
          </cell>
          <cell r="F86" t="str">
            <v>Номенклатура</v>
          </cell>
          <cell r="G86" t="str">
            <v>Склады</v>
          </cell>
          <cell r="O86" t="str">
            <v>новое</v>
          </cell>
        </row>
        <row r="87">
          <cell r="A87" t="str">
            <v>41.12</v>
          </cell>
          <cell r="B87" t="str">
            <v>Товары в розничной торговле (в НТТ по продажной стоимости)</v>
          </cell>
          <cell r="C87" t="str">
            <v>А</v>
          </cell>
          <cell r="E87" t="str">
            <v>А</v>
          </cell>
          <cell r="F87" t="str">
            <v>Склады</v>
          </cell>
          <cell r="O87" t="str">
            <v>новое</v>
          </cell>
        </row>
        <row r="88">
          <cell r="A88" t="str">
            <v>41.К</v>
          </cell>
          <cell r="B88" t="str">
            <v>Корректировка товаров прошлого периода</v>
          </cell>
          <cell r="C88" t="str">
            <v>А</v>
          </cell>
          <cell r="D88" t="str">
            <v>+</v>
          </cell>
          <cell r="E88" t="str">
            <v>А</v>
          </cell>
          <cell r="F88" t="str">
            <v>Номенклатура</v>
          </cell>
          <cell r="G88" t="str">
            <v>Склады</v>
          </cell>
          <cell r="O88" t="str">
            <v>новое</v>
          </cell>
        </row>
        <row r="89">
          <cell r="A89" t="str">
            <v>42</v>
          </cell>
          <cell r="B89" t="str">
            <v>Торговая наценка</v>
          </cell>
          <cell r="C89" t="str">
            <v>П</v>
          </cell>
          <cell r="D89" t="str">
            <v xml:space="preserve"> </v>
          </cell>
          <cell r="E89" t="str">
            <v>П</v>
          </cell>
          <cell r="F89" t="str">
            <v>Места хранения</v>
          </cell>
          <cell r="G89" t="str">
            <v xml:space="preserve"> </v>
          </cell>
          <cell r="H89" t="str">
            <v xml:space="preserve"> </v>
          </cell>
          <cell r="J89" t="str">
            <v>640</v>
          </cell>
        </row>
        <row r="90">
          <cell r="A90" t="str">
            <v>42.01</v>
          </cell>
          <cell r="B90" t="str">
            <v>Торговая наценка в автоматизированных торговых точках</v>
          </cell>
          <cell r="C90" t="str">
            <v>П</v>
          </cell>
          <cell r="E90" t="str">
            <v>П</v>
          </cell>
          <cell r="F90" t="str">
            <v>Номенклатура</v>
          </cell>
          <cell r="G90" t="str">
            <v>Склады</v>
          </cell>
          <cell r="O90" t="str">
            <v>новое</v>
          </cell>
        </row>
        <row r="91">
          <cell r="A91" t="str">
            <v>42.02</v>
          </cell>
          <cell r="B91" t="str">
            <v>Торговая наценка в неавтоматизированных торговых точках</v>
          </cell>
          <cell r="C91" t="str">
            <v>П</v>
          </cell>
          <cell r="E91" t="str">
            <v>П</v>
          </cell>
          <cell r="F91" t="str">
            <v>Склады</v>
          </cell>
          <cell r="O91" t="str">
            <v>новое</v>
          </cell>
        </row>
        <row r="92">
          <cell r="A92" t="str">
            <v>43</v>
          </cell>
          <cell r="B92" t="str">
            <v>Готовая продукция</v>
          </cell>
          <cell r="C92" t="str">
            <v>А</v>
          </cell>
          <cell r="D92" t="str">
            <v>+</v>
          </cell>
          <cell r="E92" t="str">
            <v>А</v>
          </cell>
          <cell r="F92" t="str">
            <v>Номенклатура</v>
          </cell>
          <cell r="G92" t="str">
            <v>Места хранения</v>
          </cell>
          <cell r="H92" t="str">
            <v xml:space="preserve"> </v>
          </cell>
          <cell r="I92" t="str">
            <v>213</v>
          </cell>
        </row>
        <row r="93">
          <cell r="A93" t="str">
            <v>44</v>
          </cell>
          <cell r="B93" t="str">
            <v>Расходы на продажу</v>
          </cell>
          <cell r="C93" t="str">
            <v>А</v>
          </cell>
          <cell r="D93" t="str">
            <v xml:space="preserve"> </v>
          </cell>
          <cell r="E93" t="str">
            <v>А</v>
          </cell>
          <cell r="G93" t="str">
            <v xml:space="preserve"> </v>
          </cell>
          <cell r="H93" t="str">
            <v xml:space="preserve"> </v>
          </cell>
        </row>
        <row r="94">
          <cell r="A94" t="str">
            <v>44.01</v>
          </cell>
          <cell r="B94" t="str">
            <v>Издержки обращения в организациях, осуществляющих торговую деятельность</v>
          </cell>
          <cell r="C94" t="str">
            <v>А</v>
          </cell>
          <cell r="D94" t="str">
            <v xml:space="preserve"> </v>
          </cell>
          <cell r="E94" t="str">
            <v>А</v>
          </cell>
          <cell r="F94" t="str">
            <v>Издержки обращения</v>
          </cell>
          <cell r="G94" t="str">
            <v xml:space="preserve"> </v>
          </cell>
          <cell r="H94" t="str">
            <v xml:space="preserve"> </v>
          </cell>
        </row>
        <row r="95">
          <cell r="A95" t="str">
            <v>44.01.1</v>
          </cell>
          <cell r="B95" t="str">
            <v>Издержки обращения в организациях, осуществляющих торговую деятельность, не облагаемую ЕНВД</v>
          </cell>
          <cell r="C95" t="str">
            <v>А</v>
          </cell>
          <cell r="D95" t="str">
            <v xml:space="preserve"> </v>
          </cell>
          <cell r="E95" t="str">
            <v>А</v>
          </cell>
          <cell r="F95" t="str">
            <v>Издержки обращения</v>
          </cell>
          <cell r="G95" t="str">
            <v xml:space="preserve"> </v>
          </cell>
          <cell r="H95" t="str">
            <v xml:space="preserve"> </v>
          </cell>
        </row>
        <row r="96">
          <cell r="A96" t="str">
            <v>44.01.2</v>
          </cell>
          <cell r="B96" t="str">
            <v>Издержки обращения в организациях, осуществляющих торговую деятельность, облагаемую ЕНВД</v>
          </cell>
          <cell r="C96" t="str">
            <v>А</v>
          </cell>
          <cell r="D96" t="str">
            <v xml:space="preserve"> </v>
          </cell>
          <cell r="E96" t="str">
            <v>А</v>
          </cell>
          <cell r="F96" t="str">
            <v>Издержки обращения</v>
          </cell>
          <cell r="G96" t="str">
            <v xml:space="preserve"> </v>
          </cell>
          <cell r="H96" t="str">
            <v xml:space="preserve"> </v>
          </cell>
        </row>
        <row r="97">
          <cell r="A97" t="str">
            <v>44.01.3</v>
          </cell>
          <cell r="B97" t="str">
            <v>Издержки обращения в организациях, осуществляющих торговую деятельность, подлежащие распределению</v>
          </cell>
          <cell r="C97" t="str">
            <v>А</v>
          </cell>
          <cell r="D97" t="str">
            <v xml:space="preserve"> </v>
          </cell>
          <cell r="E97" t="str">
            <v>А</v>
          </cell>
          <cell r="F97" t="str">
            <v>Издержки обращения</v>
          </cell>
          <cell r="G97" t="str">
            <v xml:space="preserve"> </v>
          </cell>
          <cell r="H97" t="str">
            <v xml:space="preserve"> </v>
          </cell>
        </row>
        <row r="98">
          <cell r="A98" t="str">
            <v>44.02</v>
          </cell>
          <cell r="B98" t="str">
            <v>Коммерческие расходы в организациях, осуществляющих промышленную и иную производственную деятельность</v>
          </cell>
          <cell r="C98" t="str">
            <v>А</v>
          </cell>
          <cell r="D98" t="str">
            <v xml:space="preserve"> </v>
          </cell>
          <cell r="E98" t="str">
            <v>А</v>
          </cell>
          <cell r="F98" t="str">
            <v>Коммерч. расходы</v>
          </cell>
          <cell r="G98" t="str">
            <v xml:space="preserve"> </v>
          </cell>
          <cell r="H98" t="str">
            <v xml:space="preserve"> </v>
          </cell>
          <cell r="N98" t="str">
            <v>140</v>
          </cell>
        </row>
        <row r="99">
          <cell r="A99" t="str">
            <v>44.03</v>
          </cell>
          <cell r="B99" t="str">
            <v>Расходы на продажу в организациях, осуществляющих заготовление и переработку сельскохозяйственной продукции</v>
          </cell>
          <cell r="C99" t="str">
            <v>А</v>
          </cell>
          <cell r="D99" t="str">
            <v xml:space="preserve"> </v>
          </cell>
          <cell r="E99" t="str">
            <v>А</v>
          </cell>
          <cell r="F99" t="str">
            <v>Расходы на продажу</v>
          </cell>
          <cell r="G99" t="str">
            <v xml:space="preserve"> </v>
          </cell>
          <cell r="H99" t="str">
            <v xml:space="preserve"> </v>
          </cell>
        </row>
        <row r="100">
          <cell r="A100" t="str">
            <v>45</v>
          </cell>
          <cell r="B100" t="str">
            <v>Товары отгруженные</v>
          </cell>
          <cell r="C100" t="str">
            <v>А</v>
          </cell>
          <cell r="D100" t="str">
            <v>+</v>
          </cell>
          <cell r="E100" t="str">
            <v>А</v>
          </cell>
          <cell r="F100" t="str">
            <v>Контрагенты</v>
          </cell>
          <cell r="G100" t="str">
            <v>Номенклатура</v>
          </cell>
          <cell r="H100" t="str">
            <v>Партии</v>
          </cell>
          <cell r="I100" t="str">
            <v>214</v>
          </cell>
        </row>
        <row r="101">
          <cell r="A101" t="str">
            <v>45.01</v>
          </cell>
          <cell r="B101" t="str">
            <v>Покупные товары отгруженные</v>
          </cell>
          <cell r="C101" t="str">
            <v>А</v>
          </cell>
          <cell r="D101" t="str">
            <v>+</v>
          </cell>
          <cell r="E101" t="str">
            <v>А</v>
          </cell>
          <cell r="F101" t="str">
            <v>Контрагенты</v>
          </cell>
          <cell r="G101" t="str">
            <v>Номенклатура</v>
          </cell>
          <cell r="H101" t="str">
            <v>Партии</v>
          </cell>
          <cell r="O101" t="str">
            <v>новое</v>
          </cell>
        </row>
        <row r="102">
          <cell r="A102" t="str">
            <v>45.02</v>
          </cell>
          <cell r="B102" t="str">
            <v>Готовая продукция отгруженная</v>
          </cell>
          <cell r="C102" t="str">
            <v>А</v>
          </cell>
          <cell r="D102" t="str">
            <v>+</v>
          </cell>
          <cell r="E102" t="str">
            <v>А</v>
          </cell>
          <cell r="F102" t="str">
            <v>Контрагенты</v>
          </cell>
          <cell r="G102" t="str">
            <v>Номенклатура</v>
          </cell>
          <cell r="H102" t="str">
            <v>Партии</v>
          </cell>
          <cell r="O102" t="str">
            <v>новое</v>
          </cell>
        </row>
        <row r="103">
          <cell r="A103" t="str">
            <v>45.03</v>
          </cell>
          <cell r="B103" t="str">
            <v>Прочие товары отгруженные</v>
          </cell>
          <cell r="C103" t="str">
            <v>А</v>
          </cell>
          <cell r="D103" t="str">
            <v>+</v>
          </cell>
          <cell r="E103" t="str">
            <v>А</v>
          </cell>
          <cell r="F103" t="str">
            <v>Контрагенты</v>
          </cell>
          <cell r="G103" t="str">
            <v>Номенклатура</v>
          </cell>
          <cell r="H103" t="str">
            <v>Партии</v>
          </cell>
          <cell r="O103" t="str">
            <v>новое</v>
          </cell>
        </row>
        <row r="104">
          <cell r="A104" t="str">
            <v>45.04</v>
          </cell>
          <cell r="B104" t="str">
            <v>Переданные объекты недвижимости</v>
          </cell>
          <cell r="C104" t="str">
            <v>А</v>
          </cell>
          <cell r="F104" t="str">
            <v>Контрагенты</v>
          </cell>
          <cell r="G104" t="str">
            <v>Основные средства</v>
          </cell>
          <cell r="O104" t="str">
            <v>новое</v>
          </cell>
        </row>
        <row r="105">
          <cell r="A105" t="str">
            <v>46</v>
          </cell>
          <cell r="B105" t="str">
            <v>Выполненные этапы по незавершенным работам</v>
          </cell>
          <cell r="C105" t="str">
            <v>А</v>
          </cell>
          <cell r="D105" t="str">
            <v xml:space="preserve"> </v>
          </cell>
          <cell r="E105" t="str">
            <v>А</v>
          </cell>
          <cell r="F105" t="str">
            <v>Контрагенты</v>
          </cell>
          <cell r="G105" t="str">
            <v>Договоры</v>
          </cell>
          <cell r="H105" t="str">
            <v>Номенклатура</v>
          </cell>
          <cell r="I105" t="str">
            <v>216</v>
          </cell>
        </row>
        <row r="106">
          <cell r="A106" t="str">
            <v>50</v>
          </cell>
          <cell r="B106" t="str">
            <v>Касса</v>
          </cell>
          <cell r="C106" t="str">
            <v>А</v>
          </cell>
          <cell r="D106" t="str">
            <v xml:space="preserve"> </v>
          </cell>
          <cell r="E106" t="str">
            <v>А</v>
          </cell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>261</v>
          </cell>
        </row>
        <row r="107">
          <cell r="A107" t="str">
            <v>50.01</v>
          </cell>
          <cell r="B107" t="str">
            <v>Касса организации (в рублях)</v>
          </cell>
          <cell r="C107" t="str">
            <v>А</v>
          </cell>
          <cell r="D107" t="str">
            <v xml:space="preserve"> </v>
          </cell>
          <cell r="E107" t="str">
            <v>А</v>
          </cell>
          <cell r="F107" t="str">
            <v>Дв. ден. средств</v>
          </cell>
          <cell r="G107" t="str">
            <v xml:space="preserve"> </v>
          </cell>
          <cell r="H107" t="str">
            <v xml:space="preserve"> </v>
          </cell>
        </row>
        <row r="108">
          <cell r="A108" t="str">
            <v>50.11</v>
          </cell>
          <cell r="B108" t="str">
            <v>Касса организации (в валюте)</v>
          </cell>
          <cell r="C108" t="str">
            <v>А</v>
          </cell>
          <cell r="D108" t="str">
            <v xml:space="preserve"> </v>
          </cell>
          <cell r="E108" t="str">
            <v>А</v>
          </cell>
          <cell r="F108" t="str">
            <v>Дв. ден. средств</v>
          </cell>
          <cell r="G108" t="str">
            <v xml:space="preserve"> </v>
          </cell>
          <cell r="H108" t="str">
            <v xml:space="preserve"> </v>
          </cell>
        </row>
        <row r="109">
          <cell r="A109" t="str">
            <v>50.02</v>
          </cell>
          <cell r="B109" t="str">
            <v>Операционная касса</v>
          </cell>
          <cell r="C109" t="str">
            <v>А</v>
          </cell>
          <cell r="D109" t="str">
            <v xml:space="preserve"> </v>
          </cell>
          <cell r="E109" t="str">
            <v>А</v>
          </cell>
          <cell r="F109" t="str">
            <v>Дв. ден. средств</v>
          </cell>
          <cell r="G109" t="str">
            <v xml:space="preserve"> </v>
          </cell>
          <cell r="H109" t="str">
            <v xml:space="preserve"> </v>
          </cell>
        </row>
        <row r="110">
          <cell r="A110" t="str">
            <v>50.03</v>
          </cell>
          <cell r="B110" t="str">
            <v>Денежные документы (в рублях)</v>
          </cell>
          <cell r="C110" t="str">
            <v>А</v>
          </cell>
          <cell r="D110" t="str">
            <v xml:space="preserve"> </v>
          </cell>
          <cell r="E110" t="str">
            <v>А</v>
          </cell>
          <cell r="F110" t="str">
            <v>Денежные документы</v>
          </cell>
          <cell r="G110" t="str">
            <v xml:space="preserve"> </v>
          </cell>
          <cell r="H110" t="str">
            <v xml:space="preserve"> </v>
          </cell>
        </row>
        <row r="111">
          <cell r="A111" t="str">
            <v>50.33</v>
          </cell>
          <cell r="B111" t="str">
            <v>Денежные документы (в валюте)</v>
          </cell>
          <cell r="C111" t="str">
            <v>А</v>
          </cell>
          <cell r="D111" t="str">
            <v xml:space="preserve"> </v>
          </cell>
          <cell r="E111" t="str">
            <v>А</v>
          </cell>
          <cell r="F111" t="str">
            <v xml:space="preserve"> </v>
          </cell>
          <cell r="G111" t="str">
            <v xml:space="preserve"> </v>
          </cell>
          <cell r="H111" t="str">
            <v xml:space="preserve"> </v>
          </cell>
        </row>
        <row r="112">
          <cell r="A112" t="str">
            <v>50.04</v>
          </cell>
          <cell r="B112" t="str">
            <v>Касса по деятельности платежного агента</v>
          </cell>
          <cell r="C112" t="str">
            <v>А</v>
          </cell>
          <cell r="D112" t="str">
            <v xml:space="preserve"> </v>
          </cell>
          <cell r="E112" t="str">
            <v>А</v>
          </cell>
          <cell r="F112" t="str">
            <v>Дв. ден. средств</v>
          </cell>
          <cell r="G112" t="str">
            <v xml:space="preserve"> </v>
          </cell>
          <cell r="H112" t="str">
            <v xml:space="preserve"> </v>
          </cell>
          <cell r="O112" t="str">
            <v>корректировано название</v>
          </cell>
        </row>
        <row r="113">
          <cell r="A113" t="str">
            <v>51</v>
          </cell>
          <cell r="B113" t="str">
            <v>Расчетные счета</v>
          </cell>
          <cell r="C113" t="str">
            <v>А</v>
          </cell>
          <cell r="D113" t="str">
            <v xml:space="preserve"> </v>
          </cell>
          <cell r="E113" t="str">
            <v>А</v>
          </cell>
          <cell r="F113" t="str">
            <v>Банковские счета</v>
          </cell>
          <cell r="G113" t="str">
            <v>Дв. ден. средств</v>
          </cell>
          <cell r="H113" t="str">
            <v xml:space="preserve"> </v>
          </cell>
          <cell r="I113" t="str">
            <v>262</v>
          </cell>
        </row>
        <row r="114">
          <cell r="A114" t="str">
            <v>52</v>
          </cell>
          <cell r="B114" t="str">
            <v>Валютные счета</v>
          </cell>
          <cell r="C114" t="str">
            <v>А</v>
          </cell>
          <cell r="D114" t="str">
            <v xml:space="preserve"> </v>
          </cell>
          <cell r="E114" t="str">
            <v>А</v>
          </cell>
          <cell r="F114" t="str">
            <v>Банковские счета</v>
          </cell>
          <cell r="G114" t="str">
            <v>Дв. ден. средств</v>
          </cell>
          <cell r="H114" t="str">
            <v xml:space="preserve"> </v>
          </cell>
          <cell r="I114" t="str">
            <v>262</v>
          </cell>
        </row>
        <row r="115">
          <cell r="A115" t="str">
            <v>55</v>
          </cell>
          <cell r="B115" t="str">
            <v>Специальные счета в банках</v>
          </cell>
          <cell r="C115" t="str">
            <v>А</v>
          </cell>
          <cell r="D115" t="str">
            <v xml:space="preserve"> </v>
          </cell>
          <cell r="E115" t="str">
            <v>А</v>
          </cell>
          <cell r="F115" t="str">
            <v>Банковские счета</v>
          </cell>
          <cell r="G115" t="str">
            <v xml:space="preserve"> </v>
          </cell>
          <cell r="H115" t="str">
            <v xml:space="preserve"> </v>
          </cell>
          <cell r="I115" t="str">
            <v>263</v>
          </cell>
        </row>
        <row r="116">
          <cell r="A116" t="str">
            <v>55.01</v>
          </cell>
          <cell r="B116" t="str">
            <v>Аккредитивы (в рублях)</v>
          </cell>
          <cell r="C116" t="str">
            <v>А</v>
          </cell>
          <cell r="D116" t="str">
            <v xml:space="preserve"> </v>
          </cell>
          <cell r="E116" t="str">
            <v>А</v>
          </cell>
          <cell r="F116" t="str">
            <v>Банковские счета</v>
          </cell>
          <cell r="G116" t="str">
            <v>Дв. ден. средств</v>
          </cell>
          <cell r="H116" t="str">
            <v xml:space="preserve"> </v>
          </cell>
        </row>
        <row r="117">
          <cell r="A117" t="str">
            <v>55.11</v>
          </cell>
          <cell r="B117" t="str">
            <v>Аккредитивы ( в валюте)</v>
          </cell>
          <cell r="C117" t="str">
            <v>А</v>
          </cell>
          <cell r="D117" t="str">
            <v xml:space="preserve"> </v>
          </cell>
          <cell r="E117" t="str">
            <v>А</v>
          </cell>
          <cell r="F117" t="str">
            <v>Банковские счета</v>
          </cell>
          <cell r="G117" t="str">
            <v>Дв. ден. средств</v>
          </cell>
          <cell r="H117" t="str">
            <v xml:space="preserve"> </v>
          </cell>
        </row>
        <row r="118">
          <cell r="A118" t="str">
            <v>55.02</v>
          </cell>
          <cell r="B118" t="str">
            <v>Чековые книжки (в рублях)</v>
          </cell>
          <cell r="C118" t="str">
            <v>А</v>
          </cell>
          <cell r="D118" t="str">
            <v xml:space="preserve"> </v>
          </cell>
          <cell r="E118" t="str">
            <v>А</v>
          </cell>
          <cell r="F118" t="str">
            <v>Банковские счета</v>
          </cell>
          <cell r="G118" t="str">
            <v>Дв. ден. средств</v>
          </cell>
          <cell r="H118" t="str">
            <v xml:space="preserve"> </v>
          </cell>
        </row>
        <row r="119">
          <cell r="A119" t="str">
            <v>55.03</v>
          </cell>
          <cell r="B119" t="str">
            <v>Депозитные счета (в рублях)</v>
          </cell>
          <cell r="C119" t="str">
            <v>А</v>
          </cell>
          <cell r="D119" t="str">
            <v xml:space="preserve"> </v>
          </cell>
          <cell r="E119" t="str">
            <v>А</v>
          </cell>
          <cell r="F119" t="str">
            <v>Банковские счета</v>
          </cell>
          <cell r="G119" t="str">
            <v>Дв. ден. средств</v>
          </cell>
          <cell r="H119" t="str">
            <v xml:space="preserve"> </v>
          </cell>
        </row>
        <row r="120">
          <cell r="A120" t="str">
            <v>55.33</v>
          </cell>
          <cell r="B120" t="str">
            <v>Депозитные счета (в валюте)</v>
          </cell>
          <cell r="C120" t="str">
            <v>А</v>
          </cell>
          <cell r="D120" t="str">
            <v xml:space="preserve"> </v>
          </cell>
          <cell r="E120" t="str">
            <v>А</v>
          </cell>
          <cell r="F120" t="str">
            <v>Банковские счета</v>
          </cell>
          <cell r="G120" t="str">
            <v>Дв. ден. средств</v>
          </cell>
          <cell r="H120" t="str">
            <v xml:space="preserve"> </v>
          </cell>
        </row>
        <row r="121">
          <cell r="A121" t="str">
            <v>55.04</v>
          </cell>
          <cell r="B121" t="str">
            <v>Прочие специальные счета (в рублях)</v>
          </cell>
          <cell r="C121" t="str">
            <v>А</v>
          </cell>
          <cell r="D121" t="str">
            <v xml:space="preserve"> </v>
          </cell>
          <cell r="E121" t="str">
            <v>А</v>
          </cell>
          <cell r="F121" t="str">
            <v>Банковские счета</v>
          </cell>
          <cell r="G121" t="str">
            <v>Дв. ден. средств</v>
          </cell>
          <cell r="H121" t="str">
            <v xml:space="preserve"> </v>
          </cell>
        </row>
        <row r="122">
          <cell r="A122" t="str">
            <v>55.44</v>
          </cell>
          <cell r="B122" t="str">
            <v>Прочие специальные счета (в валюте)</v>
          </cell>
          <cell r="C122" t="str">
            <v>А</v>
          </cell>
          <cell r="D122" t="str">
            <v xml:space="preserve"> </v>
          </cell>
          <cell r="E122" t="str">
            <v>А</v>
          </cell>
          <cell r="F122" t="str">
            <v>Банковские счета</v>
          </cell>
          <cell r="G122" t="str">
            <v>Дв. ден. средств</v>
          </cell>
          <cell r="H122" t="str">
            <v xml:space="preserve"> </v>
          </cell>
        </row>
        <row r="123">
          <cell r="A123" t="str">
            <v>57</v>
          </cell>
          <cell r="B123" t="str">
            <v>Переводы в пути</v>
          </cell>
          <cell r="C123" t="str">
            <v>А</v>
          </cell>
          <cell r="D123" t="str">
            <v xml:space="preserve"> </v>
          </cell>
          <cell r="E123" t="str">
            <v>А</v>
          </cell>
          <cell r="F123" t="str">
            <v xml:space="preserve"> </v>
          </cell>
          <cell r="G123" t="str">
            <v xml:space="preserve"> </v>
          </cell>
          <cell r="H123" t="str">
            <v xml:space="preserve"> </v>
          </cell>
          <cell r="I123" t="str">
            <v>263</v>
          </cell>
          <cell r="L123" t="str">
            <v>112</v>
          </cell>
          <cell r="M123" t="str">
            <v>112</v>
          </cell>
        </row>
        <row r="124">
          <cell r="A124" t="str">
            <v>57.01</v>
          </cell>
          <cell r="B124" t="str">
            <v>Переводы в пути (в рублях)</v>
          </cell>
          <cell r="C124" t="str">
            <v>А</v>
          </cell>
          <cell r="D124" t="str">
            <v xml:space="preserve"> </v>
          </cell>
          <cell r="E124" t="str">
            <v>А</v>
          </cell>
          <cell r="F124" t="str">
            <v>Дв. ден. средств</v>
          </cell>
          <cell r="G124" t="str">
            <v xml:space="preserve"> </v>
          </cell>
          <cell r="H124" t="str">
            <v xml:space="preserve"> </v>
          </cell>
        </row>
        <row r="125">
          <cell r="A125" t="str">
            <v>57.02</v>
          </cell>
          <cell r="B125" t="str">
            <v>Приобретение иностранной валюты</v>
          </cell>
          <cell r="C125" t="str">
            <v>А</v>
          </cell>
          <cell r="E125" t="str">
            <v>А</v>
          </cell>
          <cell r="F125" t="str">
            <v>Контрагенты</v>
          </cell>
          <cell r="G125" t="str">
            <v>Договоры</v>
          </cell>
        </row>
        <row r="126">
          <cell r="A126" t="str">
            <v>57.03</v>
          </cell>
          <cell r="B126" t="str">
            <v>Продажи по платежным картам</v>
          </cell>
          <cell r="C126" t="str">
            <v>А</v>
          </cell>
          <cell r="E126" t="str">
            <v>А</v>
          </cell>
          <cell r="F126" t="str">
            <v>Контрагенты</v>
          </cell>
          <cell r="G126" t="str">
            <v>Договоры</v>
          </cell>
          <cell r="O126" t="str">
            <v>изменился номер (11)</v>
          </cell>
        </row>
        <row r="127">
          <cell r="A127" t="str">
            <v>57.21</v>
          </cell>
          <cell r="B127" t="str">
            <v>Переводы в пути (в валюте)</v>
          </cell>
          <cell r="C127" t="str">
            <v>А</v>
          </cell>
          <cell r="D127" t="str">
            <v>+</v>
          </cell>
          <cell r="E127" t="str">
            <v>А</v>
          </cell>
          <cell r="F127" t="str">
            <v>Дв. ден. средств</v>
          </cell>
        </row>
        <row r="128">
          <cell r="A128" t="str">
            <v>57.22</v>
          </cell>
          <cell r="B128" t="str">
            <v>Реализация иностранной валюты</v>
          </cell>
          <cell r="C128" t="str">
            <v>А</v>
          </cell>
          <cell r="D128" t="str">
            <v>+</v>
          </cell>
          <cell r="E128" t="str">
            <v>А</v>
          </cell>
          <cell r="F128" t="str">
            <v>Контрагенты</v>
          </cell>
          <cell r="G128" t="str">
            <v>Договоры</v>
          </cell>
        </row>
        <row r="129">
          <cell r="A129" t="str">
            <v>58</v>
          </cell>
          <cell r="B129" t="str">
            <v>Финансовые вложения</v>
          </cell>
          <cell r="C129" t="str">
            <v>А</v>
          </cell>
          <cell r="D129" t="str">
            <v xml:space="preserve"> </v>
          </cell>
          <cell r="E129" t="str">
            <v>А</v>
          </cell>
          <cell r="F129" t="str">
            <v>Контрагенты</v>
          </cell>
          <cell r="G129" t="str">
            <v xml:space="preserve"> </v>
          </cell>
          <cell r="H129" t="str">
            <v xml:space="preserve"> </v>
          </cell>
        </row>
        <row r="130">
          <cell r="A130" t="str">
            <v>58.01</v>
          </cell>
          <cell r="B130" t="str">
            <v>Паи и акции</v>
          </cell>
          <cell r="C130" t="str">
            <v>А</v>
          </cell>
          <cell r="D130" t="str">
            <v xml:space="preserve"> </v>
          </cell>
          <cell r="E130" t="str">
            <v>А</v>
          </cell>
          <cell r="F130" t="str">
            <v>Контрагенты</v>
          </cell>
          <cell r="G130" t="str">
            <v xml:space="preserve"> </v>
          </cell>
          <cell r="H130" t="str">
            <v xml:space="preserve"> </v>
          </cell>
          <cell r="I130" t="str">
            <v>140</v>
          </cell>
          <cell r="L130" t="str">
            <v>212</v>
          </cell>
          <cell r="M130" t="str">
            <v>222</v>
          </cell>
        </row>
        <row r="131">
          <cell r="A131" t="str">
            <v>58.01.1</v>
          </cell>
          <cell r="B131" t="str">
            <v>Паи</v>
          </cell>
          <cell r="C131" t="str">
            <v>А</v>
          </cell>
          <cell r="D131" t="str">
            <v xml:space="preserve"> </v>
          </cell>
          <cell r="E131" t="str">
            <v>А</v>
          </cell>
          <cell r="F131" t="str">
            <v>Контрагенты</v>
          </cell>
          <cell r="G131" t="str">
            <v xml:space="preserve"> </v>
          </cell>
          <cell r="H131" t="str">
            <v xml:space="preserve"> </v>
          </cell>
        </row>
        <row r="132">
          <cell r="A132" t="str">
            <v>58.01.2</v>
          </cell>
          <cell r="B132" t="str">
            <v>Акции</v>
          </cell>
          <cell r="C132" t="str">
            <v>А</v>
          </cell>
          <cell r="D132" t="str">
            <v>+</v>
          </cell>
          <cell r="E132" t="str">
            <v>А</v>
          </cell>
          <cell r="F132" t="str">
            <v>Контрагенты</v>
          </cell>
          <cell r="G132" t="str">
            <v>Ценные бумаги</v>
          </cell>
          <cell r="H132" t="str">
            <v xml:space="preserve"> </v>
          </cell>
        </row>
        <row r="133">
          <cell r="A133" t="str">
            <v>58.02</v>
          </cell>
          <cell r="B133" t="str">
            <v>Долговые ценные бумаги</v>
          </cell>
          <cell r="C133" t="str">
            <v>А</v>
          </cell>
          <cell r="D133" t="str">
            <v>+</v>
          </cell>
          <cell r="E133" t="str">
            <v>А</v>
          </cell>
          <cell r="F133" t="str">
            <v>Контрагенты</v>
          </cell>
          <cell r="G133" t="str">
            <v>Ценные бумаги</v>
          </cell>
          <cell r="H133" t="str">
            <v xml:space="preserve"> </v>
          </cell>
          <cell r="I133" t="str">
            <v>251</v>
          </cell>
          <cell r="L133" t="str">
            <v>112</v>
          </cell>
          <cell r="M133" t="str">
            <v>112</v>
          </cell>
        </row>
        <row r="134">
          <cell r="A134" t="str">
            <v>58.03</v>
          </cell>
          <cell r="B134" t="str">
            <v>Предоставленные займы</v>
          </cell>
          <cell r="C134" t="str">
            <v>А</v>
          </cell>
          <cell r="D134" t="str">
            <v xml:space="preserve"> </v>
          </cell>
          <cell r="E134" t="str">
            <v>А</v>
          </cell>
          <cell r="F134" t="str">
            <v>Контрагенты</v>
          </cell>
          <cell r="G134" t="str">
            <v>Договоры</v>
          </cell>
          <cell r="H134" t="str">
            <v xml:space="preserve"> </v>
          </cell>
          <cell r="I134" t="str">
            <v>252</v>
          </cell>
          <cell r="L134" t="str">
            <v>214</v>
          </cell>
          <cell r="M134" t="str">
            <v>223</v>
          </cell>
        </row>
        <row r="135">
          <cell r="A135" t="str">
            <v>58.03.1</v>
          </cell>
          <cell r="B135" t="str">
            <v>Предоставленные займы</v>
          </cell>
          <cell r="C135" t="str">
            <v>А</v>
          </cell>
          <cell r="D135" t="str">
            <v xml:space="preserve"> </v>
          </cell>
          <cell r="E135" t="str">
            <v>А</v>
          </cell>
          <cell r="F135" t="str">
            <v>Контрагенты</v>
          </cell>
          <cell r="G135" t="str">
            <v>Договоры</v>
          </cell>
          <cell r="H135" t="str">
            <v xml:space="preserve"> </v>
          </cell>
          <cell r="O135" t="str">
            <v>Новый</v>
          </cell>
        </row>
        <row r="136">
          <cell r="A136" t="str">
            <v>58.03.2</v>
          </cell>
          <cell r="B136" t="str">
            <v>Предоставленные займы К СИАМ</v>
          </cell>
          <cell r="C136" t="str">
            <v>А</v>
          </cell>
          <cell r="D136" t="str">
            <v xml:space="preserve"> </v>
          </cell>
          <cell r="E136" t="str">
            <v>А</v>
          </cell>
          <cell r="F136" t="str">
            <v>Контрагенты</v>
          </cell>
          <cell r="G136" t="str">
            <v>Договоры</v>
          </cell>
          <cell r="H136" t="str">
            <v xml:space="preserve"> </v>
          </cell>
          <cell r="O136" t="str">
            <v>Новый</v>
          </cell>
        </row>
        <row r="137">
          <cell r="A137" t="str">
            <v>58.04</v>
          </cell>
          <cell r="B137" t="str">
            <v>Вклады по договору простого товарищества</v>
          </cell>
          <cell r="C137" t="str">
            <v>А</v>
          </cell>
          <cell r="D137" t="str">
            <v xml:space="preserve"> </v>
          </cell>
          <cell r="E137" t="str">
            <v>А</v>
          </cell>
          <cell r="F137" t="str">
            <v>Контрагенты</v>
          </cell>
          <cell r="G137" t="str">
            <v>Договоры</v>
          </cell>
          <cell r="H137" t="str">
            <v xml:space="preserve"> </v>
          </cell>
          <cell r="I137" t="str">
            <v>251</v>
          </cell>
          <cell r="L137" t="str">
            <v>212</v>
          </cell>
          <cell r="M137" t="str">
            <v>222</v>
          </cell>
        </row>
        <row r="138">
          <cell r="A138" t="str">
            <v>58.05</v>
          </cell>
          <cell r="B138" t="str">
            <v>Приобретенные права в рамках оказания финансовых услуг</v>
          </cell>
          <cell r="C138" t="str">
            <v>А</v>
          </cell>
          <cell r="D138" t="str">
            <v xml:space="preserve"> </v>
          </cell>
          <cell r="E138" t="str">
            <v>А</v>
          </cell>
          <cell r="F138" t="str">
            <v>Контрагенты</v>
          </cell>
          <cell r="G138" t="str">
            <v>Договоры</v>
          </cell>
          <cell r="H138" t="str">
            <v xml:space="preserve"> </v>
          </cell>
          <cell r="I138" t="str">
            <v>150</v>
          </cell>
          <cell r="L138" t="str">
            <v>211</v>
          </cell>
          <cell r="M138" t="str">
            <v>221</v>
          </cell>
        </row>
        <row r="139">
          <cell r="A139" t="str">
            <v>58.06</v>
          </cell>
          <cell r="B139" t="str">
            <v>Приобретенные права (Прочие)</v>
          </cell>
          <cell r="C139" t="str">
            <v>А</v>
          </cell>
          <cell r="D139" t="str">
            <v xml:space="preserve"> </v>
          </cell>
          <cell r="E139" t="str">
            <v>А</v>
          </cell>
          <cell r="F139" t="str">
            <v>Контрагенты</v>
          </cell>
          <cell r="G139" t="str">
            <v>Договоры</v>
          </cell>
          <cell r="H139" t="str">
            <v xml:space="preserve"> </v>
          </cell>
          <cell r="I139" t="str">
            <v>150</v>
          </cell>
          <cell r="L139" t="str">
            <v>211</v>
          </cell>
          <cell r="M139" t="str">
            <v>221</v>
          </cell>
          <cell r="O139" t="str">
            <v>ТНПВО</v>
          </cell>
        </row>
        <row r="140">
          <cell r="A140" t="str">
            <v>59</v>
          </cell>
          <cell r="B140" t="str">
            <v>Резервы под обесценение финансовых вложений</v>
          </cell>
          <cell r="C140" t="str">
            <v>П</v>
          </cell>
          <cell r="D140" t="str">
            <v xml:space="preserve"> </v>
          </cell>
          <cell r="E140" t="str">
            <v>П</v>
          </cell>
          <cell r="F140" t="str">
            <v>Контрагенты</v>
          </cell>
          <cell r="G140" t="str">
            <v>Ценные бумаги</v>
          </cell>
          <cell r="H140" t="str">
            <v xml:space="preserve"> </v>
          </cell>
          <cell r="J140" t="str">
            <v>650</v>
          </cell>
        </row>
        <row r="141">
          <cell r="A141" t="str">
            <v>60</v>
          </cell>
          <cell r="B141" t="str">
            <v>Расчеты с поставщиками и подрядчиками</v>
          </cell>
          <cell r="C141" t="str">
            <v>АП</v>
          </cell>
          <cell r="D141" t="str">
            <v xml:space="preserve"> </v>
          </cell>
          <cell r="E141" t="str">
            <v>АП</v>
          </cell>
          <cell r="F141" t="str">
            <v>Контрагенты</v>
          </cell>
          <cell r="G141" t="str">
            <v>Договоры</v>
          </cell>
          <cell r="H141" t="str">
            <v xml:space="preserve"> </v>
          </cell>
        </row>
        <row r="142">
          <cell r="A142" t="str">
            <v>60.01</v>
          </cell>
          <cell r="B142" t="str">
            <v>Расчеты с поставщиками и подрядчиками (в рублях)</v>
          </cell>
          <cell r="C142" t="str">
            <v>П</v>
          </cell>
          <cell r="D142" t="str">
            <v xml:space="preserve"> </v>
          </cell>
          <cell r="E142" t="str">
            <v>П</v>
          </cell>
          <cell r="F142" t="str">
            <v>Контрагенты</v>
          </cell>
          <cell r="G142" t="str">
            <v>Договоры</v>
          </cell>
          <cell r="H142" t="str">
            <v xml:space="preserve"> </v>
          </cell>
          <cell r="J142" t="str">
            <v>621</v>
          </cell>
          <cell r="L142" t="str">
            <v>121</v>
          </cell>
          <cell r="M142" t="str">
            <v>121</v>
          </cell>
        </row>
        <row r="143">
          <cell r="A143" t="str">
            <v>60.01.1</v>
          </cell>
          <cell r="B143" t="str">
            <v>Расчеты с поставщиками и подрядчиками (в рублях)</v>
          </cell>
          <cell r="C143" t="str">
            <v>П</v>
          </cell>
          <cell r="D143" t="str">
            <v xml:space="preserve"> </v>
          </cell>
          <cell r="E143" t="str">
            <v>П</v>
          </cell>
          <cell r="F143" t="str">
            <v>Контрагенты</v>
          </cell>
          <cell r="G143" t="str">
            <v>Договоры</v>
          </cell>
          <cell r="H143" t="str">
            <v xml:space="preserve"> </v>
          </cell>
          <cell r="O143" t="str">
            <v>Новый</v>
          </cell>
        </row>
        <row r="144">
          <cell r="A144" t="str">
            <v>60.01.2</v>
          </cell>
          <cell r="B144" t="str">
            <v>Расчеты с поставщиками и подрядчиками (в рублях) К СИАМ</v>
          </cell>
          <cell r="C144" t="str">
            <v>П</v>
          </cell>
          <cell r="D144" t="str">
            <v xml:space="preserve"> </v>
          </cell>
          <cell r="E144" t="str">
            <v>П</v>
          </cell>
          <cell r="F144" t="str">
            <v>Контрагенты</v>
          </cell>
          <cell r="G144" t="str">
            <v>Договоры</v>
          </cell>
          <cell r="H144" t="str">
            <v xml:space="preserve"> </v>
          </cell>
          <cell r="O144" t="str">
            <v>Новый</v>
          </cell>
        </row>
        <row r="145">
          <cell r="A145" t="str">
            <v>60.11</v>
          </cell>
          <cell r="B145" t="str">
            <v>Расчеты с поставщиками и подрядчиками (в валюте)</v>
          </cell>
          <cell r="C145" t="str">
            <v>П</v>
          </cell>
          <cell r="D145" t="str">
            <v xml:space="preserve"> </v>
          </cell>
          <cell r="E145" t="str">
            <v>П</v>
          </cell>
          <cell r="F145" t="str">
            <v>Контрагенты</v>
          </cell>
          <cell r="G145" t="str">
            <v>Договоры</v>
          </cell>
          <cell r="H145" t="str">
            <v xml:space="preserve"> </v>
          </cell>
          <cell r="J145" t="str">
            <v>621</v>
          </cell>
          <cell r="L145" t="str">
            <v>121</v>
          </cell>
          <cell r="M145" t="str">
            <v>121</v>
          </cell>
          <cell r="O145" t="str">
            <v>сейчас номер 21</v>
          </cell>
        </row>
        <row r="146">
          <cell r="A146" t="str">
            <v>60.02</v>
          </cell>
          <cell r="B146" t="str">
            <v>Расчеты по авансам выданным (в рублях)</v>
          </cell>
          <cell r="C146" t="str">
            <v>А</v>
          </cell>
          <cell r="D146" t="str">
            <v xml:space="preserve"> </v>
          </cell>
          <cell r="E146" t="str">
            <v>А</v>
          </cell>
          <cell r="F146" t="str">
            <v>Контрагенты</v>
          </cell>
          <cell r="G146" t="str">
            <v>Договоры</v>
          </cell>
          <cell r="H146" t="str">
            <v xml:space="preserve"> </v>
          </cell>
          <cell r="I146" t="str">
            <v>241</v>
          </cell>
          <cell r="L146" t="str">
            <v>126</v>
          </cell>
          <cell r="M146" t="str">
            <v>126</v>
          </cell>
        </row>
        <row r="147">
          <cell r="A147" t="str">
            <v>60.02.1</v>
          </cell>
          <cell r="B147" t="str">
            <v>Расчеты по авансам выданным (в рублях)</v>
          </cell>
          <cell r="C147" t="str">
            <v>А</v>
          </cell>
          <cell r="D147" t="str">
            <v xml:space="preserve"> </v>
          </cell>
          <cell r="E147" t="str">
            <v>А</v>
          </cell>
          <cell r="F147" t="str">
            <v>Контрагенты</v>
          </cell>
          <cell r="G147" t="str">
            <v>Договоры</v>
          </cell>
          <cell r="H147" t="str">
            <v xml:space="preserve"> </v>
          </cell>
          <cell r="O147" t="str">
            <v>Новый</v>
          </cell>
        </row>
        <row r="148">
          <cell r="A148" t="str">
            <v>60.02.2</v>
          </cell>
          <cell r="B148" t="str">
            <v>Расчеты по авансам выданным (в рублях) К СИАМ</v>
          </cell>
          <cell r="C148" t="str">
            <v>А</v>
          </cell>
          <cell r="D148" t="str">
            <v xml:space="preserve"> </v>
          </cell>
          <cell r="E148" t="str">
            <v>А</v>
          </cell>
          <cell r="F148" t="str">
            <v>Контрагенты</v>
          </cell>
          <cell r="G148" t="str">
            <v>Договоры</v>
          </cell>
          <cell r="H148" t="str">
            <v xml:space="preserve"> </v>
          </cell>
          <cell r="O148" t="str">
            <v>Новый</v>
          </cell>
        </row>
        <row r="149">
          <cell r="A149" t="str">
            <v>60.22</v>
          </cell>
          <cell r="B149" t="str">
            <v>Расчеты по авансам выданным (в валюте)</v>
          </cell>
          <cell r="C149" t="str">
            <v>А</v>
          </cell>
          <cell r="D149" t="str">
            <v xml:space="preserve"> </v>
          </cell>
          <cell r="E149" t="str">
            <v>А</v>
          </cell>
          <cell r="F149" t="str">
            <v>Контрагенты</v>
          </cell>
          <cell r="G149" t="str">
            <v>Договоры</v>
          </cell>
          <cell r="H149" t="str">
            <v xml:space="preserve"> </v>
          </cell>
          <cell r="I149" t="str">
            <v>241</v>
          </cell>
          <cell r="L149" t="str">
            <v>126</v>
          </cell>
          <cell r="M149" t="str">
            <v>126</v>
          </cell>
        </row>
        <row r="150">
          <cell r="A150" t="str">
            <v>60.03</v>
          </cell>
          <cell r="B150" t="str">
            <v>Векселя выданные</v>
          </cell>
          <cell r="C150" t="str">
            <v>П</v>
          </cell>
          <cell r="D150" t="str">
            <v xml:space="preserve"> </v>
          </cell>
          <cell r="E150" t="str">
            <v>П</v>
          </cell>
          <cell r="F150" t="str">
            <v>Контрагенты</v>
          </cell>
          <cell r="G150" t="str">
            <v>Договоры</v>
          </cell>
          <cell r="H150" t="str">
            <v xml:space="preserve"> </v>
          </cell>
          <cell r="J150" t="str">
            <v>520</v>
          </cell>
          <cell r="L150" t="str">
            <v>315</v>
          </cell>
          <cell r="M150" t="str">
            <v>324</v>
          </cell>
        </row>
        <row r="151">
          <cell r="A151" t="str">
            <v>60.06</v>
          </cell>
          <cell r="B151" t="str">
            <v>Расчеты с поставщиками в у.е.</v>
          </cell>
          <cell r="C151" t="str">
            <v>П</v>
          </cell>
          <cell r="D151" t="str">
            <v xml:space="preserve"> </v>
          </cell>
          <cell r="E151" t="str">
            <v>П</v>
          </cell>
          <cell r="F151" t="str">
            <v>Контрагенты</v>
          </cell>
          <cell r="G151" t="str">
            <v>Договоры</v>
          </cell>
          <cell r="H151" t="str">
            <v xml:space="preserve"> </v>
          </cell>
          <cell r="J151" t="str">
            <v>621</v>
          </cell>
          <cell r="L151" t="str">
            <v>121</v>
          </cell>
          <cell r="M151" t="str">
            <v>121</v>
          </cell>
        </row>
        <row r="152">
          <cell r="A152" t="str">
            <v>60.07</v>
          </cell>
          <cell r="B152" t="str">
            <v>Авансы, выданные в у.е.</v>
          </cell>
          <cell r="C152" t="str">
            <v>А</v>
          </cell>
          <cell r="D152" t="str">
            <v xml:space="preserve"> </v>
          </cell>
          <cell r="E152" t="str">
            <v>А</v>
          </cell>
          <cell r="F152" t="str">
            <v>Контрагенты</v>
          </cell>
          <cell r="G152" t="str">
            <v>Договоры</v>
          </cell>
          <cell r="H152" t="str">
            <v xml:space="preserve"> </v>
          </cell>
          <cell r="I152" t="str">
            <v>241</v>
          </cell>
          <cell r="L152" t="str">
            <v>126</v>
          </cell>
          <cell r="M152" t="str">
            <v>126</v>
          </cell>
        </row>
        <row r="153">
          <cell r="A153" t="str">
            <v>62</v>
          </cell>
          <cell r="B153" t="str">
            <v>Расчеты с покупателями и заказчиками</v>
          </cell>
          <cell r="C153" t="str">
            <v>АП</v>
          </cell>
          <cell r="D153" t="str">
            <v xml:space="preserve"> </v>
          </cell>
          <cell r="E153" t="str">
            <v>АП</v>
          </cell>
          <cell r="F153" t="str">
            <v>Контрагенты</v>
          </cell>
          <cell r="G153" t="str">
            <v>Договоры</v>
          </cell>
          <cell r="H153" t="str">
            <v xml:space="preserve"> </v>
          </cell>
        </row>
        <row r="154">
          <cell r="A154" t="str">
            <v>62.01</v>
          </cell>
          <cell r="B154" t="str">
            <v>Расчеты с покупателями и заказчиками (в рублях)</v>
          </cell>
          <cell r="C154" t="str">
            <v>А</v>
          </cell>
          <cell r="D154" t="str">
            <v xml:space="preserve"> </v>
          </cell>
          <cell r="E154" t="str">
            <v>А</v>
          </cell>
          <cell r="F154" t="str">
            <v>Контрагенты</v>
          </cell>
          <cell r="G154" t="str">
            <v>Договоры</v>
          </cell>
          <cell r="H154" t="str">
            <v xml:space="preserve"> </v>
          </cell>
          <cell r="I154" t="str">
            <v>242</v>
          </cell>
          <cell r="L154" t="str">
            <v>111</v>
          </cell>
          <cell r="M154" t="str">
            <v>111</v>
          </cell>
          <cell r="N154" t="str">
            <v>111</v>
          </cell>
        </row>
        <row r="155">
          <cell r="A155" t="str">
            <v>62.01.1</v>
          </cell>
          <cell r="B155" t="str">
            <v>Расчеты с покупателями и заказчиками (в рублях)</v>
          </cell>
          <cell r="C155" t="str">
            <v>А</v>
          </cell>
          <cell r="D155" t="str">
            <v xml:space="preserve"> </v>
          </cell>
          <cell r="E155" t="str">
            <v>А</v>
          </cell>
          <cell r="F155" t="str">
            <v>Контрагенты</v>
          </cell>
          <cell r="G155" t="str">
            <v>Договоры</v>
          </cell>
          <cell r="H155" t="str">
            <v xml:space="preserve"> </v>
          </cell>
          <cell r="O155" t="str">
            <v>Новый</v>
          </cell>
        </row>
        <row r="156">
          <cell r="A156" t="str">
            <v>62.01.2</v>
          </cell>
          <cell r="B156" t="str">
            <v>Расчеты с покупателями и заказчиками (в рублях) К СИАМ</v>
          </cell>
          <cell r="C156" t="str">
            <v>А</v>
          </cell>
          <cell r="D156" t="str">
            <v xml:space="preserve"> </v>
          </cell>
          <cell r="E156" t="str">
            <v>А</v>
          </cell>
          <cell r="F156" t="str">
            <v>Контрагенты</v>
          </cell>
          <cell r="G156" t="str">
            <v>Договоры</v>
          </cell>
          <cell r="H156" t="str">
            <v xml:space="preserve"> </v>
          </cell>
          <cell r="O156" t="str">
            <v>Новый</v>
          </cell>
        </row>
        <row r="157">
          <cell r="A157" t="str">
            <v>62.11</v>
          </cell>
          <cell r="B157" t="str">
            <v>Расчеты с покупателями и заказчиками (в валюте)</v>
          </cell>
          <cell r="C157" t="str">
            <v>А</v>
          </cell>
          <cell r="D157" t="str">
            <v xml:space="preserve"> </v>
          </cell>
          <cell r="E157" t="str">
            <v>А</v>
          </cell>
          <cell r="F157" t="str">
            <v>Контрагенты</v>
          </cell>
          <cell r="G157" t="str">
            <v>Договоры</v>
          </cell>
          <cell r="H157" t="str">
            <v xml:space="preserve"> </v>
          </cell>
          <cell r="I157" t="str">
            <v>242</v>
          </cell>
          <cell r="L157" t="str">
            <v>111</v>
          </cell>
          <cell r="M157" t="str">
            <v>111</v>
          </cell>
        </row>
        <row r="158">
          <cell r="A158" t="str">
            <v>62.02</v>
          </cell>
          <cell r="B158" t="str">
            <v>Расчеты по авансам полученным (в рублях)</v>
          </cell>
          <cell r="C158" t="str">
            <v>П</v>
          </cell>
          <cell r="D158" t="str">
            <v xml:space="preserve"> </v>
          </cell>
          <cell r="E158" t="str">
            <v>П</v>
          </cell>
          <cell r="F158" t="str">
            <v>Контрагенты</v>
          </cell>
          <cell r="G158" t="str">
            <v>Договоры</v>
          </cell>
          <cell r="H158" t="str">
            <v xml:space="preserve"> </v>
          </cell>
          <cell r="J158" t="str">
            <v>622</v>
          </cell>
          <cell r="L158" t="str">
            <v>113</v>
          </cell>
          <cell r="M158" t="str">
            <v>113</v>
          </cell>
        </row>
        <row r="159">
          <cell r="A159" t="str">
            <v>62.02.1</v>
          </cell>
          <cell r="B159" t="str">
            <v>Расчеты по авансам полученным (в рублях)</v>
          </cell>
          <cell r="C159" t="str">
            <v>П</v>
          </cell>
          <cell r="D159" t="str">
            <v xml:space="preserve"> </v>
          </cell>
          <cell r="E159" t="str">
            <v>П</v>
          </cell>
          <cell r="F159" t="str">
            <v>Контрагенты</v>
          </cell>
          <cell r="G159" t="str">
            <v>Договоры</v>
          </cell>
          <cell r="H159" t="str">
            <v xml:space="preserve"> </v>
          </cell>
          <cell r="O159" t="str">
            <v>Новый</v>
          </cell>
        </row>
        <row r="160">
          <cell r="A160" t="str">
            <v>62.02.2</v>
          </cell>
          <cell r="B160" t="str">
            <v>Расчеты по авансам полученным (в рублях) К СИАМ</v>
          </cell>
          <cell r="C160" t="str">
            <v>П</v>
          </cell>
          <cell r="D160" t="str">
            <v xml:space="preserve"> </v>
          </cell>
          <cell r="E160" t="str">
            <v>П</v>
          </cell>
          <cell r="F160" t="str">
            <v>Контрагенты</v>
          </cell>
          <cell r="G160" t="str">
            <v>Договоры</v>
          </cell>
          <cell r="H160" t="str">
            <v xml:space="preserve"> </v>
          </cell>
          <cell r="O160" t="str">
            <v>Новый</v>
          </cell>
        </row>
        <row r="161">
          <cell r="A161" t="str">
            <v>62.22</v>
          </cell>
          <cell r="B161" t="str">
            <v>Расчеты по авансам полученным (в валюте)</v>
          </cell>
          <cell r="C161" t="str">
            <v>П</v>
          </cell>
          <cell r="D161" t="str">
            <v xml:space="preserve"> </v>
          </cell>
          <cell r="E161" t="str">
            <v>П</v>
          </cell>
          <cell r="F161" t="str">
            <v>Контрагенты</v>
          </cell>
          <cell r="G161" t="str">
            <v>Договоры</v>
          </cell>
          <cell r="H161" t="str">
            <v xml:space="preserve"> </v>
          </cell>
          <cell r="J161" t="str">
            <v>622</v>
          </cell>
          <cell r="L161" t="str">
            <v>113</v>
          </cell>
          <cell r="M161" t="str">
            <v>113</v>
          </cell>
        </row>
        <row r="162">
          <cell r="A162" t="str">
            <v>62.03</v>
          </cell>
          <cell r="B162" t="str">
            <v>Векселя полученные</v>
          </cell>
          <cell r="C162" t="str">
            <v>А</v>
          </cell>
          <cell r="D162" t="str">
            <v xml:space="preserve"> </v>
          </cell>
          <cell r="E162" t="str">
            <v>А</v>
          </cell>
          <cell r="F162" t="str">
            <v>Контрагенты</v>
          </cell>
          <cell r="G162" t="str">
            <v>Договоры</v>
          </cell>
          <cell r="H162" t="str">
            <v xml:space="preserve"> </v>
          </cell>
          <cell r="I162" t="str">
            <v>270</v>
          </cell>
        </row>
        <row r="163">
          <cell r="A163" t="str">
            <v>62.04</v>
          </cell>
          <cell r="B163" t="str">
            <v>Расчеты с покупателями по товарам (работам, услугам) комитента (в рублях)</v>
          </cell>
          <cell r="C163" t="str">
            <v>А</v>
          </cell>
          <cell r="D163" t="str">
            <v xml:space="preserve"> </v>
          </cell>
          <cell r="E163" t="str">
            <v>А</v>
          </cell>
          <cell r="F163" t="str">
            <v>Контрагенты</v>
          </cell>
          <cell r="G163" t="str">
            <v>Договоры</v>
          </cell>
          <cell r="H163" t="str">
            <v xml:space="preserve"> </v>
          </cell>
          <cell r="I163" t="str">
            <v>242</v>
          </cell>
          <cell r="L163" t="str">
            <v>111</v>
          </cell>
          <cell r="M163" t="str">
            <v>111</v>
          </cell>
        </row>
        <row r="164">
          <cell r="A164" t="str">
            <v>62.44</v>
          </cell>
          <cell r="B164" t="str">
            <v>Расчеты с покупателями по товарам (работам, услугам) комитента (в валюте)</v>
          </cell>
          <cell r="C164" t="str">
            <v>А</v>
          </cell>
          <cell r="D164" t="str">
            <v xml:space="preserve"> </v>
          </cell>
          <cell r="E164" t="str">
            <v>А</v>
          </cell>
          <cell r="F164" t="str">
            <v>Контрагенты</v>
          </cell>
          <cell r="G164" t="str">
            <v>Договоры</v>
          </cell>
          <cell r="H164" t="str">
            <v xml:space="preserve"> </v>
          </cell>
          <cell r="I164" t="str">
            <v>242</v>
          </cell>
          <cell r="L164" t="str">
            <v>111</v>
          </cell>
          <cell r="M164" t="str">
            <v>111</v>
          </cell>
        </row>
        <row r="165">
          <cell r="A165" t="str">
            <v>62.06</v>
          </cell>
          <cell r="B165" t="str">
            <v>Расчеты с покупателями в у.е.</v>
          </cell>
          <cell r="C165" t="str">
            <v>А</v>
          </cell>
          <cell r="D165" t="str">
            <v xml:space="preserve"> </v>
          </cell>
          <cell r="E165" t="str">
            <v>А</v>
          </cell>
          <cell r="F165" t="str">
            <v>Контрагенты</v>
          </cell>
          <cell r="G165" t="str">
            <v>Договоры</v>
          </cell>
          <cell r="H165" t="str">
            <v xml:space="preserve"> </v>
          </cell>
          <cell r="I165" t="str">
            <v>242</v>
          </cell>
          <cell r="L165" t="str">
            <v>111</v>
          </cell>
          <cell r="M165" t="str">
            <v>111</v>
          </cell>
        </row>
        <row r="166">
          <cell r="A166" t="str">
            <v>62.07</v>
          </cell>
          <cell r="B166" t="str">
            <v>Авансы, полученные в у.е.</v>
          </cell>
          <cell r="C166" t="str">
            <v>П</v>
          </cell>
          <cell r="D166" t="str">
            <v xml:space="preserve"> </v>
          </cell>
          <cell r="E166" t="str">
            <v>П</v>
          </cell>
          <cell r="F166" t="str">
            <v>Контрагенты</v>
          </cell>
          <cell r="G166" t="str">
            <v>Договоры</v>
          </cell>
          <cell r="H166" t="str">
            <v xml:space="preserve"> </v>
          </cell>
          <cell r="J166" t="str">
            <v>622</v>
          </cell>
          <cell r="L166" t="str">
            <v>113</v>
          </cell>
          <cell r="M166" t="str">
            <v>113</v>
          </cell>
        </row>
        <row r="167">
          <cell r="A167" t="str">
            <v>62.Р</v>
          </cell>
          <cell r="B167" t="str">
            <v>Расчеты по тов. в у.е.</v>
          </cell>
          <cell r="C167" t="str">
            <v>А</v>
          </cell>
          <cell r="D167" t="str">
            <v xml:space="preserve"> </v>
          </cell>
          <cell r="E167" t="str">
            <v>А</v>
          </cell>
          <cell r="F167" t="str">
            <v>Контрагенты</v>
          </cell>
          <cell r="G167" t="str">
            <v>Договоры</v>
          </cell>
          <cell r="H167" t="str">
            <v xml:space="preserve"> </v>
          </cell>
          <cell r="I167" t="str">
            <v>242</v>
          </cell>
          <cell r="L167" t="str">
            <v>111</v>
          </cell>
          <cell r="M167" t="str">
            <v>111</v>
          </cell>
        </row>
        <row r="168">
          <cell r="A168" t="str">
            <v>62.9</v>
          </cell>
          <cell r="B168" t="str">
            <v>Рсчеты с розничными покупателями</v>
          </cell>
          <cell r="C168" t="str">
            <v>А</v>
          </cell>
          <cell r="E168" t="str">
            <v>А</v>
          </cell>
          <cell r="F168" t="str">
            <v>Склады</v>
          </cell>
          <cell r="O168" t="str">
            <v>Новое</v>
          </cell>
        </row>
        <row r="169">
          <cell r="A169" t="str">
            <v>63</v>
          </cell>
          <cell r="B169" t="str">
            <v>Резервы по сомнительным долгам</v>
          </cell>
          <cell r="C169" t="str">
            <v>П</v>
          </cell>
          <cell r="D169" t="str">
            <v xml:space="preserve"> </v>
          </cell>
          <cell r="E169" t="str">
            <v>П</v>
          </cell>
          <cell r="F169" t="str">
            <v>Контрагенты</v>
          </cell>
          <cell r="G169" t="str">
            <v>Договоры</v>
          </cell>
          <cell r="H169" t="str">
            <v xml:space="preserve"> </v>
          </cell>
          <cell r="J169" t="str">
            <v>650</v>
          </cell>
        </row>
        <row r="170">
          <cell r="A170" t="str">
            <v>66</v>
          </cell>
          <cell r="B170" t="str">
            <v>Расчеты по краткосрочным кредитам и займам</v>
          </cell>
          <cell r="C170" t="str">
            <v>П</v>
          </cell>
          <cell r="D170" t="str">
            <v xml:space="preserve"> </v>
          </cell>
          <cell r="E170" t="str">
            <v>П</v>
          </cell>
          <cell r="F170" t="str">
            <v>Контрагенты</v>
          </cell>
          <cell r="G170" t="str">
            <v>Договоры</v>
          </cell>
          <cell r="H170" t="str">
            <v xml:space="preserve"> </v>
          </cell>
        </row>
        <row r="171">
          <cell r="A171" t="str">
            <v>66.01</v>
          </cell>
          <cell r="B171" t="str">
            <v>Краткосрочные кредиты (в рублях)</v>
          </cell>
          <cell r="C171" t="str">
            <v>П</v>
          </cell>
          <cell r="D171" t="str">
            <v xml:space="preserve"> </v>
          </cell>
          <cell r="E171" t="str">
            <v>П</v>
          </cell>
          <cell r="F171" t="str">
            <v>Контрагенты</v>
          </cell>
          <cell r="G171" t="str">
            <v>Договоры</v>
          </cell>
          <cell r="H171" t="str">
            <v xml:space="preserve"> </v>
          </cell>
          <cell r="J171" t="str">
            <v>610</v>
          </cell>
          <cell r="L171" t="str">
            <v>313</v>
          </cell>
          <cell r="M171" t="str">
            <v>323</v>
          </cell>
        </row>
        <row r="172">
          <cell r="A172" t="str">
            <v>66.11</v>
          </cell>
          <cell r="B172" t="str">
            <v>Краткосрочные кредиты (в валюте)</v>
          </cell>
          <cell r="C172" t="str">
            <v>П</v>
          </cell>
          <cell r="D172" t="str">
            <v xml:space="preserve"> </v>
          </cell>
          <cell r="E172" t="str">
            <v>П</v>
          </cell>
          <cell r="F172" t="str">
            <v>Контрагенты</v>
          </cell>
          <cell r="G172" t="str">
            <v>Договоры</v>
          </cell>
          <cell r="H172" t="str">
            <v xml:space="preserve"> </v>
          </cell>
          <cell r="J172" t="str">
            <v>610</v>
          </cell>
          <cell r="L172" t="str">
            <v>313</v>
          </cell>
          <cell r="M172" t="str">
            <v>323</v>
          </cell>
        </row>
        <row r="173">
          <cell r="A173" t="str">
            <v>66.02</v>
          </cell>
          <cell r="B173" t="str">
            <v>Проценты по краткосрочным кредитам (в рублях)</v>
          </cell>
          <cell r="C173" t="str">
            <v>П</v>
          </cell>
          <cell r="D173" t="str">
            <v xml:space="preserve"> </v>
          </cell>
          <cell r="E173" t="str">
            <v>П</v>
          </cell>
          <cell r="F173" t="str">
            <v>Контрагенты</v>
          </cell>
          <cell r="G173" t="str">
            <v>Договоры</v>
          </cell>
          <cell r="H173" t="str">
            <v xml:space="preserve"> </v>
          </cell>
          <cell r="J173" t="str">
            <v>628</v>
          </cell>
          <cell r="L173" t="str">
            <v>123</v>
          </cell>
          <cell r="M173" t="str">
            <v>123</v>
          </cell>
        </row>
        <row r="174">
          <cell r="A174" t="str">
            <v>66.22</v>
          </cell>
          <cell r="B174" t="str">
            <v>Проценты по краткосрочным кредитам (в валюте)</v>
          </cell>
          <cell r="C174" t="str">
            <v>П</v>
          </cell>
          <cell r="D174" t="str">
            <v xml:space="preserve"> </v>
          </cell>
          <cell r="E174" t="str">
            <v>П</v>
          </cell>
          <cell r="F174" t="str">
            <v>Контрагенты</v>
          </cell>
          <cell r="G174" t="str">
            <v>Договоры</v>
          </cell>
          <cell r="H174" t="str">
            <v xml:space="preserve"> </v>
          </cell>
          <cell r="J174" t="str">
            <v>628</v>
          </cell>
          <cell r="L174" t="str">
            <v>123</v>
          </cell>
          <cell r="M174" t="str">
            <v>123</v>
          </cell>
        </row>
        <row r="175">
          <cell r="A175" t="str">
            <v>66.03</v>
          </cell>
          <cell r="B175" t="str">
            <v>Краткосрочные займы (в рублях)</v>
          </cell>
          <cell r="C175" t="str">
            <v>П</v>
          </cell>
          <cell r="D175" t="str">
            <v xml:space="preserve"> </v>
          </cell>
          <cell r="E175" t="str">
            <v>П</v>
          </cell>
          <cell r="F175" t="str">
            <v>Контрагенты</v>
          </cell>
          <cell r="G175" t="str">
            <v>Договоры</v>
          </cell>
          <cell r="H175" t="str">
            <v xml:space="preserve"> </v>
          </cell>
          <cell r="J175" t="str">
            <v>610</v>
          </cell>
          <cell r="L175" t="str">
            <v>313</v>
          </cell>
          <cell r="M175" t="str">
            <v>323</v>
          </cell>
        </row>
        <row r="176">
          <cell r="A176" t="str">
            <v>66.03.1</v>
          </cell>
          <cell r="B176" t="str">
            <v>Краткосрочные займы (в рублях)</v>
          </cell>
          <cell r="C176" t="str">
            <v>П</v>
          </cell>
          <cell r="D176" t="str">
            <v xml:space="preserve"> </v>
          </cell>
          <cell r="E176" t="str">
            <v>П</v>
          </cell>
          <cell r="F176" t="str">
            <v>Контрагенты</v>
          </cell>
          <cell r="G176" t="str">
            <v>Договоры</v>
          </cell>
          <cell r="H176" t="str">
            <v xml:space="preserve"> </v>
          </cell>
          <cell r="O176" t="str">
            <v>Новый</v>
          </cell>
        </row>
        <row r="177">
          <cell r="A177" t="str">
            <v>66.03.2</v>
          </cell>
          <cell r="B177" t="str">
            <v>Краткосрочные займы (в рублях) К СИАМ</v>
          </cell>
          <cell r="C177" t="str">
            <v>П</v>
          </cell>
          <cell r="D177" t="str">
            <v xml:space="preserve"> </v>
          </cell>
          <cell r="E177" t="str">
            <v>П</v>
          </cell>
          <cell r="F177" t="str">
            <v>Контрагенты</v>
          </cell>
          <cell r="G177" t="str">
            <v>Договоры</v>
          </cell>
          <cell r="H177" t="str">
            <v xml:space="preserve"> </v>
          </cell>
          <cell r="O177" t="str">
            <v>Новый</v>
          </cell>
        </row>
        <row r="178">
          <cell r="A178" t="str">
            <v>66.33</v>
          </cell>
          <cell r="B178" t="str">
            <v>Краткосрочные займы (в валюте)</v>
          </cell>
          <cell r="C178" t="str">
            <v>П</v>
          </cell>
          <cell r="D178" t="str">
            <v xml:space="preserve"> </v>
          </cell>
          <cell r="E178" t="str">
            <v>П</v>
          </cell>
          <cell r="F178" t="str">
            <v>Контрагенты</v>
          </cell>
          <cell r="G178" t="str">
            <v>Договоры</v>
          </cell>
          <cell r="H178" t="str">
            <v xml:space="preserve"> </v>
          </cell>
          <cell r="J178" t="str">
            <v>610</v>
          </cell>
          <cell r="L178" t="str">
            <v>313</v>
          </cell>
          <cell r="M178" t="str">
            <v>323</v>
          </cell>
        </row>
        <row r="179">
          <cell r="A179" t="str">
            <v>66.04</v>
          </cell>
          <cell r="B179" t="str">
            <v>Проценты по краткосрочным займам (в рублях)</v>
          </cell>
          <cell r="C179" t="str">
            <v>П</v>
          </cell>
          <cell r="D179" t="str">
            <v xml:space="preserve"> </v>
          </cell>
          <cell r="E179" t="str">
            <v>П</v>
          </cell>
          <cell r="F179" t="str">
            <v>Контрагенты</v>
          </cell>
          <cell r="G179" t="str">
            <v>Договоры</v>
          </cell>
          <cell r="H179" t="str">
            <v xml:space="preserve"> </v>
          </cell>
          <cell r="J179" t="str">
            <v>628</v>
          </cell>
          <cell r="L179" t="str">
            <v>123</v>
          </cell>
          <cell r="M179" t="str">
            <v>123</v>
          </cell>
        </row>
        <row r="180">
          <cell r="A180" t="str">
            <v>66.4.1</v>
          </cell>
          <cell r="B180" t="str">
            <v>Проценты по краткосрочным займам (в рублях)</v>
          </cell>
          <cell r="C180" t="str">
            <v>П</v>
          </cell>
          <cell r="D180" t="str">
            <v xml:space="preserve"> </v>
          </cell>
          <cell r="E180" t="str">
            <v>П</v>
          </cell>
          <cell r="F180" t="str">
            <v>Контрагенты</v>
          </cell>
          <cell r="G180" t="str">
            <v>Договоры</v>
          </cell>
          <cell r="H180" t="str">
            <v xml:space="preserve"> </v>
          </cell>
          <cell r="O180" t="str">
            <v>Новый</v>
          </cell>
        </row>
        <row r="181">
          <cell r="A181" t="str">
            <v>66.4.2</v>
          </cell>
          <cell r="B181" t="str">
            <v>Проценты по краткосрочным займам (в рублях) К СИАМ</v>
          </cell>
          <cell r="C181" t="str">
            <v>П</v>
          </cell>
          <cell r="D181" t="str">
            <v xml:space="preserve"> </v>
          </cell>
          <cell r="E181" t="str">
            <v>П</v>
          </cell>
          <cell r="F181" t="str">
            <v>Контрагенты</v>
          </cell>
          <cell r="G181" t="str">
            <v>Договоры</v>
          </cell>
          <cell r="H181" t="str">
            <v xml:space="preserve"> </v>
          </cell>
          <cell r="O181" t="str">
            <v>Новый</v>
          </cell>
        </row>
        <row r="182">
          <cell r="A182" t="str">
            <v>66.44</v>
          </cell>
          <cell r="B182" t="str">
            <v>Проценты по краткосрочным займам (в валюте)</v>
          </cell>
          <cell r="C182" t="str">
            <v>П</v>
          </cell>
          <cell r="D182" t="str">
            <v xml:space="preserve"> </v>
          </cell>
          <cell r="E182" t="str">
            <v>П</v>
          </cell>
          <cell r="F182" t="str">
            <v>Контрагенты</v>
          </cell>
          <cell r="G182" t="str">
            <v>Договоры</v>
          </cell>
          <cell r="H182" t="str">
            <v xml:space="preserve"> </v>
          </cell>
          <cell r="J182" t="str">
            <v>628</v>
          </cell>
          <cell r="L182" t="str">
            <v>123</v>
          </cell>
          <cell r="M182" t="str">
            <v>123</v>
          </cell>
        </row>
        <row r="183">
          <cell r="A183" t="str">
            <v>66.05</v>
          </cell>
          <cell r="B183" t="str">
            <v>Краткосрочные займы по облигациям</v>
          </cell>
          <cell r="C183" t="str">
            <v>П</v>
          </cell>
          <cell r="D183" t="str">
            <v xml:space="preserve"> </v>
          </cell>
          <cell r="E183" t="str">
            <v>П</v>
          </cell>
          <cell r="F183" t="str">
            <v>Контрагенты</v>
          </cell>
          <cell r="G183" t="str">
            <v>Договоры</v>
          </cell>
          <cell r="H183" t="str">
            <v xml:space="preserve"> </v>
          </cell>
          <cell r="J183" t="str">
            <v>610</v>
          </cell>
          <cell r="L183" t="str">
            <v>313</v>
          </cell>
          <cell r="M183" t="str">
            <v>323</v>
          </cell>
        </row>
        <row r="184">
          <cell r="A184" t="str">
            <v>66.06</v>
          </cell>
          <cell r="B184" t="str">
            <v>Расчеты с банками по учету (дисконту) краткосрочных долговых обязательств</v>
          </cell>
          <cell r="C184" t="str">
            <v>П</v>
          </cell>
          <cell r="D184" t="str">
            <v xml:space="preserve"> </v>
          </cell>
          <cell r="E184" t="str">
            <v>П</v>
          </cell>
          <cell r="F184" t="str">
            <v>Контрагенты</v>
          </cell>
          <cell r="G184" t="str">
            <v>Договоры</v>
          </cell>
          <cell r="H184" t="str">
            <v xml:space="preserve"> </v>
          </cell>
          <cell r="J184" t="str">
            <v>628</v>
          </cell>
          <cell r="L184" t="str">
            <v>125</v>
          </cell>
          <cell r="M184" t="str">
            <v>125</v>
          </cell>
        </row>
        <row r="185">
          <cell r="A185" t="str">
            <v>67</v>
          </cell>
          <cell r="B185" t="str">
            <v>Расчеты по долгосрочным кредитам и займам</v>
          </cell>
          <cell r="C185" t="str">
            <v>П</v>
          </cell>
          <cell r="D185" t="str">
            <v xml:space="preserve"> </v>
          </cell>
          <cell r="E185" t="str">
            <v>П</v>
          </cell>
          <cell r="F185" t="str">
            <v>Контрагенты</v>
          </cell>
          <cell r="G185" t="str">
            <v>Договоры</v>
          </cell>
          <cell r="H185" t="str">
            <v xml:space="preserve"> </v>
          </cell>
        </row>
        <row r="186">
          <cell r="A186" t="str">
            <v>67.01</v>
          </cell>
          <cell r="B186" t="str">
            <v>Долгосрочные кредиты (в рублях)</v>
          </cell>
          <cell r="C186" t="str">
            <v>П</v>
          </cell>
          <cell r="D186" t="str">
            <v xml:space="preserve"> </v>
          </cell>
          <cell r="E186" t="str">
            <v>П</v>
          </cell>
          <cell r="F186" t="str">
            <v>Контрагенты</v>
          </cell>
          <cell r="G186" t="str">
            <v>Договоры</v>
          </cell>
          <cell r="H186" t="str">
            <v xml:space="preserve"> </v>
          </cell>
          <cell r="J186" t="str">
            <v>510</v>
          </cell>
          <cell r="L186" t="str">
            <v>312</v>
          </cell>
          <cell r="M186" t="str">
            <v>322</v>
          </cell>
        </row>
        <row r="187">
          <cell r="A187" t="str">
            <v>67.11</v>
          </cell>
          <cell r="B187" t="str">
            <v>Долгосрочные кредиты (в валюте)</v>
          </cell>
          <cell r="C187" t="str">
            <v>П</v>
          </cell>
          <cell r="D187" t="str">
            <v xml:space="preserve"> </v>
          </cell>
          <cell r="E187" t="str">
            <v>П</v>
          </cell>
          <cell r="F187" t="str">
            <v>Контрагенты</v>
          </cell>
          <cell r="G187" t="str">
            <v>Договоры</v>
          </cell>
          <cell r="H187" t="str">
            <v xml:space="preserve"> </v>
          </cell>
          <cell r="J187" t="str">
            <v>510</v>
          </cell>
          <cell r="L187" t="str">
            <v>312</v>
          </cell>
          <cell r="M187" t="str">
            <v>322</v>
          </cell>
        </row>
        <row r="188">
          <cell r="A188" t="str">
            <v>67.02</v>
          </cell>
          <cell r="B188" t="str">
            <v>Проценты по долгосрочным кредитам (в рублях)</v>
          </cell>
          <cell r="C188" t="str">
            <v>П</v>
          </cell>
          <cell r="D188" t="str">
            <v xml:space="preserve"> </v>
          </cell>
          <cell r="E188" t="str">
            <v>П</v>
          </cell>
          <cell r="F188" t="str">
            <v>Контрагенты</v>
          </cell>
          <cell r="G188" t="str">
            <v>Договоры</v>
          </cell>
          <cell r="H188" t="str">
            <v xml:space="preserve"> </v>
          </cell>
          <cell r="J188" t="str">
            <v>510</v>
          </cell>
          <cell r="L188" t="str">
            <v>312</v>
          </cell>
          <cell r="M188" t="str">
            <v>322</v>
          </cell>
        </row>
        <row r="189">
          <cell r="A189" t="str">
            <v>67.22</v>
          </cell>
          <cell r="B189" t="str">
            <v>Проценты по долгосрочным кредитам (в валюте)</v>
          </cell>
          <cell r="C189" t="str">
            <v>П</v>
          </cell>
          <cell r="D189" t="str">
            <v xml:space="preserve"> </v>
          </cell>
          <cell r="E189" t="str">
            <v>П</v>
          </cell>
          <cell r="F189" t="str">
            <v>Контрагенты</v>
          </cell>
          <cell r="G189" t="str">
            <v>Договоры</v>
          </cell>
          <cell r="H189" t="str">
            <v xml:space="preserve"> </v>
          </cell>
          <cell r="J189" t="str">
            <v>510</v>
          </cell>
          <cell r="L189" t="str">
            <v>312</v>
          </cell>
          <cell r="M189" t="str">
            <v>322</v>
          </cell>
        </row>
        <row r="190">
          <cell r="A190" t="str">
            <v>67.03</v>
          </cell>
          <cell r="B190" t="str">
            <v>Долгосрочные займы (в рублях)</v>
          </cell>
          <cell r="C190" t="str">
            <v>П</v>
          </cell>
          <cell r="D190" t="str">
            <v xml:space="preserve"> </v>
          </cell>
          <cell r="E190" t="str">
            <v>П</v>
          </cell>
          <cell r="F190" t="str">
            <v>Контрагенты</v>
          </cell>
          <cell r="G190" t="str">
            <v>Договоры</v>
          </cell>
          <cell r="H190" t="str">
            <v xml:space="preserve"> </v>
          </cell>
          <cell r="J190" t="str">
            <v>510</v>
          </cell>
          <cell r="L190" t="str">
            <v>312</v>
          </cell>
          <cell r="M190" t="str">
            <v>322</v>
          </cell>
        </row>
        <row r="191">
          <cell r="A191" t="str">
            <v>67.3.1</v>
          </cell>
          <cell r="B191" t="str">
            <v>Долгосрочные займы (в рублях)</v>
          </cell>
          <cell r="C191" t="str">
            <v>П</v>
          </cell>
          <cell r="D191" t="str">
            <v xml:space="preserve"> </v>
          </cell>
          <cell r="E191" t="str">
            <v>П</v>
          </cell>
          <cell r="F191" t="str">
            <v>Контрагенты</v>
          </cell>
          <cell r="G191" t="str">
            <v>Договоры</v>
          </cell>
          <cell r="H191" t="str">
            <v xml:space="preserve"> </v>
          </cell>
          <cell r="O191" t="str">
            <v>Новый</v>
          </cell>
        </row>
        <row r="192">
          <cell r="A192" t="str">
            <v>67.3.2</v>
          </cell>
          <cell r="B192" t="str">
            <v>Долгосрочные займы (в рублях) К СИАМ</v>
          </cell>
          <cell r="C192" t="str">
            <v>П</v>
          </cell>
          <cell r="D192" t="str">
            <v xml:space="preserve"> </v>
          </cell>
          <cell r="E192" t="str">
            <v>П</v>
          </cell>
          <cell r="F192" t="str">
            <v>Контрагенты</v>
          </cell>
          <cell r="G192" t="str">
            <v>Договоры</v>
          </cell>
          <cell r="H192" t="str">
            <v xml:space="preserve"> </v>
          </cell>
          <cell r="O192" t="str">
            <v>Новый</v>
          </cell>
        </row>
        <row r="193">
          <cell r="A193" t="str">
            <v>67.33</v>
          </cell>
          <cell r="B193" t="str">
            <v>Долгосрочные займы (в валюте)</v>
          </cell>
          <cell r="C193" t="str">
            <v>П</v>
          </cell>
          <cell r="D193" t="str">
            <v xml:space="preserve"> </v>
          </cell>
          <cell r="E193" t="str">
            <v>П</v>
          </cell>
          <cell r="F193" t="str">
            <v>Контрагенты</v>
          </cell>
          <cell r="G193" t="str">
            <v>Договоры</v>
          </cell>
          <cell r="H193" t="str">
            <v xml:space="preserve"> </v>
          </cell>
          <cell r="J193" t="str">
            <v>510</v>
          </cell>
          <cell r="L193" t="str">
            <v>312</v>
          </cell>
          <cell r="M193" t="str">
            <v>322</v>
          </cell>
        </row>
        <row r="194">
          <cell r="A194" t="str">
            <v>67.04</v>
          </cell>
          <cell r="B194" t="str">
            <v>Проценты по долгосрочным займам (в рублях)</v>
          </cell>
          <cell r="C194" t="str">
            <v>П</v>
          </cell>
          <cell r="D194" t="str">
            <v xml:space="preserve"> </v>
          </cell>
          <cell r="E194" t="str">
            <v>П</v>
          </cell>
          <cell r="F194" t="str">
            <v>Контрагенты</v>
          </cell>
          <cell r="G194" t="str">
            <v>Договоры</v>
          </cell>
          <cell r="H194" t="str">
            <v xml:space="preserve"> </v>
          </cell>
          <cell r="J194" t="str">
            <v>628</v>
          </cell>
          <cell r="L194" t="str">
            <v>123</v>
          </cell>
          <cell r="M194" t="str">
            <v>123</v>
          </cell>
        </row>
        <row r="195">
          <cell r="A195" t="str">
            <v>67.4.1</v>
          </cell>
          <cell r="B195" t="str">
            <v>Проценты по долгосрочным займам (в рублях)</v>
          </cell>
          <cell r="C195" t="str">
            <v>П</v>
          </cell>
          <cell r="D195" t="str">
            <v xml:space="preserve"> </v>
          </cell>
          <cell r="E195" t="str">
            <v>П</v>
          </cell>
          <cell r="F195" t="str">
            <v>Контрагенты</v>
          </cell>
          <cell r="G195" t="str">
            <v>Договоры</v>
          </cell>
          <cell r="H195" t="str">
            <v xml:space="preserve"> </v>
          </cell>
          <cell r="O195" t="str">
            <v>Новый</v>
          </cell>
        </row>
        <row r="196">
          <cell r="A196" t="str">
            <v>67.4.2</v>
          </cell>
          <cell r="B196" t="str">
            <v>Проценты по долгосрочным займам (в рублях) К СИАМ</v>
          </cell>
          <cell r="C196" t="str">
            <v>П</v>
          </cell>
          <cell r="D196" t="str">
            <v xml:space="preserve"> </v>
          </cell>
          <cell r="E196" t="str">
            <v>П</v>
          </cell>
          <cell r="F196" t="str">
            <v>Контрагенты</v>
          </cell>
          <cell r="G196" t="str">
            <v>Договоры</v>
          </cell>
          <cell r="H196" t="str">
            <v xml:space="preserve"> </v>
          </cell>
          <cell r="O196" t="str">
            <v>Новый</v>
          </cell>
        </row>
        <row r="197">
          <cell r="A197" t="str">
            <v>67.44</v>
          </cell>
          <cell r="B197" t="str">
            <v>Проценты по долгосрочным займам (в валюте)</v>
          </cell>
          <cell r="C197" t="str">
            <v>П</v>
          </cell>
          <cell r="D197" t="str">
            <v xml:space="preserve"> </v>
          </cell>
          <cell r="E197" t="str">
            <v>П</v>
          </cell>
          <cell r="F197" t="str">
            <v>Контрагенты</v>
          </cell>
          <cell r="G197" t="str">
            <v>Договоры</v>
          </cell>
          <cell r="H197" t="str">
            <v xml:space="preserve"> </v>
          </cell>
          <cell r="J197" t="str">
            <v>628</v>
          </cell>
          <cell r="L197" t="str">
            <v>123</v>
          </cell>
          <cell r="M197" t="str">
            <v>123</v>
          </cell>
        </row>
        <row r="198">
          <cell r="A198" t="str">
            <v>67.05</v>
          </cell>
          <cell r="B198" t="str">
            <v>Долгосрочные займы по облигациям</v>
          </cell>
          <cell r="C198" t="str">
            <v>П</v>
          </cell>
          <cell r="D198" t="str">
            <v xml:space="preserve"> </v>
          </cell>
          <cell r="E198" t="str">
            <v>П</v>
          </cell>
          <cell r="F198" t="str">
            <v>Контрагенты</v>
          </cell>
          <cell r="G198" t="str">
            <v>Договоры</v>
          </cell>
          <cell r="H198" t="str">
            <v xml:space="preserve"> </v>
          </cell>
          <cell r="J198" t="str">
            <v>520</v>
          </cell>
          <cell r="L198" t="str">
            <v>312</v>
          </cell>
          <cell r="M198" t="str">
            <v>322</v>
          </cell>
        </row>
        <row r="199">
          <cell r="A199" t="str">
            <v>67.06</v>
          </cell>
          <cell r="B199" t="str">
            <v>Расчеты с банками по учету (дисконту) долгосрочных долговых обязательств</v>
          </cell>
          <cell r="C199" t="str">
            <v>П</v>
          </cell>
          <cell r="D199" t="str">
            <v xml:space="preserve"> </v>
          </cell>
          <cell r="E199" t="str">
            <v>П</v>
          </cell>
          <cell r="F199" t="str">
            <v>Контрагенты</v>
          </cell>
          <cell r="G199" t="str">
            <v>Договоры</v>
          </cell>
          <cell r="H199" t="str">
            <v xml:space="preserve"> </v>
          </cell>
          <cell r="J199" t="str">
            <v>628</v>
          </cell>
          <cell r="L199" t="str">
            <v>125</v>
          </cell>
          <cell r="M199" t="str">
            <v>125</v>
          </cell>
        </row>
        <row r="200">
          <cell r="A200" t="str">
            <v>68</v>
          </cell>
          <cell r="B200" t="str">
            <v>Расчеты по налогам и сборам</v>
          </cell>
          <cell r="C200" t="str">
            <v>П</v>
          </cell>
          <cell r="D200" t="str">
            <v xml:space="preserve"> </v>
          </cell>
          <cell r="E200" t="str">
            <v>АП</v>
          </cell>
          <cell r="F200" t="str">
            <v xml:space="preserve"> </v>
          </cell>
          <cell r="G200" t="str">
            <v xml:space="preserve"> </v>
          </cell>
          <cell r="H200" t="str">
            <v xml:space="preserve"> </v>
          </cell>
          <cell r="J200" t="str">
            <v>624</v>
          </cell>
        </row>
        <row r="201">
          <cell r="A201" t="str">
            <v>68.01</v>
          </cell>
          <cell r="B201" t="str">
            <v>На доходы физических лиц</v>
          </cell>
          <cell r="C201" t="str">
            <v>А</v>
          </cell>
          <cell r="D201" t="str">
            <v xml:space="preserve"> </v>
          </cell>
          <cell r="E201" t="str">
            <v>АП</v>
          </cell>
          <cell r="F201" t="str">
            <v>Виды плат. в бюджет</v>
          </cell>
          <cell r="G201" t="str">
            <v xml:space="preserve"> </v>
          </cell>
          <cell r="H201" t="str">
            <v xml:space="preserve"> </v>
          </cell>
          <cell r="I201" t="str">
            <v>244</v>
          </cell>
          <cell r="L201" t="str">
            <v>124</v>
          </cell>
          <cell r="M201" t="str">
            <v>124</v>
          </cell>
        </row>
        <row r="202">
          <cell r="A202" t="str">
            <v>68.10</v>
          </cell>
          <cell r="B202" t="str">
            <v>Прочие налоги и сборы</v>
          </cell>
          <cell r="C202" t="str">
            <v>А</v>
          </cell>
          <cell r="D202" t="str">
            <v xml:space="preserve"> </v>
          </cell>
          <cell r="E202" t="str">
            <v>АП</v>
          </cell>
          <cell r="F202" t="str">
            <v>Виды плат. в бюджет</v>
          </cell>
          <cell r="G202" t="str">
            <v>Уровни бюджетов</v>
          </cell>
          <cell r="I202" t="str">
            <v>244</v>
          </cell>
          <cell r="L202" t="str">
            <v>124</v>
          </cell>
          <cell r="M202" t="str">
            <v>124</v>
          </cell>
        </row>
        <row r="203">
          <cell r="A203" t="str">
            <v>68.10.1</v>
          </cell>
          <cell r="B203" t="str">
            <v>Земельный налог</v>
          </cell>
          <cell r="C203" t="str">
            <v>А</v>
          </cell>
          <cell r="E203" t="str">
            <v>АП</v>
          </cell>
          <cell r="F203" t="str">
            <v>Виды плат. в бюджет</v>
          </cell>
          <cell r="G203" t="str">
            <v>Уровни бюджетов</v>
          </cell>
          <cell r="H203" t="str">
            <v>Регистрация в ИФНС</v>
          </cell>
          <cell r="O203" t="str">
            <v>новое</v>
          </cell>
        </row>
        <row r="204">
          <cell r="A204" t="str">
            <v>68.10.9</v>
          </cell>
          <cell r="B204" t="str">
            <v>Прочие платежи в бюджет</v>
          </cell>
          <cell r="C204" t="str">
            <v>А</v>
          </cell>
          <cell r="E204" t="str">
            <v>АП</v>
          </cell>
          <cell r="F204" t="str">
            <v>Виды плат. в бюджет</v>
          </cell>
          <cell r="G204" t="str">
            <v>Уровни бюджетов</v>
          </cell>
          <cell r="O204" t="str">
            <v>новое</v>
          </cell>
        </row>
        <row r="205">
          <cell r="A205" t="str">
            <v>68.11</v>
          </cell>
          <cell r="B205" t="str">
            <v>Единый налог на вмененный доход</v>
          </cell>
          <cell r="C205" t="str">
            <v>А</v>
          </cell>
          <cell r="D205" t="str">
            <v xml:space="preserve"> </v>
          </cell>
          <cell r="E205" t="str">
            <v>АП</v>
          </cell>
          <cell r="F205" t="str">
            <v>Виды плат. в бюджет</v>
          </cell>
          <cell r="G205" t="str">
            <v xml:space="preserve"> </v>
          </cell>
          <cell r="H205" t="str">
            <v xml:space="preserve"> </v>
          </cell>
          <cell r="I205" t="str">
            <v>244</v>
          </cell>
          <cell r="L205" t="str">
            <v>124</v>
          </cell>
          <cell r="M205" t="str">
            <v>124</v>
          </cell>
          <cell r="O205" t="str">
            <v>ТНПВО</v>
          </cell>
        </row>
        <row r="206">
          <cell r="A206" t="str">
            <v>68.12</v>
          </cell>
          <cell r="B206" t="str">
            <v>Единый налог при применении упрощенной системы налогооблажения</v>
          </cell>
          <cell r="C206" t="str">
            <v>А</v>
          </cell>
          <cell r="D206" t="str">
            <v xml:space="preserve"> </v>
          </cell>
          <cell r="E206" t="str">
            <v>АП</v>
          </cell>
          <cell r="F206" t="str">
            <v>Виды плат. в бюджет</v>
          </cell>
          <cell r="G206" t="str">
            <v xml:space="preserve"> </v>
          </cell>
          <cell r="H206" t="str">
            <v xml:space="preserve"> </v>
          </cell>
          <cell r="O206" t="str">
            <v>новое</v>
          </cell>
        </row>
        <row r="207">
          <cell r="A207" t="str">
            <v>68.02</v>
          </cell>
          <cell r="B207" t="str">
            <v>НДС</v>
          </cell>
          <cell r="C207" t="str">
            <v>А</v>
          </cell>
          <cell r="D207" t="str">
            <v xml:space="preserve"> </v>
          </cell>
          <cell r="E207" t="str">
            <v>АП</v>
          </cell>
          <cell r="F207" t="str">
            <v>Виды плат. в бюджет</v>
          </cell>
          <cell r="G207" t="str">
            <v xml:space="preserve"> </v>
          </cell>
          <cell r="H207" t="str">
            <v xml:space="preserve"> </v>
          </cell>
          <cell r="I207" t="str">
            <v>244</v>
          </cell>
          <cell r="L207" t="str">
            <v>124</v>
          </cell>
          <cell r="M207" t="str">
            <v>124</v>
          </cell>
        </row>
        <row r="208">
          <cell r="A208" t="str">
            <v>68.03</v>
          </cell>
          <cell r="B208" t="str">
            <v>Акцизы</v>
          </cell>
          <cell r="C208" t="str">
            <v>А</v>
          </cell>
          <cell r="D208" t="str">
            <v xml:space="preserve"> </v>
          </cell>
          <cell r="E208" t="str">
            <v>АП</v>
          </cell>
          <cell r="F208" t="str">
            <v>Виды плат. в бюджет</v>
          </cell>
          <cell r="G208" t="str">
            <v xml:space="preserve"> </v>
          </cell>
          <cell r="H208" t="str">
            <v xml:space="preserve"> </v>
          </cell>
        </row>
        <row r="209">
          <cell r="A209" t="str">
            <v>68.04</v>
          </cell>
          <cell r="B209" t="str">
            <v>Налог на прибыль</v>
          </cell>
          <cell r="C209" t="str">
            <v>А</v>
          </cell>
          <cell r="D209" t="str">
            <v xml:space="preserve"> </v>
          </cell>
          <cell r="E209" t="str">
            <v>АП</v>
          </cell>
          <cell r="F209" t="str">
            <v xml:space="preserve"> </v>
          </cell>
          <cell r="G209" t="str">
            <v xml:space="preserve"> </v>
          </cell>
          <cell r="H209" t="str">
            <v xml:space="preserve"> </v>
          </cell>
          <cell r="I209" t="str">
            <v>244</v>
          </cell>
          <cell r="L209" t="str">
            <v>124</v>
          </cell>
          <cell r="M209" t="str">
            <v>124</v>
          </cell>
        </row>
        <row r="210">
          <cell r="A210" t="str">
            <v>68.04.1</v>
          </cell>
          <cell r="B210" t="str">
            <v>Расчеты с бюджетом</v>
          </cell>
          <cell r="C210" t="str">
            <v>А</v>
          </cell>
          <cell r="D210" t="str">
            <v xml:space="preserve"> </v>
          </cell>
          <cell r="E210" t="str">
            <v>АП</v>
          </cell>
          <cell r="F210" t="str">
            <v>Виды плат. в бюджет</v>
          </cell>
          <cell r="G210" t="str">
            <v>Бюджеты</v>
          </cell>
          <cell r="H210" t="str">
            <v>Подразделения</v>
          </cell>
        </row>
        <row r="211">
          <cell r="A211" t="str">
            <v>68.04.2</v>
          </cell>
          <cell r="B211" t="str">
            <v>Расчет налога на прибыль</v>
          </cell>
          <cell r="C211" t="str">
            <v>А</v>
          </cell>
          <cell r="D211" t="str">
            <v xml:space="preserve"> </v>
          </cell>
          <cell r="E211" t="str">
            <v>АП</v>
          </cell>
          <cell r="F211" t="str">
            <v>Виды плат. в бюджет</v>
          </cell>
          <cell r="G211" t="str">
            <v xml:space="preserve"> </v>
          </cell>
          <cell r="H211" t="str">
            <v xml:space="preserve"> </v>
          </cell>
          <cell r="N211" t="str">
            <v>300</v>
          </cell>
        </row>
        <row r="212">
          <cell r="A212" t="str">
            <v>68.05</v>
          </cell>
          <cell r="B212" t="str">
            <v>Налог с продаж</v>
          </cell>
          <cell r="C212" t="str">
            <v>А</v>
          </cell>
          <cell r="D212" t="str">
            <v xml:space="preserve"> </v>
          </cell>
          <cell r="E212" t="str">
            <v>АП</v>
          </cell>
          <cell r="F212" t="str">
            <v>Виды плат. в бюджет</v>
          </cell>
          <cell r="G212" t="str">
            <v xml:space="preserve"> </v>
          </cell>
          <cell r="H212" t="str">
            <v xml:space="preserve"> </v>
          </cell>
        </row>
        <row r="213">
          <cell r="A213" t="str">
            <v>68.06</v>
          </cell>
          <cell r="B213" t="str">
            <v>Налог на пользователей автомобильных дорог</v>
          </cell>
          <cell r="C213" t="str">
            <v>А</v>
          </cell>
          <cell r="D213" t="str">
            <v xml:space="preserve"> </v>
          </cell>
          <cell r="E213" t="str">
            <v>АП</v>
          </cell>
          <cell r="F213" t="str">
            <v>Виды плат. в бюджет</v>
          </cell>
          <cell r="G213" t="str">
            <v xml:space="preserve"> </v>
          </cell>
          <cell r="H213" t="str">
            <v xml:space="preserve"> </v>
          </cell>
        </row>
        <row r="214">
          <cell r="A214" t="str">
            <v>68.07</v>
          </cell>
          <cell r="B214" t="str">
            <v>Транспортный налог</v>
          </cell>
          <cell r="C214" t="str">
            <v>А</v>
          </cell>
          <cell r="D214" t="str">
            <v xml:space="preserve"> </v>
          </cell>
          <cell r="E214" t="str">
            <v>АП</v>
          </cell>
          <cell r="F214" t="str">
            <v>Виды плат. в бюджет</v>
          </cell>
          <cell r="G214" t="str">
            <v xml:space="preserve"> </v>
          </cell>
          <cell r="H214" t="str">
            <v xml:space="preserve"> </v>
          </cell>
          <cell r="I214" t="str">
            <v>244</v>
          </cell>
          <cell r="L214" t="str">
            <v>124</v>
          </cell>
          <cell r="M214" t="str">
            <v>124</v>
          </cell>
        </row>
        <row r="215">
          <cell r="A215" t="str">
            <v>68.08</v>
          </cell>
          <cell r="B215" t="str">
            <v>Налог на имущество</v>
          </cell>
          <cell r="C215" t="str">
            <v>А</v>
          </cell>
          <cell r="D215" t="str">
            <v xml:space="preserve"> </v>
          </cell>
          <cell r="E215" t="str">
            <v>АП</v>
          </cell>
          <cell r="F215" t="str">
            <v>Виды плат. в бюджет</v>
          </cell>
          <cell r="G215" t="str">
            <v>Подразделения</v>
          </cell>
          <cell r="H215" t="str">
            <v xml:space="preserve"> </v>
          </cell>
          <cell r="I215" t="str">
            <v>244</v>
          </cell>
          <cell r="L215" t="str">
            <v>124</v>
          </cell>
          <cell r="M215" t="str">
            <v>124</v>
          </cell>
        </row>
        <row r="216">
          <cell r="A216" t="str">
            <v>68.22</v>
          </cell>
          <cell r="B216" t="str">
            <v>НДС по экспорту к возмещению</v>
          </cell>
          <cell r="C216" t="str">
            <v>А</v>
          </cell>
          <cell r="F216" t="str">
            <v>Контрагенты</v>
          </cell>
          <cell r="G216" t="str">
            <v>Счет-фактуры выданные</v>
          </cell>
          <cell r="O216" t="str">
            <v>новое</v>
          </cell>
        </row>
        <row r="217">
          <cell r="A217" t="str">
            <v>68.32</v>
          </cell>
          <cell r="B217" t="str">
            <v>НДС при исполнении обязанностей налогового агента</v>
          </cell>
          <cell r="C217" t="str">
            <v>П</v>
          </cell>
          <cell r="F217" t="str">
            <v>Контрагенты</v>
          </cell>
          <cell r="G217" t="str">
            <v>Договоры</v>
          </cell>
          <cell r="O217" t="str">
            <v>новое</v>
          </cell>
        </row>
        <row r="218">
          <cell r="A218" t="str">
            <v>68.09</v>
          </cell>
          <cell r="B218" t="str">
            <v>Налог на рекламу</v>
          </cell>
          <cell r="C218" t="str">
            <v>А</v>
          </cell>
          <cell r="D218" t="str">
            <v xml:space="preserve"> </v>
          </cell>
          <cell r="E218" t="str">
            <v>АП</v>
          </cell>
          <cell r="F218" t="str">
            <v>Виды плат. в бюджет</v>
          </cell>
          <cell r="G218" t="str">
            <v xml:space="preserve"> </v>
          </cell>
          <cell r="H218" t="str">
            <v xml:space="preserve"> </v>
          </cell>
          <cell r="I218" t="str">
            <v>244</v>
          </cell>
          <cell r="L218" t="str">
            <v>124</v>
          </cell>
          <cell r="M218" t="str">
            <v>124</v>
          </cell>
          <cell r="O218" t="str">
            <v>ТНПВО</v>
          </cell>
        </row>
        <row r="219">
          <cell r="A219" t="str">
            <v>69</v>
          </cell>
          <cell r="B219" t="str">
            <v>Расчеты по социальному страхованию и обеспечению</v>
          </cell>
          <cell r="C219" t="str">
            <v>П</v>
          </cell>
          <cell r="D219" t="str">
            <v xml:space="preserve"> </v>
          </cell>
          <cell r="E219" t="str">
            <v>АП</v>
          </cell>
          <cell r="F219" t="str">
            <v xml:space="preserve"> </v>
          </cell>
          <cell r="G219" t="str">
            <v xml:space="preserve"> </v>
          </cell>
          <cell r="H219" t="str">
            <v xml:space="preserve"> </v>
          </cell>
          <cell r="J219" t="str">
            <v>624</v>
          </cell>
          <cell r="L219" t="str">
            <v>129</v>
          </cell>
          <cell r="M219" t="str">
            <v>129</v>
          </cell>
        </row>
        <row r="220">
          <cell r="A220" t="str">
            <v>69.01</v>
          </cell>
          <cell r="B220" t="str">
            <v>Расчеты по социальному страхованию</v>
          </cell>
          <cell r="C220" t="str">
            <v>А</v>
          </cell>
          <cell r="D220" t="str">
            <v xml:space="preserve"> </v>
          </cell>
          <cell r="E220" t="str">
            <v>АП</v>
          </cell>
          <cell r="F220" t="str">
            <v>Виды плат. в фонды</v>
          </cell>
          <cell r="G220" t="str">
            <v>Сотрудники</v>
          </cell>
          <cell r="H220" t="str">
            <v>Подразделения</v>
          </cell>
          <cell r="I220" t="str">
            <v>244</v>
          </cell>
        </row>
        <row r="221">
          <cell r="A221" t="str">
            <v>69.11</v>
          </cell>
          <cell r="B221" t="str">
            <v>Расчеты по обязательному социальному страхованию от несчастных случаев на производстве и профессиональных заболеваний</v>
          </cell>
          <cell r="C221" t="str">
            <v>А</v>
          </cell>
          <cell r="D221" t="str">
            <v xml:space="preserve"> </v>
          </cell>
          <cell r="E221" t="str">
            <v>АП</v>
          </cell>
          <cell r="F221" t="str">
            <v>Виды плат. в фонды</v>
          </cell>
          <cell r="G221" t="str">
            <v>Подразделения</v>
          </cell>
          <cell r="H221" t="str">
            <v xml:space="preserve"> </v>
          </cell>
          <cell r="I221" t="str">
            <v>244</v>
          </cell>
        </row>
        <row r="222">
          <cell r="A222" t="str">
            <v>69.12</v>
          </cell>
          <cell r="B222" t="str">
            <v>Расчеты по добровольному социальному страхованию на случай временной нетрудоспособности</v>
          </cell>
          <cell r="C222" t="str">
            <v>А</v>
          </cell>
          <cell r="D222" t="str">
            <v xml:space="preserve"> </v>
          </cell>
          <cell r="E222" t="str">
            <v>АП</v>
          </cell>
          <cell r="F222" t="str">
            <v>Виды плат. в фонды</v>
          </cell>
          <cell r="G222" t="str">
            <v>Сотрудники</v>
          </cell>
          <cell r="H222" t="str">
            <v xml:space="preserve"> </v>
          </cell>
          <cell r="I222" t="str">
            <v>244</v>
          </cell>
        </row>
        <row r="223">
          <cell r="A223" t="str">
            <v>69.2</v>
          </cell>
          <cell r="B223" t="str">
            <v>Расчеты по пенсионному обеспечению</v>
          </cell>
          <cell r="C223" t="str">
            <v>А</v>
          </cell>
          <cell r="D223" t="str">
            <v xml:space="preserve"> </v>
          </cell>
          <cell r="E223" t="str">
            <v>АП</v>
          </cell>
          <cell r="F223" t="str">
            <v>Виды плат. в бюджет</v>
          </cell>
          <cell r="G223" t="str">
            <v>Сотрудники</v>
          </cell>
          <cell r="H223" t="str">
            <v>Подразделения</v>
          </cell>
        </row>
        <row r="224">
          <cell r="A224" t="str">
            <v>69.02.1</v>
          </cell>
          <cell r="B224" t="str">
            <v>Страховая часть трудовой пенсии</v>
          </cell>
          <cell r="C224" t="str">
            <v>А</v>
          </cell>
          <cell r="D224" t="str">
            <v xml:space="preserve"> </v>
          </cell>
          <cell r="E224" t="str">
            <v>АП</v>
          </cell>
          <cell r="F224" t="str">
            <v>Виды плат. в бюджет</v>
          </cell>
          <cell r="G224" t="str">
            <v>Сотрудники</v>
          </cell>
          <cell r="H224" t="str">
            <v>Подразделения</v>
          </cell>
          <cell r="I224" t="str">
            <v>244</v>
          </cell>
          <cell r="O224" t="str">
            <v>Корректировка названия</v>
          </cell>
        </row>
        <row r="225">
          <cell r="A225" t="str">
            <v>69.02.2</v>
          </cell>
          <cell r="B225" t="str">
            <v xml:space="preserve">Накопительная часть трудовой пенсии </v>
          </cell>
          <cell r="C225" t="str">
            <v>А</v>
          </cell>
          <cell r="D225" t="str">
            <v xml:space="preserve"> </v>
          </cell>
          <cell r="E225" t="str">
            <v>АП</v>
          </cell>
          <cell r="F225" t="str">
            <v>Виды плат. в бюджет</v>
          </cell>
          <cell r="G225" t="str">
            <v>Сотрудники</v>
          </cell>
          <cell r="H225" t="str">
            <v>Подразделения</v>
          </cell>
          <cell r="I225" t="str">
            <v>244</v>
          </cell>
          <cell r="O225" t="str">
            <v>Корректировка названия</v>
          </cell>
        </row>
        <row r="226">
          <cell r="A226" t="str">
            <v>69.02.3</v>
          </cell>
          <cell r="B226" t="str">
            <v>Взносы на доплату к пенсии членам летных экипажей</v>
          </cell>
          <cell r="C226" t="str">
            <v>А</v>
          </cell>
          <cell r="D226" t="str">
            <v xml:space="preserve"> </v>
          </cell>
          <cell r="E226" t="str">
            <v>АП</v>
          </cell>
          <cell r="F226" t="str">
            <v>Виды плат. в бюджет</v>
          </cell>
          <cell r="G226" t="str">
            <v>Сотрудники</v>
          </cell>
          <cell r="H226" t="str">
            <v>Подразделения</v>
          </cell>
          <cell r="I226" t="str">
            <v>244</v>
          </cell>
          <cell r="O226" t="str">
            <v>Корректировка названия</v>
          </cell>
        </row>
        <row r="227">
          <cell r="A227" t="str">
            <v>69.02.4</v>
          </cell>
          <cell r="B227" t="str">
            <v>Взносы на доплату работникам организации угольной промышленности</v>
          </cell>
          <cell r="C227" t="str">
            <v>А</v>
          </cell>
          <cell r="E227" t="str">
            <v>АП</v>
          </cell>
          <cell r="F227" t="str">
            <v>Виды плат. в бюджет</v>
          </cell>
          <cell r="O227" t="str">
            <v>Новое</v>
          </cell>
        </row>
        <row r="228">
          <cell r="A228" t="str">
            <v>69.02.5</v>
          </cell>
          <cell r="B228" t="str">
            <v>Дополнительные взносы на страховую часть пенсии работникам, занятым на работах с вредными условиями труда</v>
          </cell>
          <cell r="C228" t="str">
            <v>А</v>
          </cell>
          <cell r="E228" t="str">
            <v>АП</v>
          </cell>
          <cell r="F228" t="str">
            <v>Виды плат. в бюджет</v>
          </cell>
          <cell r="O228" t="str">
            <v>Новое</v>
          </cell>
        </row>
        <row r="229">
          <cell r="A229" t="str">
            <v>69.02.6</v>
          </cell>
          <cell r="B229" t="str">
            <v>Дополнительные взносы на страховую часть пенсии работникам, занятым на работах с тяжелыми условиями труда</v>
          </cell>
          <cell r="C229" t="str">
            <v>А</v>
          </cell>
          <cell r="E229" t="str">
            <v>АП</v>
          </cell>
          <cell r="F229" t="str">
            <v>Виды плат. в бюджет</v>
          </cell>
          <cell r="O229" t="str">
            <v>Новое</v>
          </cell>
        </row>
        <row r="230">
          <cell r="A230" t="str">
            <v>69.03</v>
          </cell>
          <cell r="B230" t="str">
            <v>Расчеты по обязательному медицинскому страхованию</v>
          </cell>
          <cell r="C230" t="str">
            <v>А</v>
          </cell>
          <cell r="D230" t="str">
            <v xml:space="preserve"> </v>
          </cell>
          <cell r="E230" t="str">
            <v>АП</v>
          </cell>
          <cell r="F230" t="str">
            <v>Виды плат. в бюджет</v>
          </cell>
          <cell r="G230" t="str">
            <v>Сотрудники</v>
          </cell>
          <cell r="H230" t="str">
            <v>Подразделения</v>
          </cell>
        </row>
        <row r="231">
          <cell r="A231" t="str">
            <v>69.03.1</v>
          </cell>
          <cell r="B231" t="str">
            <v>Расчеты с ФФОМС</v>
          </cell>
          <cell r="C231" t="str">
            <v>А</v>
          </cell>
          <cell r="D231" t="str">
            <v xml:space="preserve"> </v>
          </cell>
          <cell r="E231" t="str">
            <v>АП</v>
          </cell>
          <cell r="F231" t="str">
            <v>Виды плат. в бюджет</v>
          </cell>
          <cell r="G231" t="str">
            <v>Сотрудники</v>
          </cell>
          <cell r="H231" t="str">
            <v>Подразделения</v>
          </cell>
          <cell r="I231" t="str">
            <v>244</v>
          </cell>
        </row>
        <row r="232">
          <cell r="A232" t="str">
            <v>69.03.2</v>
          </cell>
          <cell r="B232" t="str">
            <v>Расчеты с ТФОМС</v>
          </cell>
          <cell r="C232" t="str">
            <v>А</v>
          </cell>
          <cell r="D232" t="str">
            <v xml:space="preserve"> </v>
          </cell>
          <cell r="E232" t="str">
            <v>АП</v>
          </cell>
          <cell r="F232" t="str">
            <v>Виды плат. в бюджет</v>
          </cell>
          <cell r="G232" t="str">
            <v>Сотрудники</v>
          </cell>
          <cell r="H232" t="str">
            <v>Подразделения</v>
          </cell>
          <cell r="I232" t="str">
            <v>244</v>
          </cell>
        </row>
        <row r="233">
          <cell r="A233" t="str">
            <v>69.04</v>
          </cell>
          <cell r="B233" t="str">
            <v>ЕНС в части, перечисляемой в Федеральный бюджет</v>
          </cell>
          <cell r="C233" t="str">
            <v>А</v>
          </cell>
          <cell r="E233" t="str">
            <v>АП</v>
          </cell>
          <cell r="F233" t="str">
            <v>Виды плат. в бюджет</v>
          </cell>
        </row>
        <row r="234">
          <cell r="A234" t="str">
            <v>69.05</v>
          </cell>
          <cell r="B234" t="str">
            <v>Добровольные взносы на накопительную часть трудовой пенсии</v>
          </cell>
          <cell r="C234" t="str">
            <v>А</v>
          </cell>
          <cell r="E234" t="str">
            <v>АП</v>
          </cell>
          <cell r="F234" t="str">
            <v>Виды плат. в бюджет</v>
          </cell>
        </row>
        <row r="235">
          <cell r="A235" t="str">
            <v>69.05.1</v>
          </cell>
          <cell r="B235" t="str">
            <v>Взносы за счет работодателя</v>
          </cell>
          <cell r="C235" t="str">
            <v>А</v>
          </cell>
          <cell r="E235" t="str">
            <v>АП</v>
          </cell>
          <cell r="F235" t="str">
            <v>Виды плат. в бюджет</v>
          </cell>
        </row>
        <row r="236">
          <cell r="A236" t="str">
            <v>69.05.2</v>
          </cell>
          <cell r="B236" t="str">
            <v>Взносы, удерживаемые из доходов работника</v>
          </cell>
          <cell r="C236" t="str">
            <v>А</v>
          </cell>
          <cell r="E236" t="str">
            <v>АП</v>
          </cell>
          <cell r="F236" t="str">
            <v>Виды плат. в бюджет</v>
          </cell>
        </row>
        <row r="237">
          <cell r="A237" t="str">
            <v>69.06</v>
          </cell>
          <cell r="B237" t="str">
            <v>Расчеты по страховым взносвм, уплачиваемым исходя из стоимости страхового года</v>
          </cell>
          <cell r="C237" t="str">
            <v>А</v>
          </cell>
          <cell r="E237" t="str">
            <v>АП</v>
          </cell>
          <cell r="F237" t="str">
            <v>Виды плат. в бюджет</v>
          </cell>
        </row>
        <row r="238">
          <cell r="A238" t="str">
            <v>69.06.1</v>
          </cell>
          <cell r="B238" t="str">
            <v>Взносы в ПФР (страховая часть)</v>
          </cell>
          <cell r="C238" t="str">
            <v>А</v>
          </cell>
          <cell r="E238" t="str">
            <v>АП</v>
          </cell>
          <cell r="F238" t="str">
            <v>Виды плат. в бюджет</v>
          </cell>
        </row>
        <row r="239">
          <cell r="A239" t="str">
            <v>69.06.2</v>
          </cell>
          <cell r="B239" t="str">
            <v>Взносы в ПФР (накопительная часть)</v>
          </cell>
          <cell r="C239" t="str">
            <v>А</v>
          </cell>
          <cell r="E239" t="str">
            <v>АП</v>
          </cell>
          <cell r="F239" t="str">
            <v>Виды плат. в бюджет</v>
          </cell>
        </row>
        <row r="240">
          <cell r="A240" t="str">
            <v>69.06.3</v>
          </cell>
          <cell r="B240" t="str">
            <v>Взносы в ФОМС</v>
          </cell>
          <cell r="C240" t="str">
            <v>А</v>
          </cell>
          <cell r="E240" t="str">
            <v>АП</v>
          </cell>
          <cell r="F240" t="str">
            <v>Виды плат. в бюджет</v>
          </cell>
        </row>
        <row r="241">
          <cell r="A241" t="str">
            <v>69.06.4</v>
          </cell>
          <cell r="B241" t="str">
            <v>Взносы в ФСС</v>
          </cell>
          <cell r="C241" t="str">
            <v>А</v>
          </cell>
          <cell r="E241" t="str">
            <v>АП</v>
          </cell>
          <cell r="F241" t="str">
            <v>Виды плат. в бюджет</v>
          </cell>
        </row>
        <row r="242">
          <cell r="A242" t="str">
            <v>69.13</v>
          </cell>
          <cell r="B242" t="str">
            <v>Расчеты по средствам ФСС для страхователей, применяющих специальные режимы налогооблажения</v>
          </cell>
          <cell r="C242" t="str">
            <v>А</v>
          </cell>
          <cell r="E242" t="str">
            <v>АП</v>
          </cell>
          <cell r="F242" t="str">
            <v>(об) Виды расчетов по средствам ФСС</v>
          </cell>
        </row>
        <row r="243">
          <cell r="A243" t="str">
            <v>69.13.1</v>
          </cell>
          <cell r="B243" t="str">
            <v>Расчеты по средствам ФСС для страхователей, уплачивающих ЕНВД</v>
          </cell>
          <cell r="C243" t="str">
            <v>А</v>
          </cell>
          <cell r="E243" t="str">
            <v>АП</v>
          </cell>
          <cell r="F243" t="str">
            <v>(об) Виды расчетов по средствам ФСС</v>
          </cell>
        </row>
        <row r="244">
          <cell r="A244" t="str">
            <v>69.13.2</v>
          </cell>
          <cell r="B244" t="str">
            <v>Расчеты по средствам ФСС для страхователей, применяющих УСН</v>
          </cell>
          <cell r="C244" t="str">
            <v>А</v>
          </cell>
          <cell r="E244" t="str">
            <v>АП</v>
          </cell>
          <cell r="F244" t="str">
            <v>(об) Виды расчетов по средствам ФСС</v>
          </cell>
        </row>
        <row r="245">
          <cell r="A245" t="str">
            <v>70</v>
          </cell>
          <cell r="B245" t="str">
            <v>Расчеты с персоналом по оплате труда</v>
          </cell>
          <cell r="C245" t="str">
            <v>П</v>
          </cell>
          <cell r="D245" t="str">
            <v xml:space="preserve"> </v>
          </cell>
          <cell r="E245" t="str">
            <v xml:space="preserve"> </v>
          </cell>
          <cell r="F245" t="str">
            <v>Сотрудники</v>
          </cell>
          <cell r="G245" t="str">
            <v>Виды начислений (выплат)</v>
          </cell>
          <cell r="H245" t="str">
            <v xml:space="preserve"> </v>
          </cell>
          <cell r="J245" t="str">
            <v>623</v>
          </cell>
          <cell r="L245" t="str">
            <v>122</v>
          </cell>
          <cell r="M245" t="str">
            <v>122</v>
          </cell>
        </row>
        <row r="246">
          <cell r="A246" t="str">
            <v>71</v>
          </cell>
          <cell r="B246" t="str">
            <v>Расчеты с подотчетными лицами</v>
          </cell>
          <cell r="C246" t="str">
            <v>П</v>
          </cell>
          <cell r="D246" t="str">
            <v xml:space="preserve"> </v>
          </cell>
          <cell r="E246" t="str">
            <v>АП</v>
          </cell>
          <cell r="F246" t="str">
            <v>Сотрудники</v>
          </cell>
          <cell r="G246" t="str">
            <v xml:space="preserve"> </v>
          </cell>
          <cell r="H246" t="str">
            <v xml:space="preserve"> </v>
          </cell>
          <cell r="J246" t="str">
            <v>623</v>
          </cell>
          <cell r="L246" t="str">
            <v>125</v>
          </cell>
          <cell r="M246" t="str">
            <v>125</v>
          </cell>
        </row>
        <row r="247">
          <cell r="A247" t="str">
            <v>71.01</v>
          </cell>
          <cell r="B247" t="str">
            <v>Расчеты с подотчетными лицами (в рублях)</v>
          </cell>
          <cell r="C247" t="str">
            <v>А</v>
          </cell>
          <cell r="D247" t="str">
            <v xml:space="preserve"> </v>
          </cell>
          <cell r="E247" t="str">
            <v>АП</v>
          </cell>
          <cell r="F247" t="str">
            <v>Сотрудники</v>
          </cell>
          <cell r="G247" t="str">
            <v xml:space="preserve"> </v>
          </cell>
          <cell r="H247" t="str">
            <v xml:space="preserve"> </v>
          </cell>
          <cell r="I247" t="str">
            <v>243</v>
          </cell>
        </row>
        <row r="248">
          <cell r="A248" t="str">
            <v>71.11</v>
          </cell>
          <cell r="B248" t="str">
            <v>Расчеты с подотчетными лицами (в валюте)</v>
          </cell>
          <cell r="C248" t="str">
            <v>А</v>
          </cell>
          <cell r="D248" t="str">
            <v xml:space="preserve"> </v>
          </cell>
          <cell r="E248" t="str">
            <v>АП</v>
          </cell>
          <cell r="F248" t="str">
            <v>Сотрудники</v>
          </cell>
          <cell r="G248" t="str">
            <v xml:space="preserve"> </v>
          </cell>
          <cell r="H248" t="str">
            <v xml:space="preserve"> </v>
          </cell>
          <cell r="I248" t="str">
            <v>243</v>
          </cell>
        </row>
        <row r="249">
          <cell r="A249" t="str">
            <v>73</v>
          </cell>
          <cell r="B249" t="str">
            <v>Расчеты с персоналом по прочим операциям</v>
          </cell>
          <cell r="C249" t="str">
            <v>А</v>
          </cell>
          <cell r="D249" t="str">
            <v xml:space="preserve"> </v>
          </cell>
          <cell r="E249" t="str">
            <v>А</v>
          </cell>
          <cell r="F249" t="str">
            <v>Сотрудники</v>
          </cell>
          <cell r="G249" t="str">
            <v xml:space="preserve"> </v>
          </cell>
          <cell r="H249" t="str">
            <v xml:space="preserve"> </v>
          </cell>
          <cell r="L249" t="str">
            <v>216</v>
          </cell>
          <cell r="M249" t="str">
            <v>226</v>
          </cell>
        </row>
        <row r="250">
          <cell r="A250" t="str">
            <v>73.01</v>
          </cell>
          <cell r="B250" t="str">
            <v>Расчеты по предоставленным займам</v>
          </cell>
          <cell r="C250" t="str">
            <v>А</v>
          </cell>
          <cell r="D250" t="str">
            <v xml:space="preserve"> </v>
          </cell>
          <cell r="E250" t="str">
            <v>А</v>
          </cell>
          <cell r="F250" t="str">
            <v>Сотрудники</v>
          </cell>
          <cell r="G250" t="str">
            <v xml:space="preserve"> </v>
          </cell>
          <cell r="H250" t="str">
            <v xml:space="preserve"> </v>
          </cell>
          <cell r="I250" t="str">
            <v>243</v>
          </cell>
        </row>
        <row r="251">
          <cell r="A251" t="str">
            <v>73.02</v>
          </cell>
          <cell r="B251" t="str">
            <v>Расчеты по возмещению материального ущерба</v>
          </cell>
          <cell r="C251" t="str">
            <v>А</v>
          </cell>
          <cell r="D251" t="str">
            <v xml:space="preserve"> </v>
          </cell>
          <cell r="E251" t="str">
            <v>А</v>
          </cell>
          <cell r="F251" t="str">
            <v>Сотрудники</v>
          </cell>
          <cell r="G251" t="str">
            <v xml:space="preserve"> </v>
          </cell>
          <cell r="H251" t="str">
            <v xml:space="preserve"> </v>
          </cell>
          <cell r="I251" t="str">
            <v>243</v>
          </cell>
        </row>
        <row r="252">
          <cell r="A252" t="str">
            <v>73.03</v>
          </cell>
          <cell r="B252" t="str">
            <v>Расчеты по прочим операциям</v>
          </cell>
          <cell r="C252" t="str">
            <v>А</v>
          </cell>
          <cell r="D252" t="str">
            <v xml:space="preserve"> </v>
          </cell>
          <cell r="E252" t="str">
            <v>А</v>
          </cell>
          <cell r="F252" t="str">
            <v>Сотрудники</v>
          </cell>
          <cell r="G252" t="str">
            <v xml:space="preserve"> </v>
          </cell>
          <cell r="H252" t="str">
            <v xml:space="preserve"> </v>
          </cell>
          <cell r="I252" t="str">
            <v>243</v>
          </cell>
          <cell r="O252" t="str">
            <v>Коррекировка названия</v>
          </cell>
        </row>
        <row r="253">
          <cell r="A253" t="str">
            <v>75</v>
          </cell>
          <cell r="B253" t="str">
            <v>Расчеты с учредителями</v>
          </cell>
          <cell r="C253" t="str">
            <v>АП</v>
          </cell>
          <cell r="D253" t="str">
            <v xml:space="preserve"> </v>
          </cell>
          <cell r="E253" t="str">
            <v>АП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</row>
        <row r="254">
          <cell r="A254" t="str">
            <v>75.01</v>
          </cell>
          <cell r="B254" t="str">
            <v>Расчеты по вкладам в уставный (складочный) капитал</v>
          </cell>
          <cell r="C254" t="str">
            <v>А</v>
          </cell>
          <cell r="D254" t="str">
            <v xml:space="preserve"> </v>
          </cell>
          <cell r="E254" t="str">
            <v>А</v>
          </cell>
          <cell r="F254" t="str">
            <v>Контрагенты</v>
          </cell>
          <cell r="G254" t="str">
            <v xml:space="preserve"> </v>
          </cell>
          <cell r="H254" t="str">
            <v xml:space="preserve"> </v>
          </cell>
          <cell r="I254" t="str">
            <v>270</v>
          </cell>
          <cell r="L254" t="str">
            <v>311</v>
          </cell>
          <cell r="M254" t="str">
            <v>321</v>
          </cell>
        </row>
        <row r="255">
          <cell r="A255" t="str">
            <v>75.02</v>
          </cell>
          <cell r="B255" t="str">
            <v>Расчеты по выплате доходов</v>
          </cell>
          <cell r="C255" t="str">
            <v>П</v>
          </cell>
          <cell r="D255" t="str">
            <v xml:space="preserve"> </v>
          </cell>
          <cell r="E255" t="str">
            <v>П</v>
          </cell>
          <cell r="F255" t="str">
            <v>Контрагенты</v>
          </cell>
          <cell r="G255" t="str">
            <v xml:space="preserve"> </v>
          </cell>
          <cell r="H255" t="str">
            <v xml:space="preserve"> </v>
          </cell>
          <cell r="J255" t="str">
            <v>630</v>
          </cell>
          <cell r="L255" t="str">
            <v>128</v>
          </cell>
          <cell r="M255" t="str">
            <v>128</v>
          </cell>
        </row>
        <row r="256">
          <cell r="A256" t="str">
            <v>75.03</v>
          </cell>
          <cell r="B256" t="str">
            <v>Расчеты по акциям на предъявителя</v>
          </cell>
          <cell r="C256" t="str">
            <v>П</v>
          </cell>
          <cell r="D256" t="str">
            <v xml:space="preserve"> </v>
          </cell>
          <cell r="E256" t="str">
            <v>П</v>
          </cell>
          <cell r="F256" t="str">
            <v xml:space="preserve"> </v>
          </cell>
          <cell r="G256" t="str">
            <v xml:space="preserve"> </v>
          </cell>
          <cell r="H256" t="str">
            <v xml:space="preserve"> </v>
          </cell>
          <cell r="J256" t="str">
            <v>630</v>
          </cell>
          <cell r="L256" t="str">
            <v>311</v>
          </cell>
          <cell r="M256" t="str">
            <v>321</v>
          </cell>
        </row>
        <row r="257">
          <cell r="A257" t="str">
            <v>76</v>
          </cell>
          <cell r="B257" t="str">
            <v>Расчеты с разными дебиторами и кредиторами</v>
          </cell>
          <cell r="C257" t="str">
            <v>А</v>
          </cell>
          <cell r="D257" t="str">
            <v xml:space="preserve"> </v>
          </cell>
          <cell r="E257" t="str">
            <v>АП</v>
          </cell>
          <cell r="F257" t="str">
            <v xml:space="preserve"> </v>
          </cell>
          <cell r="G257" t="str">
            <v xml:space="preserve"> </v>
          </cell>
          <cell r="H257" t="str">
            <v xml:space="preserve"> </v>
          </cell>
          <cell r="I257" t="str">
            <v>248</v>
          </cell>
        </row>
        <row r="258">
          <cell r="A258" t="str">
            <v>76.01</v>
          </cell>
          <cell r="B258" t="str">
            <v>Расчеты по имущественному, личному и добровольному страхованию</v>
          </cell>
          <cell r="C258" t="str">
            <v>П</v>
          </cell>
          <cell r="D258" t="str">
            <v xml:space="preserve"> </v>
          </cell>
          <cell r="E258" t="str">
            <v>АП</v>
          </cell>
          <cell r="F258" t="str">
            <v>Контрагенты</v>
          </cell>
          <cell r="G258" t="str">
            <v>Договоры</v>
          </cell>
          <cell r="H258" t="str">
            <v xml:space="preserve"> </v>
          </cell>
          <cell r="J258" t="str">
            <v>628</v>
          </cell>
          <cell r="L258" t="str">
            <v>125</v>
          </cell>
          <cell r="M258" t="str">
            <v>125</v>
          </cell>
        </row>
        <row r="259">
          <cell r="A259" t="str">
            <v>76.01.1</v>
          </cell>
          <cell r="B259" t="str">
            <v>Расчеты по имущественному и личному страхованию</v>
          </cell>
          <cell r="C259" t="str">
            <v>АП</v>
          </cell>
          <cell r="D259" t="str">
            <v xml:space="preserve"> </v>
          </cell>
          <cell r="E259" t="str">
            <v>АП</v>
          </cell>
          <cell r="F259" t="str">
            <v>Контрагенты</v>
          </cell>
          <cell r="G259" t="str">
            <v>Договоры</v>
          </cell>
          <cell r="H259" t="str">
            <v xml:space="preserve"> </v>
          </cell>
        </row>
        <row r="260">
          <cell r="A260" t="str">
            <v>76.01.2</v>
          </cell>
          <cell r="B260" t="str">
            <v>Платежи (взносы) по добровольному страхованию на случай смерти и причинения вреда здоровью</v>
          </cell>
          <cell r="C260" t="str">
            <v>АП</v>
          </cell>
          <cell r="D260" t="str">
            <v xml:space="preserve"> </v>
          </cell>
          <cell r="E260" t="str">
            <v>АП</v>
          </cell>
          <cell r="F260" t="str">
            <v>Контрагенты</v>
          </cell>
          <cell r="G260" t="str">
            <v>Расходы будущих периодов</v>
          </cell>
          <cell r="H260" t="str">
            <v>Сотрудники</v>
          </cell>
        </row>
        <row r="261">
          <cell r="A261" t="str">
            <v>76.01.3</v>
          </cell>
          <cell r="B261" t="str">
            <v>Расчеты по договорам добровольного личного страхования, предусматривающим оплату страховщиками медицинских расходов застрахованных работников</v>
          </cell>
          <cell r="C261" t="str">
            <v>АП</v>
          </cell>
          <cell r="D261" t="str">
            <v xml:space="preserve"> </v>
          </cell>
          <cell r="E261" t="str">
            <v>АП</v>
          </cell>
          <cell r="F261" t="str">
            <v>Контрагенты</v>
          </cell>
          <cell r="G261" t="str">
            <v>Договоры</v>
          </cell>
          <cell r="H261" t="str">
            <v>Сотрудники</v>
          </cell>
        </row>
        <row r="262">
          <cell r="A262" t="str">
            <v>76.01.4</v>
          </cell>
          <cell r="B262" t="str">
            <v>Расчеты по договорам добровольного личного страхования, заключаемым исключительно на случай наступления смерти застрахованного работника или утраты застрахованным работником трудоспособности в связи с исполнением им трудовых обязанностей</v>
          </cell>
          <cell r="C262" t="str">
            <v>АП</v>
          </cell>
          <cell r="D262" t="str">
            <v xml:space="preserve"> </v>
          </cell>
          <cell r="E262" t="str">
            <v>АП</v>
          </cell>
          <cell r="F262" t="str">
            <v>Контрагенты</v>
          </cell>
          <cell r="G262" t="str">
            <v>Договоры</v>
          </cell>
          <cell r="H262" t="str">
            <v>Сотрудники</v>
          </cell>
        </row>
        <row r="263">
          <cell r="A263" t="str">
            <v>76.01.9</v>
          </cell>
          <cell r="B263" t="str">
            <v>Платежи (взносы) по прочим видам страхования</v>
          </cell>
          <cell r="C263" t="str">
            <v>АП</v>
          </cell>
          <cell r="E263" t="str">
            <v>АП</v>
          </cell>
          <cell r="F263" t="str">
            <v>Контрагенты</v>
          </cell>
          <cell r="G263" t="str">
            <v>Расходы будущих периодов</v>
          </cell>
          <cell r="O263" t="str">
            <v>новое</v>
          </cell>
        </row>
        <row r="264">
          <cell r="A264" t="str">
            <v>76.21</v>
          </cell>
          <cell r="B264" t="str">
            <v>Расчеты по имущественному и личному страхованию (в валюте)</v>
          </cell>
          <cell r="C264" t="str">
            <v>П</v>
          </cell>
          <cell r="D264" t="str">
            <v>+</v>
          </cell>
          <cell r="E264" t="str">
            <v>АП</v>
          </cell>
          <cell r="F264" t="str">
            <v>Контрагенты</v>
          </cell>
          <cell r="G264" t="str">
            <v>Договоры</v>
          </cell>
          <cell r="H264" t="str">
            <v xml:space="preserve"> </v>
          </cell>
          <cell r="J264" t="str">
            <v>628</v>
          </cell>
          <cell r="L264" t="str">
            <v>125</v>
          </cell>
          <cell r="M264" t="str">
            <v>125</v>
          </cell>
        </row>
        <row r="265">
          <cell r="A265" t="str">
            <v>76.02</v>
          </cell>
          <cell r="B265" t="str">
            <v>Расчеты по претензиям</v>
          </cell>
          <cell r="C265" t="str">
            <v>А</v>
          </cell>
          <cell r="D265" t="str">
            <v xml:space="preserve"> </v>
          </cell>
          <cell r="E265" t="str">
            <v>А</v>
          </cell>
          <cell r="F265" t="str">
            <v>Контрагенты</v>
          </cell>
          <cell r="G265" t="str">
            <v>Договоры</v>
          </cell>
          <cell r="H265" t="str">
            <v xml:space="preserve"> </v>
          </cell>
          <cell r="L265" t="str">
            <v>112</v>
          </cell>
          <cell r="M265" t="str">
            <v>112</v>
          </cell>
          <cell r="N265" t="str">
            <v>112</v>
          </cell>
        </row>
        <row r="266">
          <cell r="A266" t="str">
            <v>76.22</v>
          </cell>
          <cell r="B266" t="str">
            <v>Расчеты по претензиям (в валюте)</v>
          </cell>
          <cell r="C266" t="str">
            <v>А</v>
          </cell>
          <cell r="D266" t="str">
            <v xml:space="preserve"> </v>
          </cell>
          <cell r="E266" t="str">
            <v>А</v>
          </cell>
          <cell r="F266" t="str">
            <v>Контрагенты</v>
          </cell>
          <cell r="G266" t="str">
            <v>Договоры</v>
          </cell>
          <cell r="H266" t="str">
            <v xml:space="preserve"> </v>
          </cell>
          <cell r="L266" t="str">
            <v>112</v>
          </cell>
          <cell r="M266" t="str">
            <v>112</v>
          </cell>
        </row>
        <row r="267">
          <cell r="A267" t="str">
            <v>76.03</v>
          </cell>
          <cell r="B267" t="str">
            <v>Расчеты по причитающимся дивидендам и другим доходам</v>
          </cell>
          <cell r="C267" t="str">
            <v>П</v>
          </cell>
          <cell r="D267" t="str">
            <v xml:space="preserve"> </v>
          </cell>
          <cell r="E267" t="str">
            <v>АП</v>
          </cell>
          <cell r="F267" t="str">
            <v>Контрагенты</v>
          </cell>
          <cell r="G267" t="str">
            <v xml:space="preserve"> </v>
          </cell>
          <cell r="H267" t="str">
            <v xml:space="preserve"> </v>
          </cell>
          <cell r="J267" t="str">
            <v>630</v>
          </cell>
          <cell r="L267" t="str">
            <v>213</v>
          </cell>
          <cell r="M267" t="str">
            <v>213</v>
          </cell>
          <cell r="N267" t="str">
            <v>213</v>
          </cell>
        </row>
        <row r="268">
          <cell r="A268" t="str">
            <v>76.04</v>
          </cell>
          <cell r="B268" t="str">
            <v>Расчеты по депонированным суммам</v>
          </cell>
          <cell r="C268" t="str">
            <v>П</v>
          </cell>
          <cell r="D268" t="str">
            <v xml:space="preserve"> </v>
          </cell>
          <cell r="E268" t="str">
            <v>П</v>
          </cell>
          <cell r="F268" t="str">
            <v>Сотрудники</v>
          </cell>
          <cell r="G268" t="str">
            <v xml:space="preserve"> </v>
          </cell>
          <cell r="H268" t="str">
            <v xml:space="preserve"> </v>
          </cell>
          <cell r="J268" t="str">
            <v>623</v>
          </cell>
          <cell r="L268" t="str">
            <v>122</v>
          </cell>
          <cell r="M268" t="str">
            <v>122</v>
          </cell>
        </row>
        <row r="269">
          <cell r="A269" t="str">
            <v>76.05</v>
          </cell>
          <cell r="B269" t="str">
            <v>Расчеты с прочими поставщиками и подрядчиками</v>
          </cell>
          <cell r="D269" t="str">
            <v xml:space="preserve"> </v>
          </cell>
          <cell r="E269" t="str">
            <v>АП</v>
          </cell>
          <cell r="F269" t="str">
            <v>Контрагенты</v>
          </cell>
          <cell r="G269" t="str">
            <v>Договоры</v>
          </cell>
          <cell r="H269" t="str">
            <v>Документы расчетов с контрагентом</v>
          </cell>
          <cell r="O269" t="str">
            <v>коррекировка названия</v>
          </cell>
        </row>
        <row r="270">
          <cell r="A270" t="str">
            <v>76.05.1</v>
          </cell>
          <cell r="B270" t="str">
            <v>Прочие расчеты с разными дебиторами и кредиторами (в рублях)</v>
          </cell>
          <cell r="C270" t="str">
            <v>АП</v>
          </cell>
          <cell r="D270" t="str">
            <v xml:space="preserve"> </v>
          </cell>
          <cell r="E270" t="str">
            <v>АП</v>
          </cell>
          <cell r="F270" t="str">
            <v>Контрагенты</v>
          </cell>
          <cell r="G270" t="str">
            <v>Договоры</v>
          </cell>
          <cell r="H270" t="str">
            <v xml:space="preserve"> </v>
          </cell>
        </row>
        <row r="271">
          <cell r="A271" t="str">
            <v>76.05.2</v>
          </cell>
          <cell r="B271" t="str">
            <v>Прочие расчеты с разными дебиторами и кредиторами (в рублях) К СИАМ</v>
          </cell>
          <cell r="C271" t="str">
            <v>АП</v>
          </cell>
          <cell r="D271" t="str">
            <v xml:space="preserve"> </v>
          </cell>
          <cell r="E271" t="str">
            <v>АП</v>
          </cell>
          <cell r="F271" t="str">
            <v>Контрагенты</v>
          </cell>
          <cell r="G271" t="str">
            <v>Договоры</v>
          </cell>
          <cell r="H271" t="str">
            <v xml:space="preserve"> </v>
          </cell>
        </row>
        <row r="272">
          <cell r="A272" t="str">
            <v>76.55</v>
          </cell>
          <cell r="B272" t="str">
            <v>Прочие расчеты с разными дебиторами и кредиторами (в валюте)</v>
          </cell>
          <cell r="C272" t="str">
            <v>П</v>
          </cell>
          <cell r="D272" t="str">
            <v xml:space="preserve"> </v>
          </cell>
          <cell r="E272" t="str">
            <v>АП</v>
          </cell>
          <cell r="F272" t="str">
            <v>Контрагенты</v>
          </cell>
          <cell r="G272" t="str">
            <v>Договоры</v>
          </cell>
          <cell r="H272" t="str">
            <v xml:space="preserve"> </v>
          </cell>
          <cell r="J272" t="str">
            <v>628</v>
          </cell>
          <cell r="L272" t="str">
            <v>121</v>
          </cell>
          <cell r="M272" t="str">
            <v>121</v>
          </cell>
        </row>
        <row r="273">
          <cell r="A273" t="str">
            <v>76.06</v>
          </cell>
          <cell r="B273" t="str">
            <v>Расчеты с прочими покупателями и заказчиками</v>
          </cell>
          <cell r="D273" t="str">
            <v xml:space="preserve"> </v>
          </cell>
          <cell r="E273" t="str">
            <v>АП</v>
          </cell>
          <cell r="F273" t="str">
            <v>Контрагенты</v>
          </cell>
          <cell r="G273" t="str">
            <v>Договоры</v>
          </cell>
          <cell r="H273" t="str">
            <v>Документы расчетов с контрагентом</v>
          </cell>
          <cell r="O273" t="str">
            <v>корректировка названия</v>
          </cell>
        </row>
        <row r="274">
          <cell r="A274" t="str">
            <v>76.09</v>
          </cell>
          <cell r="B274" t="str">
            <v>Прочие расчеты с разными дебиторами и кредиторами</v>
          </cell>
          <cell r="E274" t="str">
            <v>АП</v>
          </cell>
          <cell r="F274" t="str">
            <v>Контрагенты</v>
          </cell>
          <cell r="G274" t="str">
            <v>Договоры</v>
          </cell>
          <cell r="H274" t="str">
            <v>Документы расчетов с контрагентом</v>
          </cell>
          <cell r="O274" t="str">
            <v>новое</v>
          </cell>
        </row>
        <row r="275">
          <cell r="A275" t="str">
            <v>76.АВ</v>
          </cell>
          <cell r="B275" t="str">
            <v>НДС по авансам и предоплатам</v>
          </cell>
          <cell r="C275" t="str">
            <v>А</v>
          </cell>
          <cell r="D275" t="str">
            <v xml:space="preserve"> </v>
          </cell>
          <cell r="E275" t="str">
            <v>А</v>
          </cell>
          <cell r="F275" t="str">
            <v>Контрагенты</v>
          </cell>
          <cell r="G275" t="str">
            <v>Счета-фактуры выд.</v>
          </cell>
          <cell r="H275" t="str">
            <v xml:space="preserve"> </v>
          </cell>
          <cell r="J275" t="str">
            <v>628</v>
          </cell>
        </row>
        <row r="276">
          <cell r="A276" t="str">
            <v>76.ВА</v>
          </cell>
          <cell r="B276" t="str">
            <v>НДС по авансам и предоплатам выданным</v>
          </cell>
          <cell r="C276" t="str">
            <v>П</v>
          </cell>
          <cell r="E276" t="str">
            <v>П</v>
          </cell>
          <cell r="F276" t="str">
            <v>Контрагенты</v>
          </cell>
          <cell r="G276" t="str">
            <v>Счета-фактуры получ.</v>
          </cell>
          <cell r="O276" t="str">
            <v>новое</v>
          </cell>
        </row>
        <row r="277">
          <cell r="A277" t="str">
            <v>76.К</v>
          </cell>
          <cell r="B277" t="str">
            <v>Корректировка товаров прошлого периода</v>
          </cell>
          <cell r="C277" t="str">
            <v>АП</v>
          </cell>
          <cell r="E277" t="str">
            <v>АП</v>
          </cell>
          <cell r="F277" t="str">
            <v>Контрагенты</v>
          </cell>
          <cell r="G277" t="str">
            <v>Договоры</v>
          </cell>
          <cell r="H277" t="str">
            <v>Документы расчетов с контрагентом</v>
          </cell>
          <cell r="O277" t="str">
            <v>новое</v>
          </cell>
        </row>
        <row r="278">
          <cell r="A278" t="str">
            <v>76.ЗП</v>
          </cell>
          <cell r="B278" t="str">
            <v>Расчеты с банками по зачислению з/п</v>
          </cell>
          <cell r="C278" t="str">
            <v>П</v>
          </cell>
          <cell r="D278" t="str">
            <v xml:space="preserve"> </v>
          </cell>
          <cell r="E278" t="str">
            <v>П</v>
          </cell>
          <cell r="F278" t="str">
            <v>Контрагенты</v>
          </cell>
          <cell r="G278" t="str">
            <v>Договоры</v>
          </cell>
          <cell r="H278" t="str">
            <v xml:space="preserve"> </v>
          </cell>
          <cell r="J278" t="str">
            <v>628</v>
          </cell>
          <cell r="L278" t="str">
            <v>122</v>
          </cell>
          <cell r="M278" t="str">
            <v>122</v>
          </cell>
        </row>
        <row r="279">
          <cell r="A279" t="str">
            <v>76.Н</v>
          </cell>
          <cell r="B279" t="str">
            <v>Расчеты по налогам, отложенным для уплаты в бюджет</v>
          </cell>
          <cell r="C279" t="str">
            <v>П</v>
          </cell>
          <cell r="D279" t="str">
            <v xml:space="preserve"> </v>
          </cell>
          <cell r="E279" t="str">
            <v>П</v>
          </cell>
          <cell r="F279" t="str">
            <v>Контрагенты</v>
          </cell>
          <cell r="G279" t="str">
            <v>Счета-фактуры выд.</v>
          </cell>
          <cell r="H279" t="str">
            <v xml:space="preserve"> </v>
          </cell>
          <cell r="J279" t="str">
            <v>628</v>
          </cell>
        </row>
        <row r="280">
          <cell r="A280" t="str">
            <v>76.НА</v>
          </cell>
          <cell r="B280" t="str">
            <v>Расчеты НДС при исполнении обязанностей налогового агента</v>
          </cell>
          <cell r="E280" t="str">
            <v>АП</v>
          </cell>
          <cell r="F280" t="str">
            <v>Контрагенты</v>
          </cell>
          <cell r="G280" t="str">
            <v>Договоры</v>
          </cell>
          <cell r="O280" t="str">
            <v>новое</v>
          </cell>
        </row>
        <row r="281">
          <cell r="A281" t="str">
            <v>76.ОТ</v>
          </cell>
          <cell r="B281" t="str">
            <v>НДС, начисленный по отгрузке</v>
          </cell>
          <cell r="C281" t="str">
            <v>А</v>
          </cell>
          <cell r="E281" t="str">
            <v>А</v>
          </cell>
          <cell r="F281" t="str">
            <v>Контрагенты</v>
          </cell>
          <cell r="G281" t="str">
            <v>Счета-фактуры выд.</v>
          </cell>
          <cell r="O281" t="str">
            <v>новое</v>
          </cell>
        </row>
        <row r="282">
          <cell r="A282" t="str">
            <v>76.Н.1</v>
          </cell>
          <cell r="B282" t="str">
            <v>Расчеты по налогу на добавленную стоимость, отложенному для уплаты в бюджет</v>
          </cell>
          <cell r="C282" t="str">
            <v>П</v>
          </cell>
          <cell r="D282" t="str">
            <v xml:space="preserve"> </v>
          </cell>
          <cell r="E282" t="str">
            <v>П</v>
          </cell>
          <cell r="F282" t="str">
            <v>Контрагенты</v>
          </cell>
          <cell r="G282" t="str">
            <v>Счета-фактуры выд.</v>
          </cell>
          <cell r="H282" t="str">
            <v xml:space="preserve"> </v>
          </cell>
        </row>
        <row r="283">
          <cell r="A283" t="str">
            <v>76.Н.2</v>
          </cell>
          <cell r="B283" t="str">
            <v>Расчеты по акцизам, отложенным для уплаты в бюджет</v>
          </cell>
          <cell r="C283" t="str">
            <v>П</v>
          </cell>
          <cell r="D283" t="str">
            <v xml:space="preserve"> </v>
          </cell>
          <cell r="E283" t="str">
            <v>П</v>
          </cell>
          <cell r="F283" t="str">
            <v>Контрагенты</v>
          </cell>
          <cell r="G283" t="str">
            <v>Счета-фактуры выд.</v>
          </cell>
          <cell r="H283" t="str">
            <v xml:space="preserve"> </v>
          </cell>
        </row>
        <row r="284">
          <cell r="A284" t="str">
            <v>76.Н.4</v>
          </cell>
          <cell r="B284" t="str">
            <v>Расчеты по налогу с продаж, отложенному для уплаты в бюджет</v>
          </cell>
          <cell r="C284" t="str">
            <v>П</v>
          </cell>
          <cell r="D284" t="str">
            <v xml:space="preserve"> </v>
          </cell>
          <cell r="E284" t="str">
            <v>П</v>
          </cell>
          <cell r="F284" t="str">
            <v>Контрагенты</v>
          </cell>
          <cell r="G284" t="str">
            <v>Договоры</v>
          </cell>
          <cell r="H284" t="str">
            <v xml:space="preserve"> </v>
          </cell>
        </row>
        <row r="285">
          <cell r="A285" t="str">
            <v>76.25</v>
          </cell>
          <cell r="B285" t="str">
            <v>Расчеты  с прочими поставщиками и подрядчиками (в валюте)</v>
          </cell>
          <cell r="E285" t="str">
            <v>АП</v>
          </cell>
          <cell r="F285" t="str">
            <v>Контрагенты</v>
          </cell>
          <cell r="G285" t="str">
            <v>Договоры</v>
          </cell>
          <cell r="H285" t="str">
            <v>Документы расчетов с контрагентом</v>
          </cell>
          <cell r="O285" t="str">
            <v>новое</v>
          </cell>
        </row>
        <row r="286">
          <cell r="A286" t="str">
            <v>76.26</v>
          </cell>
          <cell r="B286" t="str">
            <v>Расчеты с прочими покупателями и заказчиками (в валюте)</v>
          </cell>
          <cell r="E286" t="str">
            <v>АП</v>
          </cell>
          <cell r="F286" t="str">
            <v>Контрагенты</v>
          </cell>
          <cell r="G286" t="str">
            <v>Договоры</v>
          </cell>
          <cell r="H286" t="str">
            <v>Документы расчетов с контрагентом</v>
          </cell>
          <cell r="O286" t="str">
            <v>новое</v>
          </cell>
        </row>
        <row r="287">
          <cell r="A287" t="str">
            <v>76.29</v>
          </cell>
          <cell r="B287" t="str">
            <v>Прочие расчеты с разными дебиторами и кредиторами (в валюте)</v>
          </cell>
          <cell r="E287" t="str">
            <v>АП</v>
          </cell>
          <cell r="F287" t="str">
            <v>Контрагенты</v>
          </cell>
          <cell r="G287" t="str">
            <v>Договоры</v>
          </cell>
          <cell r="H287" t="str">
            <v>Документы расчетов с контрагентом</v>
          </cell>
          <cell r="O287" t="str">
            <v>новое</v>
          </cell>
        </row>
        <row r="288">
          <cell r="A288" t="str">
            <v>76.32</v>
          </cell>
          <cell r="B288" t="str">
            <v>Расчеты по претензиям (в у.е.)</v>
          </cell>
          <cell r="E288" t="str">
            <v>А</v>
          </cell>
          <cell r="F288" t="str">
            <v>Контрагенты</v>
          </cell>
          <cell r="G288" t="str">
            <v>Договоры</v>
          </cell>
          <cell r="H288" t="str">
            <v>Документы расчетов с контрагентом</v>
          </cell>
          <cell r="O288" t="str">
            <v>новое</v>
          </cell>
        </row>
        <row r="289">
          <cell r="A289" t="str">
            <v>76.35</v>
          </cell>
          <cell r="B289" t="str">
            <v>Рсчеты с прочими поставщиками и подрядчиками (в у.е.)</v>
          </cell>
          <cell r="E289" t="str">
            <v>АП</v>
          </cell>
          <cell r="F289" t="str">
            <v>Контрагенты</v>
          </cell>
          <cell r="G289" t="str">
            <v>Договоры</v>
          </cell>
          <cell r="H289" t="str">
            <v>Документы расчетов с контрагентом</v>
          </cell>
          <cell r="O289" t="str">
            <v>новое</v>
          </cell>
        </row>
        <row r="290">
          <cell r="A290" t="str">
            <v>76.36</v>
          </cell>
          <cell r="B290" t="str">
            <v>Расчеты с прочими покупателями и заказчиками (в у. е)</v>
          </cell>
          <cell r="E290" t="str">
            <v>АП</v>
          </cell>
          <cell r="F290" t="str">
            <v>Контрагенты</v>
          </cell>
          <cell r="G290" t="str">
            <v>Договоры</v>
          </cell>
          <cell r="H290" t="str">
            <v>Документы расчетов с контрагентом</v>
          </cell>
          <cell r="O290" t="str">
            <v>новое</v>
          </cell>
        </row>
        <row r="291">
          <cell r="A291" t="str">
            <v>76.41</v>
          </cell>
          <cell r="B291" t="str">
            <v>Расчеты по исполнительным документам работников</v>
          </cell>
          <cell r="E291" t="str">
            <v>АП</v>
          </cell>
          <cell r="F291" t="str">
            <v>Контрагенты</v>
          </cell>
          <cell r="G291" t="str">
            <v>Договоры</v>
          </cell>
          <cell r="H291" t="str">
            <v>Документы расчетов с контрагентом</v>
          </cell>
          <cell r="O291" t="str">
            <v>новое</v>
          </cell>
        </row>
        <row r="292">
          <cell r="A292" t="str">
            <v>76.39</v>
          </cell>
          <cell r="B292" t="str">
            <v>Прочие расчеты с разними дебиторами и кредиторами (в у. е.)</v>
          </cell>
          <cell r="E292" t="str">
            <v>АП</v>
          </cell>
          <cell r="F292" t="str">
            <v>Контрагенты</v>
          </cell>
          <cell r="G292" t="str">
            <v>Договоры</v>
          </cell>
          <cell r="H292" t="str">
            <v>Документы расчетов с контрагентом</v>
          </cell>
          <cell r="O292" t="str">
            <v>новое</v>
          </cell>
        </row>
        <row r="293">
          <cell r="A293" t="str">
            <v>77</v>
          </cell>
          <cell r="B293" t="str">
            <v>Отложенные налоговые обязательства</v>
          </cell>
          <cell r="C293" t="str">
            <v>П</v>
          </cell>
          <cell r="D293" t="str">
            <v xml:space="preserve"> </v>
          </cell>
          <cell r="E293" t="str">
            <v>П</v>
          </cell>
          <cell r="F293" t="str">
            <v>Виды активов и обязательств</v>
          </cell>
          <cell r="G293" t="str">
            <v xml:space="preserve"> </v>
          </cell>
          <cell r="H293" t="str">
            <v xml:space="preserve"> </v>
          </cell>
          <cell r="J293" t="str">
            <v>515</v>
          </cell>
        </row>
        <row r="294">
          <cell r="A294" t="str">
            <v>79</v>
          </cell>
          <cell r="B294" t="str">
            <v>Внутрихозяйственные расчеты</v>
          </cell>
          <cell r="C294" t="str">
            <v>А</v>
          </cell>
          <cell r="D294" t="str">
            <v xml:space="preserve"> </v>
          </cell>
          <cell r="E294" t="str">
            <v>АП</v>
          </cell>
          <cell r="F294" t="str">
            <v xml:space="preserve"> </v>
          </cell>
          <cell r="G294" t="str">
            <v xml:space="preserve"> </v>
          </cell>
          <cell r="H294" t="str">
            <v xml:space="preserve"> </v>
          </cell>
          <cell r="I294" t="str">
            <v>246</v>
          </cell>
        </row>
        <row r="295">
          <cell r="A295" t="str">
            <v>79.01</v>
          </cell>
          <cell r="B295" t="str">
            <v>Расчеты по выделенному имуществу</v>
          </cell>
          <cell r="C295" t="str">
            <v>П</v>
          </cell>
          <cell r="D295" t="str">
            <v xml:space="preserve"> </v>
          </cell>
          <cell r="E295" t="str">
            <v>АП</v>
          </cell>
          <cell r="F295" t="str">
            <v>Подразделения</v>
          </cell>
          <cell r="G295" t="str">
            <v xml:space="preserve"> </v>
          </cell>
          <cell r="H295" t="str">
            <v xml:space="preserve"> </v>
          </cell>
          <cell r="J295" t="str">
            <v>626</v>
          </cell>
          <cell r="L295" t="str">
            <v>130</v>
          </cell>
          <cell r="M295" t="str">
            <v>130</v>
          </cell>
        </row>
        <row r="296">
          <cell r="A296" t="str">
            <v>79.02</v>
          </cell>
          <cell r="B296" t="str">
            <v>Расчеты по текущим операциям</v>
          </cell>
          <cell r="C296" t="str">
            <v>П</v>
          </cell>
          <cell r="D296" t="str">
            <v xml:space="preserve"> </v>
          </cell>
          <cell r="E296" t="str">
            <v>АП</v>
          </cell>
          <cell r="F296" t="str">
            <v>Подразделения</v>
          </cell>
          <cell r="G296" t="str">
            <v xml:space="preserve"> </v>
          </cell>
          <cell r="H296" t="str">
            <v xml:space="preserve"> </v>
          </cell>
          <cell r="J296" t="str">
            <v>626</v>
          </cell>
          <cell r="L296" t="str">
            <v>130</v>
          </cell>
          <cell r="M296" t="str">
            <v>130</v>
          </cell>
        </row>
        <row r="297">
          <cell r="A297" t="str">
            <v>79.02.1</v>
          </cell>
          <cell r="B297" t="str">
            <v>Томск</v>
          </cell>
          <cell r="C297" t="str">
            <v>П</v>
          </cell>
          <cell r="D297" t="str">
            <v xml:space="preserve"> </v>
          </cell>
          <cell r="E297" t="str">
            <v>АП</v>
          </cell>
          <cell r="F297" t="str">
            <v>Подразделения</v>
          </cell>
          <cell r="G297" t="str">
            <v xml:space="preserve"> </v>
          </cell>
          <cell r="H297" t="str">
            <v xml:space="preserve"> </v>
          </cell>
        </row>
        <row r="298">
          <cell r="A298" t="str">
            <v>79.03</v>
          </cell>
          <cell r="B298" t="str">
            <v>Расчеты по договору доверительного управления имуществом</v>
          </cell>
          <cell r="C298" t="str">
            <v>П</v>
          </cell>
          <cell r="D298" t="str">
            <v xml:space="preserve"> </v>
          </cell>
          <cell r="E298" t="str">
            <v>АП</v>
          </cell>
          <cell r="F298" t="str">
            <v>Контрагенты</v>
          </cell>
          <cell r="G298" t="str">
            <v>Договоры</v>
          </cell>
          <cell r="H298" t="str">
            <v>Внутрихозяйственные расчеты</v>
          </cell>
          <cell r="J298" t="str">
            <v>626</v>
          </cell>
          <cell r="L298" t="str">
            <v>111</v>
          </cell>
          <cell r="M298" t="str">
            <v>130</v>
          </cell>
        </row>
        <row r="299">
          <cell r="A299" t="str">
            <v>79.03.1</v>
          </cell>
          <cell r="B299" t="str">
            <v>Операции с подразделениями (Томск)</v>
          </cell>
          <cell r="C299" t="str">
            <v>П</v>
          </cell>
          <cell r="D299" t="str">
            <v xml:space="preserve"> </v>
          </cell>
          <cell r="E299" t="str">
            <v>АП</v>
          </cell>
          <cell r="F299" t="str">
            <v>Контрагенты</v>
          </cell>
          <cell r="G299" t="str">
            <v>Договоры</v>
          </cell>
          <cell r="H299" t="str">
            <v>Внутрихозяйственные расчеты</v>
          </cell>
        </row>
        <row r="300">
          <cell r="A300" t="str">
            <v>79.03.2</v>
          </cell>
          <cell r="B300" t="str">
            <v>Операции с подразделениями (Стрежевой)</v>
          </cell>
          <cell r="C300" t="str">
            <v>П</v>
          </cell>
          <cell r="D300" t="str">
            <v xml:space="preserve"> </v>
          </cell>
          <cell r="E300" t="str">
            <v>АП</v>
          </cell>
          <cell r="F300" t="str">
            <v>Контрагенты</v>
          </cell>
          <cell r="G300" t="str">
            <v>Договоры</v>
          </cell>
          <cell r="H300" t="str">
            <v>Внутрихозяйственные расчеты</v>
          </cell>
        </row>
        <row r="301">
          <cell r="A301" t="str">
            <v>79.03.3</v>
          </cell>
          <cell r="B301" t="str">
            <v>Операции с подразделениями (Нефтеюганск)</v>
          </cell>
          <cell r="C301" t="str">
            <v>П</v>
          </cell>
          <cell r="D301" t="str">
            <v xml:space="preserve"> </v>
          </cell>
          <cell r="E301" t="str">
            <v>АП</v>
          </cell>
          <cell r="F301" t="str">
            <v>Контрагенты</v>
          </cell>
          <cell r="G301" t="str">
            <v>Договоры</v>
          </cell>
          <cell r="H301" t="str">
            <v>Внутрихозяйственные расчеты</v>
          </cell>
        </row>
        <row r="302">
          <cell r="A302" t="str">
            <v>79.03.4</v>
          </cell>
          <cell r="B302" t="str">
            <v>Операции с подразделениями (Отрадный)</v>
          </cell>
          <cell r="C302" t="str">
            <v>П</v>
          </cell>
          <cell r="D302" t="str">
            <v xml:space="preserve"> </v>
          </cell>
          <cell r="E302" t="str">
            <v>АП</v>
          </cell>
          <cell r="F302" t="str">
            <v>Контрагенты</v>
          </cell>
          <cell r="G302" t="str">
            <v>Договоры</v>
          </cell>
          <cell r="H302" t="str">
            <v>Внутрихозяйственные расчеты</v>
          </cell>
        </row>
        <row r="303">
          <cell r="A303" t="str">
            <v>79.03.5</v>
          </cell>
          <cell r="B303" t="str">
            <v>Операции с подразделениями (Нижневартовск)</v>
          </cell>
          <cell r="C303" t="str">
            <v>П</v>
          </cell>
          <cell r="D303" t="str">
            <v xml:space="preserve"> </v>
          </cell>
          <cell r="E303" t="str">
            <v>АП</v>
          </cell>
          <cell r="F303" t="str">
            <v>Контрагенты</v>
          </cell>
          <cell r="G303" t="str">
            <v>Договоры</v>
          </cell>
          <cell r="H303" t="str">
            <v>Внутрихозяйственные расчеты</v>
          </cell>
        </row>
        <row r="304">
          <cell r="A304" t="str">
            <v>79.03.6</v>
          </cell>
          <cell r="B304" t="str">
            <v>Операции с подразделениями (Саратов)</v>
          </cell>
          <cell r="C304" t="str">
            <v>П</v>
          </cell>
          <cell r="D304" t="str">
            <v xml:space="preserve"> </v>
          </cell>
          <cell r="E304" t="str">
            <v>АП</v>
          </cell>
          <cell r="F304" t="str">
            <v>Контрагенты</v>
          </cell>
          <cell r="G304" t="str">
            <v>Договоры</v>
          </cell>
          <cell r="H304" t="str">
            <v>Внутрихозяйственные расчеты</v>
          </cell>
        </row>
        <row r="305">
          <cell r="A305" t="str">
            <v>79.03.7</v>
          </cell>
          <cell r="B305" t="str">
            <v>Операции с подразделениями (Губкинский)</v>
          </cell>
          <cell r="C305" t="str">
            <v>П</v>
          </cell>
          <cell r="D305" t="str">
            <v xml:space="preserve"> </v>
          </cell>
          <cell r="E305" t="str">
            <v>АП</v>
          </cell>
          <cell r="F305" t="str">
            <v>Контрагенты</v>
          </cell>
          <cell r="G305" t="str">
            <v>Договоры</v>
          </cell>
          <cell r="H305" t="str">
            <v>Внутрихозяйственные расчеты</v>
          </cell>
        </row>
        <row r="306">
          <cell r="A306" t="str">
            <v>79.03.8</v>
          </cell>
          <cell r="B306" t="str">
            <v>Операции с подразделениями (Усинск)</v>
          </cell>
          <cell r="C306" t="str">
            <v>П</v>
          </cell>
          <cell r="D306" t="str">
            <v xml:space="preserve"> </v>
          </cell>
          <cell r="E306" t="str">
            <v>АП</v>
          </cell>
          <cell r="F306" t="str">
            <v>Контрагенты</v>
          </cell>
          <cell r="G306" t="str">
            <v>Договоры</v>
          </cell>
          <cell r="H306" t="str">
            <v>Внутрихозяйственные расчеты</v>
          </cell>
        </row>
        <row r="307">
          <cell r="A307" t="str">
            <v>80</v>
          </cell>
          <cell r="B307" t="str">
            <v>Уставный капитал</v>
          </cell>
          <cell r="C307" t="str">
            <v>П</v>
          </cell>
          <cell r="D307" t="str">
            <v xml:space="preserve"> </v>
          </cell>
          <cell r="E307" t="str">
            <v>П</v>
          </cell>
          <cell r="F307" t="str">
            <v>Контрагенты</v>
          </cell>
          <cell r="G307" t="str">
            <v>Ценные бумаги</v>
          </cell>
          <cell r="H307" t="str">
            <v xml:space="preserve"> </v>
          </cell>
          <cell r="J307" t="str">
            <v>410</v>
          </cell>
        </row>
        <row r="308">
          <cell r="A308" t="str">
            <v>80.01</v>
          </cell>
          <cell r="B308" t="str">
            <v>Обыкновенные акции</v>
          </cell>
          <cell r="C308" t="str">
            <v>П</v>
          </cell>
          <cell r="D308" t="str">
            <v>+</v>
          </cell>
          <cell r="E308" t="str">
            <v>П</v>
          </cell>
          <cell r="F308" t="str">
            <v>Контрагенты</v>
          </cell>
          <cell r="G308" t="str">
            <v>Ценные бумаги</v>
          </cell>
          <cell r="O308" t="str">
            <v>новое</v>
          </cell>
        </row>
        <row r="309">
          <cell r="A309" t="str">
            <v>80.02</v>
          </cell>
          <cell r="B309" t="str">
            <v xml:space="preserve">Привелегированные акции </v>
          </cell>
          <cell r="C309" t="str">
            <v>П</v>
          </cell>
          <cell r="D309" t="str">
            <v>+</v>
          </cell>
          <cell r="E309" t="str">
            <v>П</v>
          </cell>
          <cell r="F309" t="str">
            <v>Контрагенты</v>
          </cell>
          <cell r="G309" t="str">
            <v>Ценные бумаги</v>
          </cell>
          <cell r="O309" t="str">
            <v>новое</v>
          </cell>
        </row>
        <row r="310">
          <cell r="A310" t="str">
            <v>80.09</v>
          </cell>
          <cell r="B310" t="str">
            <v>Прочий капитал</v>
          </cell>
          <cell r="C310" t="str">
            <v>П</v>
          </cell>
          <cell r="E310" t="str">
            <v>П</v>
          </cell>
          <cell r="F310" t="str">
            <v>Контрагенты</v>
          </cell>
          <cell r="O310" t="str">
            <v>новое</v>
          </cell>
        </row>
        <row r="311">
          <cell r="A311" t="str">
            <v>81</v>
          </cell>
          <cell r="B311" t="str">
            <v>Собственные акции (доли)</v>
          </cell>
          <cell r="C311" t="str">
            <v>А</v>
          </cell>
          <cell r="D311" t="str">
            <v xml:space="preserve"> </v>
          </cell>
          <cell r="E311" t="str">
            <v>А</v>
          </cell>
          <cell r="F311" t="str">
            <v>Контрагенты</v>
          </cell>
          <cell r="G311" t="str">
            <v>Ценные бумаги</v>
          </cell>
          <cell r="H311" t="str">
            <v xml:space="preserve"> </v>
          </cell>
          <cell r="I311" t="str">
            <v>270</v>
          </cell>
        </row>
        <row r="312">
          <cell r="A312" t="str">
            <v>81.01</v>
          </cell>
          <cell r="B312" t="str">
            <v>Обыкновенные акции</v>
          </cell>
          <cell r="C312" t="str">
            <v>А</v>
          </cell>
          <cell r="D312" t="str">
            <v>+</v>
          </cell>
          <cell r="E312" t="str">
            <v>А</v>
          </cell>
          <cell r="F312" t="str">
            <v>Контрагенты</v>
          </cell>
          <cell r="G312" t="str">
            <v>Ценные бумаги</v>
          </cell>
        </row>
        <row r="313">
          <cell r="A313" t="str">
            <v>81.02</v>
          </cell>
          <cell r="B313" t="str">
            <v xml:space="preserve">Привелегированные акции </v>
          </cell>
          <cell r="C313" t="str">
            <v>А</v>
          </cell>
          <cell r="D313" t="str">
            <v>+</v>
          </cell>
          <cell r="E313" t="str">
            <v>А</v>
          </cell>
          <cell r="F313" t="str">
            <v>Контрагенты</v>
          </cell>
          <cell r="G313" t="str">
            <v>Ценные бумаги</v>
          </cell>
        </row>
        <row r="314">
          <cell r="A314" t="str">
            <v>81.09</v>
          </cell>
          <cell r="B314" t="str">
            <v>Прочий капитал</v>
          </cell>
          <cell r="C314" t="str">
            <v>А</v>
          </cell>
          <cell r="E314" t="str">
            <v>А</v>
          </cell>
          <cell r="F314" t="str">
            <v>Контрагенты</v>
          </cell>
        </row>
        <row r="315">
          <cell r="A315" t="str">
            <v>82</v>
          </cell>
          <cell r="B315" t="str">
            <v>Резервный капитал</v>
          </cell>
          <cell r="C315" t="str">
            <v>П</v>
          </cell>
          <cell r="D315" t="str">
            <v xml:space="preserve"> </v>
          </cell>
          <cell r="E315" t="str">
            <v>П</v>
          </cell>
          <cell r="F315" t="str">
            <v xml:space="preserve"> </v>
          </cell>
          <cell r="G315" t="str">
            <v xml:space="preserve"> </v>
          </cell>
          <cell r="H315" t="str">
            <v xml:space="preserve"> </v>
          </cell>
          <cell r="J315" t="str">
            <v>430</v>
          </cell>
        </row>
        <row r="316">
          <cell r="A316" t="str">
            <v>82.01</v>
          </cell>
          <cell r="B316" t="str">
            <v>Резервы, образованные в соответствии с законодательством</v>
          </cell>
          <cell r="C316" t="str">
            <v>П</v>
          </cell>
          <cell r="D316" t="str">
            <v xml:space="preserve"> </v>
          </cell>
          <cell r="E316" t="str">
            <v>П</v>
          </cell>
          <cell r="F316" t="str">
            <v xml:space="preserve"> </v>
          </cell>
          <cell r="G316" t="str">
            <v xml:space="preserve"> </v>
          </cell>
          <cell r="H316" t="str">
            <v xml:space="preserve"> </v>
          </cell>
        </row>
        <row r="317">
          <cell r="A317" t="str">
            <v>82.02</v>
          </cell>
          <cell r="B317" t="str">
            <v>Резервы, образованные в соответствии с учредительными документами</v>
          </cell>
          <cell r="C317" t="str">
            <v>П</v>
          </cell>
          <cell r="D317" t="str">
            <v xml:space="preserve"> </v>
          </cell>
          <cell r="E317" t="str">
            <v>П</v>
          </cell>
          <cell r="F317" t="str">
            <v xml:space="preserve"> </v>
          </cell>
          <cell r="G317" t="str">
            <v xml:space="preserve"> </v>
          </cell>
          <cell r="H317" t="str">
            <v xml:space="preserve"> </v>
          </cell>
        </row>
        <row r="318">
          <cell r="A318" t="str">
            <v>83</v>
          </cell>
          <cell r="B318" t="str">
            <v>Добавочный капитал</v>
          </cell>
          <cell r="C318" t="str">
            <v>П</v>
          </cell>
          <cell r="D318" t="str">
            <v xml:space="preserve"> </v>
          </cell>
          <cell r="E318" t="str">
            <v>П</v>
          </cell>
          <cell r="F318" t="str">
            <v xml:space="preserve"> </v>
          </cell>
          <cell r="G318" t="str">
            <v xml:space="preserve"> </v>
          </cell>
          <cell r="H318" t="str">
            <v xml:space="preserve"> </v>
          </cell>
          <cell r="J318" t="str">
            <v>420</v>
          </cell>
        </row>
        <row r="319">
          <cell r="A319" t="str">
            <v>83.01</v>
          </cell>
          <cell r="B319" t="str">
            <v>Прирост стоимости внеоборотных активов по переоценке</v>
          </cell>
          <cell r="C319" t="str">
            <v>П</v>
          </cell>
          <cell r="D319" t="str">
            <v xml:space="preserve"> </v>
          </cell>
          <cell r="E319" t="str">
            <v>П</v>
          </cell>
          <cell r="F319" t="str">
            <v>Осн. средства</v>
          </cell>
          <cell r="G319" t="str">
            <v xml:space="preserve"> </v>
          </cell>
          <cell r="H319" t="str">
            <v xml:space="preserve"> </v>
          </cell>
        </row>
        <row r="320">
          <cell r="A320" t="str">
            <v>83.01.1</v>
          </cell>
          <cell r="B320" t="str">
            <v>Прирост стоимости основных средств</v>
          </cell>
          <cell r="C320" t="str">
            <v>П</v>
          </cell>
          <cell r="E320" t="str">
            <v>П</v>
          </cell>
          <cell r="F320" t="str">
            <v>Осн. средства</v>
          </cell>
          <cell r="O320" t="str">
            <v>новое</v>
          </cell>
        </row>
        <row r="321">
          <cell r="A321" t="str">
            <v>83.01.2</v>
          </cell>
          <cell r="B321" t="str">
            <v>Прирост стоимости нематериаль</v>
          </cell>
          <cell r="C321" t="str">
            <v>П</v>
          </cell>
          <cell r="E321" t="str">
            <v>П</v>
          </cell>
          <cell r="F321" t="str">
            <v>Нематериальные активы</v>
          </cell>
          <cell r="O321" t="str">
            <v>новое</v>
          </cell>
        </row>
        <row r="322">
          <cell r="A322" t="str">
            <v>83.01.3</v>
          </cell>
          <cell r="B322" t="str">
            <v>Прирост стоимости прочих внеоборотных активов</v>
          </cell>
          <cell r="C322" t="str">
            <v>П</v>
          </cell>
          <cell r="E322" t="str">
            <v>П</v>
          </cell>
          <cell r="O322" t="str">
            <v>новое</v>
          </cell>
        </row>
        <row r="323">
          <cell r="A323" t="str">
            <v>83.02</v>
          </cell>
          <cell r="B323" t="str">
            <v>Эмиссионный доход от выпуска обыкновенных акций</v>
          </cell>
          <cell r="C323" t="str">
            <v>П</v>
          </cell>
          <cell r="D323" t="str">
            <v xml:space="preserve"> </v>
          </cell>
          <cell r="E323" t="str">
            <v>П</v>
          </cell>
          <cell r="F323" t="str">
            <v>Ценные бумаги</v>
          </cell>
          <cell r="G323" t="str">
            <v xml:space="preserve"> </v>
          </cell>
          <cell r="H323" t="str">
            <v xml:space="preserve"> </v>
          </cell>
        </row>
        <row r="324">
          <cell r="A324" t="str">
            <v>83.03</v>
          </cell>
          <cell r="B324" t="str">
            <v>Эмиссионный доход от выпуска привилегированных акций</v>
          </cell>
          <cell r="C324" t="str">
            <v>П</v>
          </cell>
          <cell r="E324" t="str">
            <v>П</v>
          </cell>
          <cell r="F324" t="str">
            <v>Ценные бумаги</v>
          </cell>
          <cell r="O324" t="str">
            <v>новое</v>
          </cell>
        </row>
        <row r="325">
          <cell r="A325" t="str">
            <v>83.09</v>
          </cell>
          <cell r="B325" t="str">
            <v>Другие источники</v>
          </cell>
          <cell r="C325" t="str">
            <v>П</v>
          </cell>
          <cell r="D325" t="str">
            <v xml:space="preserve"> </v>
          </cell>
          <cell r="E325" t="str">
            <v>П</v>
          </cell>
          <cell r="F325" t="str">
            <v xml:space="preserve"> </v>
          </cell>
          <cell r="G325" t="str">
            <v xml:space="preserve"> </v>
          </cell>
          <cell r="H325" t="str">
            <v xml:space="preserve"> </v>
          </cell>
        </row>
        <row r="326">
          <cell r="A326" t="str">
            <v>84</v>
          </cell>
          <cell r="B326" t="str">
            <v>Нераспределенная прибыль (непокрытый убыток)</v>
          </cell>
          <cell r="C326" t="str">
            <v>АП</v>
          </cell>
          <cell r="D326" t="str">
            <v xml:space="preserve"> </v>
          </cell>
          <cell r="E326" t="str">
            <v>АП</v>
          </cell>
          <cell r="F326" t="str">
            <v xml:space="preserve"> </v>
          </cell>
          <cell r="G326" t="str">
            <v xml:space="preserve"> </v>
          </cell>
          <cell r="H326" t="str">
            <v xml:space="preserve"> </v>
          </cell>
          <cell r="I326" t="str">
            <v>470</v>
          </cell>
          <cell r="J326" t="str">
            <v>470</v>
          </cell>
          <cell r="L326" t="str">
            <v>125</v>
          </cell>
          <cell r="M326" t="str">
            <v>125</v>
          </cell>
        </row>
        <row r="327">
          <cell r="A327" t="str">
            <v>84.01</v>
          </cell>
          <cell r="B327" t="str">
            <v>Прибыль, подлежащая распределению</v>
          </cell>
          <cell r="C327" t="str">
            <v>АП</v>
          </cell>
          <cell r="D327" t="str">
            <v xml:space="preserve"> </v>
          </cell>
          <cell r="E327" t="str">
            <v>АП</v>
          </cell>
          <cell r="F327" t="str">
            <v xml:space="preserve"> </v>
          </cell>
          <cell r="G327" t="str">
            <v xml:space="preserve"> </v>
          </cell>
          <cell r="H327" t="str">
            <v xml:space="preserve"> </v>
          </cell>
        </row>
        <row r="328">
          <cell r="A328" t="str">
            <v>84.02</v>
          </cell>
          <cell r="B328" t="str">
            <v>Убыток, подлежащий покрытию</v>
          </cell>
          <cell r="C328" t="str">
            <v>АП</v>
          </cell>
          <cell r="D328" t="str">
            <v xml:space="preserve"> </v>
          </cell>
          <cell r="E328" t="str">
            <v>АП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</row>
        <row r="329">
          <cell r="A329" t="str">
            <v>84.03</v>
          </cell>
          <cell r="B329" t="str">
            <v>Нераспределенная прибыль в обращении</v>
          </cell>
          <cell r="C329" t="str">
            <v>АП</v>
          </cell>
          <cell r="D329" t="str">
            <v xml:space="preserve"> </v>
          </cell>
          <cell r="E329" t="str">
            <v>АП</v>
          </cell>
          <cell r="F329" t="str">
            <v xml:space="preserve"> </v>
          </cell>
          <cell r="G329" t="str">
            <v xml:space="preserve"> </v>
          </cell>
          <cell r="H329" t="str">
            <v xml:space="preserve"> </v>
          </cell>
        </row>
        <row r="330">
          <cell r="A330" t="str">
            <v>84.04</v>
          </cell>
          <cell r="B330" t="str">
            <v>Нераспределенная прибыль использованная</v>
          </cell>
          <cell r="C330" t="str">
            <v>АП</v>
          </cell>
          <cell r="D330" t="str">
            <v xml:space="preserve"> </v>
          </cell>
          <cell r="E330" t="str">
            <v>АП</v>
          </cell>
          <cell r="F330" t="str">
            <v xml:space="preserve"> </v>
          </cell>
          <cell r="G330" t="str">
            <v xml:space="preserve"> </v>
          </cell>
          <cell r="H330" t="str">
            <v xml:space="preserve"> </v>
          </cell>
        </row>
        <row r="331">
          <cell r="A331" t="str">
            <v>86</v>
          </cell>
          <cell r="B331" t="str">
            <v>Целевое финансирование</v>
          </cell>
          <cell r="C331" t="str">
            <v>АП</v>
          </cell>
          <cell r="D331" t="str">
            <v xml:space="preserve"> </v>
          </cell>
          <cell r="E331" t="str">
            <v>АП</v>
          </cell>
          <cell r="F331" t="str">
            <v>Назнач. цел. средств</v>
          </cell>
          <cell r="G331" t="str">
            <v>Источники поступл.</v>
          </cell>
          <cell r="H331" t="str">
            <v xml:space="preserve"> </v>
          </cell>
          <cell r="I331" t="str">
            <v>490</v>
          </cell>
          <cell r="J331" t="str">
            <v>490</v>
          </cell>
          <cell r="L331" t="str">
            <v>314</v>
          </cell>
          <cell r="M331" t="str">
            <v>314</v>
          </cell>
          <cell r="N331" t="str">
            <v>210</v>
          </cell>
        </row>
        <row r="332">
          <cell r="A332" t="str">
            <v>86.01</v>
          </cell>
          <cell r="B332" t="str">
            <v>Целевое финансирование из бюджета</v>
          </cell>
          <cell r="C332" t="str">
            <v>АП</v>
          </cell>
          <cell r="E332" t="str">
            <v>АП</v>
          </cell>
          <cell r="F332" t="str">
            <v>Назнач. цел. средств</v>
          </cell>
          <cell r="G332" t="str">
            <v>Договоры</v>
          </cell>
          <cell r="O332" t="str">
            <v>новое</v>
          </cell>
        </row>
        <row r="333">
          <cell r="A333" t="str">
            <v>86.02</v>
          </cell>
          <cell r="B333" t="str">
            <v>Прочее целевое финансирование и поступления</v>
          </cell>
          <cell r="C333" t="str">
            <v>АП</v>
          </cell>
          <cell r="E333" t="str">
            <v>АП</v>
          </cell>
          <cell r="F333" t="str">
            <v>Назнач. цел. средств</v>
          </cell>
          <cell r="G333" t="str">
            <v>Договоры</v>
          </cell>
          <cell r="O333" t="str">
            <v>новое</v>
          </cell>
        </row>
        <row r="334">
          <cell r="A334" t="str">
            <v>90</v>
          </cell>
          <cell r="B334" t="str">
            <v>Продажи</v>
          </cell>
          <cell r="C334" t="str">
            <v>АП</v>
          </cell>
          <cell r="D334" t="str">
            <v xml:space="preserve"> </v>
          </cell>
          <cell r="E334" t="str">
            <v>АП</v>
          </cell>
          <cell r="F334" t="str">
            <v xml:space="preserve"> </v>
          </cell>
          <cell r="G334" t="str">
            <v xml:space="preserve"> </v>
          </cell>
          <cell r="H334" t="str">
            <v xml:space="preserve"> </v>
          </cell>
        </row>
        <row r="335">
          <cell r="A335" t="str">
            <v>90.01</v>
          </cell>
          <cell r="B335" t="str">
            <v>Выручка</v>
          </cell>
          <cell r="C335" t="str">
            <v>П</v>
          </cell>
          <cell r="D335" t="str">
            <v xml:space="preserve"> </v>
          </cell>
          <cell r="E335" t="str">
            <v>П</v>
          </cell>
          <cell r="F335" t="str">
            <v>Виды номенклатуры</v>
          </cell>
          <cell r="G335" t="str">
            <v xml:space="preserve"> </v>
          </cell>
          <cell r="H335" t="str">
            <v xml:space="preserve"> </v>
          </cell>
          <cell r="K335" t="str">
            <v>110</v>
          </cell>
          <cell r="O335" t="str">
            <v>корректировка названия</v>
          </cell>
        </row>
        <row r="336">
          <cell r="A336" t="str">
            <v>90.01.1</v>
          </cell>
          <cell r="B336" t="str">
            <v>Выручка от продаж</v>
          </cell>
          <cell r="C336" t="str">
            <v>П</v>
          </cell>
          <cell r="D336" t="str">
            <v xml:space="preserve"> </v>
          </cell>
          <cell r="E336" t="str">
            <v>П</v>
          </cell>
          <cell r="F336" t="str">
            <v>Виды номенклатуры</v>
          </cell>
          <cell r="G336" t="str">
            <v>Ставка НДС</v>
          </cell>
          <cell r="H336" t="str">
            <v>Ставка НП</v>
          </cell>
          <cell r="N336" t="str">
            <v>111</v>
          </cell>
        </row>
        <row r="337">
          <cell r="A337" t="str">
            <v>90.01.2</v>
          </cell>
          <cell r="B337" t="str">
            <v>Выручка от продаж, облагаемых ЕНВД</v>
          </cell>
          <cell r="C337" t="str">
            <v>П</v>
          </cell>
          <cell r="D337" t="str">
            <v xml:space="preserve"> </v>
          </cell>
          <cell r="E337" t="str">
            <v>П</v>
          </cell>
          <cell r="F337" t="str">
            <v>Виды номенклатуры</v>
          </cell>
          <cell r="G337" t="str">
            <v xml:space="preserve"> </v>
          </cell>
          <cell r="H337" t="str">
            <v xml:space="preserve"> </v>
          </cell>
        </row>
        <row r="338">
          <cell r="A338" t="str">
            <v>90.02</v>
          </cell>
          <cell r="B338" t="str">
            <v>Себестоимость продаж</v>
          </cell>
          <cell r="C338" t="str">
            <v>А</v>
          </cell>
          <cell r="D338" t="str">
            <v xml:space="preserve"> </v>
          </cell>
          <cell r="E338" t="str">
            <v>А</v>
          </cell>
          <cell r="F338" t="str">
            <v>Виды номенклатуры</v>
          </cell>
          <cell r="G338" t="str">
            <v xml:space="preserve"> </v>
          </cell>
          <cell r="H338" t="str">
            <v xml:space="preserve"> </v>
          </cell>
          <cell r="K338" t="str">
            <v>120</v>
          </cell>
        </row>
        <row r="339">
          <cell r="A339" t="str">
            <v>90.02.1</v>
          </cell>
          <cell r="B339" t="str">
            <v>Себестоимость продаж, не облагаемых ЕНВД</v>
          </cell>
          <cell r="C339" t="str">
            <v>А</v>
          </cell>
          <cell r="D339" t="str">
            <v xml:space="preserve"> </v>
          </cell>
          <cell r="E339" t="str">
            <v>А</v>
          </cell>
          <cell r="F339" t="str">
            <v>Виды номенклатуры</v>
          </cell>
          <cell r="G339" t="str">
            <v xml:space="preserve"> </v>
          </cell>
          <cell r="H339" t="str">
            <v xml:space="preserve"> </v>
          </cell>
          <cell r="N339" t="str">
            <v>122</v>
          </cell>
        </row>
        <row r="340">
          <cell r="A340" t="str">
            <v>90.02.2</v>
          </cell>
          <cell r="B340" t="str">
            <v>Себестоимость продаж, облагаемых ЕНВД</v>
          </cell>
          <cell r="C340" t="str">
            <v>А</v>
          </cell>
          <cell r="D340" t="str">
            <v xml:space="preserve"> </v>
          </cell>
          <cell r="E340" t="str">
            <v>А</v>
          </cell>
          <cell r="F340" t="str">
            <v>Виды номенклатуры</v>
          </cell>
          <cell r="G340" t="str">
            <v xml:space="preserve"> </v>
          </cell>
          <cell r="H340" t="str">
            <v xml:space="preserve"> </v>
          </cell>
        </row>
        <row r="341">
          <cell r="A341" t="str">
            <v>90.03</v>
          </cell>
          <cell r="B341" t="str">
            <v>НДС</v>
          </cell>
          <cell r="C341" t="str">
            <v>А</v>
          </cell>
          <cell r="D341" t="str">
            <v xml:space="preserve"> </v>
          </cell>
          <cell r="E341" t="str">
            <v>А</v>
          </cell>
          <cell r="F341" t="str">
            <v>Виды номенклатуры</v>
          </cell>
          <cell r="G341" t="str">
            <v>Ставка НДС</v>
          </cell>
          <cell r="H341" t="str">
            <v xml:space="preserve"> </v>
          </cell>
          <cell r="K341" t="str">
            <v>110</v>
          </cell>
          <cell r="N341" t="str">
            <v>112</v>
          </cell>
        </row>
        <row r="342">
          <cell r="A342" t="str">
            <v>90.04</v>
          </cell>
          <cell r="B342" t="str">
            <v>Акцизы</v>
          </cell>
          <cell r="C342" t="str">
            <v>А</v>
          </cell>
          <cell r="D342" t="str">
            <v xml:space="preserve"> </v>
          </cell>
          <cell r="E342" t="str">
            <v>А</v>
          </cell>
          <cell r="F342" t="str">
            <v>Виды номенклатуры</v>
          </cell>
          <cell r="G342" t="str">
            <v xml:space="preserve"> </v>
          </cell>
          <cell r="H342" t="str">
            <v xml:space="preserve"> </v>
          </cell>
        </row>
        <row r="343">
          <cell r="A343" t="str">
            <v>90.05</v>
          </cell>
          <cell r="B343" t="str">
            <v>Экспортные пошлины</v>
          </cell>
          <cell r="C343" t="str">
            <v>А</v>
          </cell>
          <cell r="D343" t="str">
            <v xml:space="preserve"> </v>
          </cell>
          <cell r="E343" t="str">
            <v>А</v>
          </cell>
          <cell r="F343" t="str">
            <v>Виды номенклатуры</v>
          </cell>
          <cell r="G343" t="str">
            <v xml:space="preserve"> </v>
          </cell>
          <cell r="H343" t="str">
            <v xml:space="preserve"> </v>
          </cell>
          <cell r="K343" t="str">
            <v>140</v>
          </cell>
        </row>
        <row r="344">
          <cell r="A344" t="str">
            <v>90.06</v>
          </cell>
          <cell r="B344" t="str">
            <v>Налог с продаж</v>
          </cell>
          <cell r="C344" t="str">
            <v>А</v>
          </cell>
          <cell r="D344" t="str">
            <v xml:space="preserve"> </v>
          </cell>
          <cell r="E344" t="str">
            <v>А</v>
          </cell>
          <cell r="F344" t="str">
            <v>Виды номенклатуры</v>
          </cell>
          <cell r="G344" t="str">
            <v>Ставка НП</v>
          </cell>
          <cell r="H344" t="str">
            <v xml:space="preserve"> </v>
          </cell>
        </row>
        <row r="345">
          <cell r="A345" t="str">
            <v>90.07</v>
          </cell>
          <cell r="B345" t="str">
            <v>Расходы на продажу</v>
          </cell>
          <cell r="C345" t="str">
            <v>А</v>
          </cell>
          <cell r="D345" t="str">
            <v xml:space="preserve"> </v>
          </cell>
          <cell r="E345" t="str">
            <v>А</v>
          </cell>
          <cell r="F345" t="str">
            <v>Виды номенклатуры</v>
          </cell>
          <cell r="G345" t="str">
            <v xml:space="preserve"> </v>
          </cell>
          <cell r="H345" t="str">
            <v xml:space="preserve"> </v>
          </cell>
          <cell r="K345" t="str">
            <v>140</v>
          </cell>
        </row>
        <row r="346">
          <cell r="A346" t="str">
            <v>90.07.1</v>
          </cell>
          <cell r="B346" t="str">
            <v>Расходы на продажи, не облагаемые ЕНВД</v>
          </cell>
          <cell r="C346" t="str">
            <v>А</v>
          </cell>
          <cell r="D346" t="str">
            <v xml:space="preserve"> </v>
          </cell>
          <cell r="E346" t="str">
            <v>А</v>
          </cell>
          <cell r="F346" t="str">
            <v>Виды номенклатуры</v>
          </cell>
          <cell r="G346" t="str">
            <v xml:space="preserve"> </v>
          </cell>
          <cell r="H346" t="str">
            <v xml:space="preserve"> </v>
          </cell>
        </row>
        <row r="347">
          <cell r="A347" t="str">
            <v>90.07.2</v>
          </cell>
          <cell r="B347" t="str">
            <v>Расходы на продажи, облагаемые ЕНВД</v>
          </cell>
          <cell r="C347" t="str">
            <v>А</v>
          </cell>
          <cell r="D347" t="str">
            <v xml:space="preserve"> </v>
          </cell>
          <cell r="E347" t="str">
            <v>А</v>
          </cell>
          <cell r="F347" t="str">
            <v>Виды номенклатуры</v>
          </cell>
          <cell r="G347" t="str">
            <v xml:space="preserve"> </v>
          </cell>
          <cell r="H347" t="str">
            <v xml:space="preserve"> </v>
          </cell>
        </row>
        <row r="348">
          <cell r="A348" t="str">
            <v>90.08</v>
          </cell>
          <cell r="B348" t="str">
            <v>Управленческие расходы</v>
          </cell>
          <cell r="C348" t="str">
            <v>А</v>
          </cell>
          <cell r="D348" t="str">
            <v xml:space="preserve"> </v>
          </cell>
          <cell r="E348" t="str">
            <v>А</v>
          </cell>
          <cell r="F348" t="str">
            <v>Виды номенклатуры</v>
          </cell>
          <cell r="G348" t="str">
            <v xml:space="preserve"> </v>
          </cell>
          <cell r="H348" t="str">
            <v xml:space="preserve"> </v>
          </cell>
          <cell r="K348" t="str">
            <v>130</v>
          </cell>
        </row>
        <row r="349">
          <cell r="A349" t="str">
            <v>90.08.1</v>
          </cell>
          <cell r="B349" t="str">
            <v>Управленческие расходы по видам деятельности, не облагаемым ЕНВД</v>
          </cell>
          <cell r="C349" t="str">
            <v>А</v>
          </cell>
          <cell r="D349" t="str">
            <v xml:space="preserve"> </v>
          </cell>
          <cell r="E349" t="str">
            <v>А</v>
          </cell>
          <cell r="F349" t="str">
            <v>Виды номенклатуры</v>
          </cell>
          <cell r="G349" t="str">
            <v xml:space="preserve"> </v>
          </cell>
          <cell r="H349" t="str">
            <v xml:space="preserve"> </v>
          </cell>
          <cell r="N349" t="str">
            <v>304</v>
          </cell>
        </row>
        <row r="350">
          <cell r="A350" t="str">
            <v>90.08.2</v>
          </cell>
          <cell r="B350" t="str">
            <v>Управленческие расходы по видам деятельности, облагаемым ЕНВД</v>
          </cell>
          <cell r="C350" t="str">
            <v>А</v>
          </cell>
          <cell r="D350" t="str">
            <v xml:space="preserve"> </v>
          </cell>
          <cell r="E350" t="str">
            <v>А</v>
          </cell>
          <cell r="F350" t="str">
            <v>Виды номенклатуры</v>
          </cell>
          <cell r="G350" t="str">
            <v xml:space="preserve"> </v>
          </cell>
          <cell r="H350" t="str">
            <v xml:space="preserve"> </v>
          </cell>
        </row>
        <row r="351">
          <cell r="A351" t="str">
            <v>90.09</v>
          </cell>
          <cell r="B351" t="str">
            <v>Прибыль/убыток от продаж</v>
          </cell>
          <cell r="C351" t="str">
            <v>АП</v>
          </cell>
          <cell r="D351" t="str">
            <v xml:space="preserve"> </v>
          </cell>
          <cell r="E351" t="str">
            <v>АП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K351" t="str">
            <v>301</v>
          </cell>
        </row>
        <row r="352">
          <cell r="A352" t="str">
            <v>91</v>
          </cell>
          <cell r="B352" t="str">
            <v>Прочие доходы и расходы</v>
          </cell>
          <cell r="C352" t="str">
            <v>АП</v>
          </cell>
          <cell r="E352" t="str">
            <v>АП</v>
          </cell>
          <cell r="F352" t="str">
            <v xml:space="preserve"> </v>
          </cell>
          <cell r="G352" t="str">
            <v xml:space="preserve"> </v>
          </cell>
          <cell r="H352" t="str">
            <v xml:space="preserve"> </v>
          </cell>
        </row>
        <row r="353">
          <cell r="A353" t="str">
            <v>91.01</v>
          </cell>
          <cell r="B353" t="str">
            <v>Прочие доходы</v>
          </cell>
          <cell r="C353" t="str">
            <v>П</v>
          </cell>
          <cell r="E353" t="str">
            <v>П</v>
          </cell>
          <cell r="F353" t="str">
            <v>Прочие доходы и расходы</v>
          </cell>
          <cell r="G353" t="str">
            <v xml:space="preserve"> </v>
          </cell>
          <cell r="H353" t="str">
            <v xml:space="preserve"> </v>
          </cell>
          <cell r="K353" t="str">
            <v>210</v>
          </cell>
          <cell r="L353" t="str">
            <v>112</v>
          </cell>
          <cell r="M353" t="str">
            <v>112</v>
          </cell>
          <cell r="N353" t="str">
            <v>210</v>
          </cell>
        </row>
        <row r="354">
          <cell r="A354" t="str">
            <v>91.02</v>
          </cell>
          <cell r="B354" t="str">
            <v>Прочие расходы</v>
          </cell>
          <cell r="C354" t="str">
            <v>А</v>
          </cell>
          <cell r="E354" t="str">
            <v>А</v>
          </cell>
          <cell r="F354" t="str">
            <v>Прочие доходы и расходы</v>
          </cell>
          <cell r="H354" t="str">
            <v xml:space="preserve"> </v>
          </cell>
          <cell r="K354" t="str">
            <v>220</v>
          </cell>
          <cell r="L354" t="str">
            <v>125</v>
          </cell>
          <cell r="M354" t="str">
            <v>125</v>
          </cell>
          <cell r="N354" t="str">
            <v>220</v>
          </cell>
        </row>
        <row r="355">
          <cell r="A355" t="str">
            <v>91.09</v>
          </cell>
          <cell r="B355" t="str">
            <v>Сальдо пр. дох. и расх.</v>
          </cell>
          <cell r="C355" t="str">
            <v>АП</v>
          </cell>
          <cell r="D355" t="str">
            <v xml:space="preserve"> </v>
          </cell>
          <cell r="E355" t="str">
            <v>АП</v>
          </cell>
          <cell r="F355" t="str">
            <v xml:space="preserve"> </v>
          </cell>
          <cell r="G355" t="str">
            <v xml:space="preserve"> </v>
          </cell>
          <cell r="H355" t="str">
            <v xml:space="preserve"> </v>
          </cell>
          <cell r="K355" t="str">
            <v>301</v>
          </cell>
        </row>
        <row r="356">
          <cell r="A356" t="str">
            <v>94</v>
          </cell>
          <cell r="B356" t="str">
            <v>Недостачи и потери от порчи ценностей</v>
          </cell>
          <cell r="C356" t="str">
            <v>А</v>
          </cell>
          <cell r="D356" t="str">
            <v xml:space="preserve"> </v>
          </cell>
          <cell r="E356" t="str">
            <v>А</v>
          </cell>
          <cell r="F356" t="str">
            <v xml:space="preserve"> </v>
          </cell>
          <cell r="G356" t="str">
            <v xml:space="preserve"> </v>
          </cell>
          <cell r="H356" t="str">
            <v xml:space="preserve"> </v>
          </cell>
          <cell r="I356" t="str">
            <v>270</v>
          </cell>
        </row>
        <row r="357">
          <cell r="A357" t="str">
            <v>96</v>
          </cell>
          <cell r="B357" t="str">
            <v>Резервы предстоящих расходов</v>
          </cell>
          <cell r="C357" t="str">
            <v>АП</v>
          </cell>
          <cell r="D357" t="str">
            <v xml:space="preserve"> </v>
          </cell>
          <cell r="E357" t="str">
            <v>АП</v>
          </cell>
          <cell r="F357" t="str">
            <v>Резервы</v>
          </cell>
          <cell r="G357" t="str">
            <v>Подразделения</v>
          </cell>
          <cell r="H357" t="str">
            <v xml:space="preserve"> </v>
          </cell>
          <cell r="I357" t="str">
            <v>270</v>
          </cell>
          <cell r="J357" t="str">
            <v>650</v>
          </cell>
          <cell r="N357" t="str">
            <v>123</v>
          </cell>
        </row>
        <row r="358">
          <cell r="A358" t="str">
            <v>97</v>
          </cell>
          <cell r="B358" t="str">
            <v>Расходы будущих периодов</v>
          </cell>
          <cell r="C358" t="str">
            <v>А</v>
          </cell>
          <cell r="D358" t="str">
            <v xml:space="preserve"> </v>
          </cell>
          <cell r="E358" t="str">
            <v>А</v>
          </cell>
          <cell r="F358" t="str">
            <v>Расх. буд. пер.</v>
          </cell>
          <cell r="G358" t="str">
            <v xml:space="preserve"> </v>
          </cell>
          <cell r="H358" t="str">
            <v xml:space="preserve"> </v>
          </cell>
          <cell r="I358" t="str">
            <v>215</v>
          </cell>
          <cell r="N358" t="str">
            <v>120</v>
          </cell>
        </row>
        <row r="359">
          <cell r="A359" t="str">
            <v>97.01</v>
          </cell>
          <cell r="B359" t="str">
            <v>Расходы на оплату труда  будующих периодов</v>
          </cell>
          <cell r="C359" t="str">
            <v>А</v>
          </cell>
          <cell r="E359" t="str">
            <v>А</v>
          </cell>
          <cell r="F359" t="str">
            <v>Расх. буд. пер.</v>
          </cell>
          <cell r="G359" t="str">
            <v>Сотрудники</v>
          </cell>
          <cell r="O359" t="str">
            <v>новое</v>
          </cell>
        </row>
        <row r="360">
          <cell r="A360" t="str">
            <v>97.02</v>
          </cell>
          <cell r="B360" t="str">
            <v>Расходы будующих периодов на добровольное страхование работников</v>
          </cell>
          <cell r="C360" t="str">
            <v>А</v>
          </cell>
          <cell r="E360" t="str">
            <v>А</v>
          </cell>
          <cell r="F360" t="str">
            <v>Расх. буд. пер.</v>
          </cell>
          <cell r="G360" t="str">
            <v>Сотрудники</v>
          </cell>
          <cell r="O360" t="str">
            <v>новое</v>
          </cell>
        </row>
        <row r="361">
          <cell r="A361" t="str">
            <v>97.21</v>
          </cell>
          <cell r="B361" t="str">
            <v>Прочие расходы будующих периодов</v>
          </cell>
          <cell r="C361" t="str">
            <v>А</v>
          </cell>
          <cell r="E361" t="str">
            <v>А</v>
          </cell>
          <cell r="F361" t="str">
            <v>Расх. буд. пер.</v>
          </cell>
          <cell r="O361" t="str">
            <v>новое</v>
          </cell>
        </row>
        <row r="362">
          <cell r="A362" t="str">
            <v>98</v>
          </cell>
          <cell r="B362" t="str">
            <v>Доходы будущих периодов</v>
          </cell>
          <cell r="C362" t="str">
            <v>П</v>
          </cell>
          <cell r="D362" t="str">
            <v xml:space="preserve"> </v>
          </cell>
          <cell r="E362" t="str">
            <v>П</v>
          </cell>
          <cell r="F362" t="str">
            <v xml:space="preserve"> </v>
          </cell>
          <cell r="G362" t="str">
            <v xml:space="preserve"> </v>
          </cell>
          <cell r="H362" t="str">
            <v xml:space="preserve"> </v>
          </cell>
          <cell r="J362" t="str">
            <v>640</v>
          </cell>
        </row>
        <row r="363">
          <cell r="A363" t="str">
            <v>98.01</v>
          </cell>
          <cell r="B363" t="str">
            <v>Доходы, полученные в счет будущих периодов</v>
          </cell>
          <cell r="C363" t="str">
            <v>П</v>
          </cell>
          <cell r="D363" t="str">
            <v xml:space="preserve"> </v>
          </cell>
          <cell r="E363" t="str">
            <v>П</v>
          </cell>
          <cell r="F363" t="str">
            <v>Дох. буд. пер.</v>
          </cell>
          <cell r="G363" t="str">
            <v>Контрагенты</v>
          </cell>
          <cell r="H363" t="str">
            <v>Договоры</v>
          </cell>
        </row>
        <row r="364">
          <cell r="A364" t="str">
            <v>98.02</v>
          </cell>
          <cell r="B364" t="str">
            <v>Безвозмездные поступления</v>
          </cell>
          <cell r="C364" t="str">
            <v>П</v>
          </cell>
          <cell r="D364" t="str">
            <v xml:space="preserve"> </v>
          </cell>
          <cell r="E364" t="str">
            <v>П</v>
          </cell>
          <cell r="F364" t="str">
            <v xml:space="preserve"> </v>
          </cell>
          <cell r="G364" t="str">
            <v xml:space="preserve"> </v>
          </cell>
          <cell r="H364" t="str">
            <v xml:space="preserve"> </v>
          </cell>
        </row>
        <row r="365">
          <cell r="A365" t="str">
            <v>98.02.1</v>
          </cell>
          <cell r="B365" t="str">
            <v>Безвозмездные поступления основных средств</v>
          </cell>
          <cell r="C365" t="str">
            <v>П</v>
          </cell>
          <cell r="D365" t="str">
            <v xml:space="preserve"> </v>
          </cell>
          <cell r="E365" t="str">
            <v>П</v>
          </cell>
          <cell r="F365" t="str">
            <v>Осн. средства</v>
          </cell>
          <cell r="G365" t="str">
            <v xml:space="preserve"> </v>
          </cell>
          <cell r="H365" t="str">
            <v xml:space="preserve"> </v>
          </cell>
        </row>
        <row r="366">
          <cell r="A366" t="str">
            <v>98.02.2</v>
          </cell>
          <cell r="B366" t="str">
            <v>Безвозмездные поступления прочих активов</v>
          </cell>
          <cell r="C366" t="str">
            <v>П</v>
          </cell>
          <cell r="D366" t="str">
            <v xml:space="preserve"> </v>
          </cell>
          <cell r="E366" t="str">
            <v>П</v>
          </cell>
          <cell r="F366" t="str">
            <v xml:space="preserve"> </v>
          </cell>
          <cell r="G366" t="str">
            <v xml:space="preserve"> </v>
          </cell>
          <cell r="H366" t="str">
            <v xml:space="preserve"> </v>
          </cell>
        </row>
        <row r="367">
          <cell r="A367" t="str">
            <v>98.03</v>
          </cell>
          <cell r="B367" t="str">
            <v>Предстоящие поступления по недостачам, выявленным за прошлые годы</v>
          </cell>
          <cell r="C367" t="str">
            <v>П</v>
          </cell>
          <cell r="D367" t="str">
            <v xml:space="preserve"> </v>
          </cell>
          <cell r="E367" t="str">
            <v>П</v>
          </cell>
          <cell r="F367" t="str">
            <v>Сотрудники</v>
          </cell>
          <cell r="G367" t="str">
            <v xml:space="preserve"> </v>
          </cell>
          <cell r="H367" t="str">
            <v xml:space="preserve"> </v>
          </cell>
        </row>
        <row r="368">
          <cell r="A368" t="str">
            <v>98.04</v>
          </cell>
          <cell r="B368" t="str">
            <v>Разница между суммой, подлежащей взысканию с виновных лиц, и балансовой стоимостью по недостачам ценностей</v>
          </cell>
          <cell r="C368" t="str">
            <v>П</v>
          </cell>
          <cell r="D368" t="str">
            <v xml:space="preserve"> </v>
          </cell>
          <cell r="E368" t="str">
            <v>П</v>
          </cell>
          <cell r="F368" t="str">
            <v>Сотрудники</v>
          </cell>
          <cell r="G368" t="str">
            <v xml:space="preserve"> </v>
          </cell>
          <cell r="H368" t="str">
            <v xml:space="preserve"> </v>
          </cell>
        </row>
        <row r="369">
          <cell r="A369" t="str">
            <v>99</v>
          </cell>
          <cell r="B369" t="str">
            <v>Прибыли и убытки</v>
          </cell>
          <cell r="C369" t="str">
            <v>АП</v>
          </cell>
          <cell r="D369" t="str">
            <v xml:space="preserve"> </v>
          </cell>
          <cell r="E369" t="str">
            <v>АП</v>
          </cell>
          <cell r="F369" t="str">
            <v xml:space="preserve"> </v>
          </cell>
          <cell r="G369" t="str">
            <v xml:space="preserve"> </v>
          </cell>
          <cell r="H369" t="str">
            <v xml:space="preserve"> </v>
          </cell>
          <cell r="I369" t="str">
            <v>480</v>
          </cell>
          <cell r="J369" t="str">
            <v>480</v>
          </cell>
        </row>
        <row r="370">
          <cell r="A370" t="str">
            <v>99.01</v>
          </cell>
          <cell r="B370" t="str">
            <v>Прибыли и убытки</v>
          </cell>
          <cell r="C370" t="str">
            <v>АП</v>
          </cell>
          <cell r="D370" t="str">
            <v xml:space="preserve"> </v>
          </cell>
          <cell r="E370" t="str">
            <v>АП</v>
          </cell>
          <cell r="F370" t="str">
            <v>Прибыли и убытки</v>
          </cell>
          <cell r="G370" t="str">
            <v xml:space="preserve"> </v>
          </cell>
          <cell r="H370" t="str">
            <v xml:space="preserve"> </v>
          </cell>
          <cell r="K370" t="str">
            <v>301</v>
          </cell>
          <cell r="N370" t="str">
            <v>301</v>
          </cell>
        </row>
        <row r="371">
          <cell r="A371" t="str">
            <v>99.01.1</v>
          </cell>
          <cell r="B371" t="str">
            <v>Прибыли и убытки по деятельности с основной системой налогооблажения</v>
          </cell>
          <cell r="C371" t="str">
            <v>АП</v>
          </cell>
          <cell r="E371" t="str">
            <v>АП</v>
          </cell>
          <cell r="F371" t="str">
            <v>Прибыли и убытки</v>
          </cell>
          <cell r="N371" t="str">
            <v>301</v>
          </cell>
          <cell r="O371" t="str">
            <v>новое</v>
          </cell>
        </row>
        <row r="372">
          <cell r="A372" t="str">
            <v>99.01.2</v>
          </cell>
          <cell r="B372" t="str">
            <v>Прибыли и убытки по отдельным видам</v>
          </cell>
          <cell r="C372" t="str">
            <v>АП</v>
          </cell>
          <cell r="E372" t="str">
            <v>АП</v>
          </cell>
          <cell r="F372" t="str">
            <v>Прибыли и убытки</v>
          </cell>
          <cell r="O372" t="str">
            <v>новое</v>
          </cell>
        </row>
        <row r="373">
          <cell r="A373" t="str">
            <v>99.02</v>
          </cell>
          <cell r="B373" t="str">
            <v>Налог на прибыль</v>
          </cell>
          <cell r="C373" t="str">
            <v>АП</v>
          </cell>
          <cell r="D373" t="str">
            <v xml:space="preserve"> </v>
          </cell>
          <cell r="E373" t="str">
            <v>АП</v>
          </cell>
          <cell r="F373" t="str">
            <v xml:space="preserve"> </v>
          </cell>
          <cell r="G373" t="str">
            <v xml:space="preserve"> </v>
          </cell>
          <cell r="H373" t="str">
            <v xml:space="preserve"> </v>
          </cell>
        </row>
        <row r="374">
          <cell r="A374" t="str">
            <v>99.02.1</v>
          </cell>
          <cell r="B374" t="str">
            <v>Условный расход по налогу на прибыль</v>
          </cell>
          <cell r="E374" t="str">
            <v>А</v>
          </cell>
          <cell r="N374" t="str">
            <v>300</v>
          </cell>
          <cell r="O374" t="str">
            <v>новое</v>
          </cell>
        </row>
        <row r="375">
          <cell r="A375" t="str">
            <v>99.02.2</v>
          </cell>
          <cell r="B375" t="str">
            <v>Условный доход по налогу на прибыль</v>
          </cell>
          <cell r="E375" t="str">
            <v>П</v>
          </cell>
          <cell r="O375" t="str">
            <v>новое</v>
          </cell>
        </row>
        <row r="376">
          <cell r="A376" t="str">
            <v>99.02.3</v>
          </cell>
          <cell r="B376" t="str">
            <v>Постоянное налоговое обязательство</v>
          </cell>
          <cell r="E376" t="str">
            <v>А</v>
          </cell>
          <cell r="N376" t="str">
            <v>300</v>
          </cell>
          <cell r="O376" t="str">
            <v>новое</v>
          </cell>
        </row>
        <row r="377">
          <cell r="A377" t="str">
            <v>99.02.4</v>
          </cell>
          <cell r="B377" t="str">
            <v>Пересчет отложенных налоговых активов и обязательств</v>
          </cell>
          <cell r="E377" t="str">
            <v>АП</v>
          </cell>
          <cell r="O377" t="str">
            <v>новое</v>
          </cell>
        </row>
        <row r="378">
          <cell r="A378" t="str">
            <v>99.09</v>
          </cell>
          <cell r="B378" t="str">
            <v>Прочие прибыли и убытки</v>
          </cell>
          <cell r="E378" t="str">
            <v>АП</v>
          </cell>
          <cell r="O378" t="str">
            <v>новое</v>
          </cell>
        </row>
      </sheetData>
      <sheetData sheetId="3" refreshError="1"/>
      <sheetData sheetId="4" refreshError="1">
        <row r="3">
          <cell r="A3" t="str">
            <v>100</v>
          </cell>
          <cell r="C3" t="str">
            <v>Текущ. деят-сть</v>
          </cell>
        </row>
        <row r="4">
          <cell r="A4" t="str">
            <v>110</v>
          </cell>
          <cell r="C4" t="str">
            <v>Текущ. деят-сть</v>
          </cell>
          <cell r="D4" t="str">
            <v>Поступления</v>
          </cell>
        </row>
        <row r="5">
          <cell r="A5" t="str">
            <v>111</v>
          </cell>
          <cell r="B5" t="str">
            <v>За продукцию, работы, услуги</v>
          </cell>
          <cell r="C5" t="str">
            <v>Текущ. деят-сть</v>
          </cell>
          <cell r="D5" t="str">
            <v>Поступления</v>
          </cell>
        </row>
        <row r="6">
          <cell r="A6" t="str">
            <v>112</v>
          </cell>
          <cell r="B6" t="str">
            <v>Прочие</v>
          </cell>
          <cell r="C6" t="str">
            <v>Текущ. деят-сть</v>
          </cell>
          <cell r="D6" t="str">
            <v>Поступления</v>
          </cell>
        </row>
        <row r="7">
          <cell r="A7" t="str">
            <v>113</v>
          </cell>
          <cell r="B7" t="str">
            <v>Авансы полученные</v>
          </cell>
          <cell r="C7" t="str">
            <v>Текущ. деят-сть</v>
          </cell>
          <cell r="D7" t="str">
            <v>Поступления</v>
          </cell>
        </row>
        <row r="8">
          <cell r="A8" t="str">
            <v>114</v>
          </cell>
          <cell r="B8" t="str">
            <v>За продукцию, услуги (ч/з ф-лы)</v>
          </cell>
          <cell r="C8" t="str">
            <v>Текущ. деят-сть</v>
          </cell>
          <cell r="D8" t="str">
            <v>Поступления</v>
          </cell>
        </row>
        <row r="9">
          <cell r="A9" t="str">
            <v>120</v>
          </cell>
          <cell r="C9" t="str">
            <v>Текущ. деят-сть</v>
          </cell>
          <cell r="D9" t="str">
            <v>Платежи</v>
          </cell>
        </row>
        <row r="10">
          <cell r="A10" t="str">
            <v>121</v>
          </cell>
          <cell r="B10" t="str">
            <v>Оплата оборотных активов</v>
          </cell>
          <cell r="C10" t="str">
            <v>Текущ. деят-сть</v>
          </cell>
          <cell r="D10" t="str">
            <v>Платежи</v>
          </cell>
        </row>
        <row r="11">
          <cell r="A11" t="str">
            <v>122</v>
          </cell>
          <cell r="B11" t="str">
            <v>Оплата труда</v>
          </cell>
          <cell r="C11" t="str">
            <v>Текущ. деят-сть</v>
          </cell>
          <cell r="D11" t="str">
            <v>Платежи</v>
          </cell>
        </row>
        <row r="12">
          <cell r="A12" t="str">
            <v>123</v>
          </cell>
          <cell r="B12" t="str">
            <v>% по кр/займам полученным</v>
          </cell>
          <cell r="C12" t="str">
            <v>Текущ. деят-сть</v>
          </cell>
          <cell r="D12" t="str">
            <v>Платежи</v>
          </cell>
        </row>
        <row r="13">
          <cell r="A13" t="str">
            <v>124</v>
          </cell>
          <cell r="B13" t="str">
            <v>Налоги и сборы</v>
          </cell>
          <cell r="C13" t="str">
            <v>Текущ. деят-сть</v>
          </cell>
          <cell r="D13" t="str">
            <v>Платежи</v>
          </cell>
        </row>
        <row r="14">
          <cell r="A14" t="str">
            <v>125</v>
          </cell>
          <cell r="B14" t="str">
            <v>Прочие</v>
          </cell>
          <cell r="C14" t="str">
            <v>Текущ. деят-сть</v>
          </cell>
          <cell r="D14" t="str">
            <v>Платежи</v>
          </cell>
        </row>
        <row r="15">
          <cell r="A15" t="str">
            <v>126</v>
          </cell>
          <cell r="B15" t="str">
            <v>Авансы выплаченные</v>
          </cell>
          <cell r="C15" t="str">
            <v>Текущ. деят-сть</v>
          </cell>
          <cell r="D15" t="str">
            <v>Платежи</v>
          </cell>
        </row>
        <row r="16">
          <cell r="A16" t="str">
            <v>128</v>
          </cell>
          <cell r="B16" t="str">
            <v>Дивиденды выплаченные</v>
          </cell>
          <cell r="C16" t="str">
            <v>Текущ. деят-сть</v>
          </cell>
          <cell r="D16" t="str">
            <v>Платежи</v>
          </cell>
        </row>
        <row r="17">
          <cell r="A17" t="str">
            <v>129</v>
          </cell>
          <cell r="B17" t="str">
            <v>Социальные выплаты</v>
          </cell>
          <cell r="C17" t="str">
            <v>Текущ. деят-сть</v>
          </cell>
          <cell r="D17" t="str">
            <v>Платежи</v>
          </cell>
        </row>
        <row r="18">
          <cell r="A18" t="str">
            <v>130</v>
          </cell>
          <cell r="B18" t="str">
            <v>Обороты по ВХР</v>
          </cell>
          <cell r="C18" t="str">
            <v>Текущ. деят-сть</v>
          </cell>
          <cell r="D18" t="str">
            <v>Платежи</v>
          </cell>
        </row>
        <row r="19">
          <cell r="A19" t="str">
            <v>200</v>
          </cell>
          <cell r="C19" t="str">
            <v>Инвест. деят-сть</v>
          </cell>
        </row>
        <row r="20">
          <cell r="A20" t="str">
            <v>210</v>
          </cell>
          <cell r="C20" t="str">
            <v>Инвест. деят-сть</v>
          </cell>
          <cell r="D20" t="str">
            <v>Поступления</v>
          </cell>
        </row>
        <row r="21">
          <cell r="A21" t="str">
            <v>211</v>
          </cell>
          <cell r="B21" t="str">
            <v>Реализ-я ОС и др.НФА</v>
          </cell>
          <cell r="C21" t="str">
            <v>Инвест. деят-сть</v>
          </cell>
          <cell r="D21" t="str">
            <v>Поступления</v>
          </cell>
        </row>
        <row r="22">
          <cell r="A22" t="str">
            <v>212</v>
          </cell>
          <cell r="B22" t="str">
            <v>Реализ-я ЦБ и др.ФА</v>
          </cell>
          <cell r="C22" t="str">
            <v>Инвест. деят-сть</v>
          </cell>
          <cell r="D22" t="str">
            <v>Поступления</v>
          </cell>
        </row>
        <row r="23">
          <cell r="A23" t="str">
            <v>213</v>
          </cell>
          <cell r="B23" t="str">
            <v>Доходы от вложений</v>
          </cell>
          <cell r="C23" t="str">
            <v>Инвест. деят-сть</v>
          </cell>
          <cell r="D23" t="str">
            <v>Поступления</v>
          </cell>
        </row>
        <row r="24">
          <cell r="A24" t="str">
            <v>214</v>
          </cell>
          <cell r="B24" t="str">
            <v>Кр/займы выданные</v>
          </cell>
          <cell r="C24" t="str">
            <v>Инвест. деят-сть</v>
          </cell>
          <cell r="D24" t="str">
            <v>Поступления</v>
          </cell>
        </row>
        <row r="25">
          <cell r="A25" t="str">
            <v>216</v>
          </cell>
          <cell r="B25" t="str">
            <v>Кр/займы персоналу</v>
          </cell>
          <cell r="C25" t="str">
            <v>Инвест. деят-сть</v>
          </cell>
          <cell r="D25" t="str">
            <v>Поступления</v>
          </cell>
        </row>
        <row r="26">
          <cell r="A26" t="str">
            <v>220</v>
          </cell>
          <cell r="C26" t="str">
            <v>Инвест. деят-сть</v>
          </cell>
          <cell r="D26" t="str">
            <v>Платежи</v>
          </cell>
        </row>
        <row r="27">
          <cell r="A27" t="str">
            <v>221</v>
          </cell>
          <cell r="B27" t="str">
            <v>Вложения в ОС и др.НФА</v>
          </cell>
          <cell r="C27" t="str">
            <v>Инвест. деят-сть</v>
          </cell>
          <cell r="D27" t="str">
            <v>Платежи</v>
          </cell>
        </row>
        <row r="28">
          <cell r="A28" t="str">
            <v>222</v>
          </cell>
          <cell r="B28" t="str">
            <v>Вложения в ЦБ и др.ФА</v>
          </cell>
          <cell r="C28" t="str">
            <v>Инвест. деят-сть</v>
          </cell>
          <cell r="D28" t="str">
            <v>Платежи</v>
          </cell>
        </row>
        <row r="29">
          <cell r="A29" t="str">
            <v>223</v>
          </cell>
          <cell r="B29" t="str">
            <v>Кр/займы выданные</v>
          </cell>
          <cell r="C29" t="str">
            <v>Инвест. деят-сть</v>
          </cell>
          <cell r="D29" t="str">
            <v>Платежи</v>
          </cell>
        </row>
        <row r="30">
          <cell r="A30" t="str">
            <v>224</v>
          </cell>
          <cell r="B30" t="str">
            <v>Доходы от вложений (доля КС)</v>
          </cell>
          <cell r="C30" t="str">
            <v>Инвест. деят-сть</v>
          </cell>
          <cell r="D30" t="str">
            <v>Платежи</v>
          </cell>
        </row>
        <row r="31">
          <cell r="A31" t="str">
            <v>226</v>
          </cell>
          <cell r="B31" t="str">
            <v>Кр/займы персоналу</v>
          </cell>
          <cell r="C31" t="str">
            <v>Инвест. деят-сть</v>
          </cell>
          <cell r="D31" t="str">
            <v>Платежи</v>
          </cell>
        </row>
        <row r="32">
          <cell r="A32" t="str">
            <v>227</v>
          </cell>
          <cell r="B32" t="str">
            <v>Авансы по ОС и др.НФА</v>
          </cell>
          <cell r="C32" t="str">
            <v>Инвест. деят-сть</v>
          </cell>
          <cell r="D32" t="str">
            <v>Платежи</v>
          </cell>
        </row>
        <row r="33">
          <cell r="A33" t="str">
            <v>300</v>
          </cell>
          <cell r="C33" t="str">
            <v>Финанс. деят-сть</v>
          </cell>
        </row>
        <row r="34">
          <cell r="A34" t="str">
            <v>310</v>
          </cell>
          <cell r="C34" t="str">
            <v>Финанс. деят-сть</v>
          </cell>
          <cell r="D34" t="str">
            <v>Поступления</v>
          </cell>
        </row>
        <row r="35">
          <cell r="A35" t="str">
            <v>311</v>
          </cell>
          <cell r="B35" t="str">
            <v>Размещение долей, акций</v>
          </cell>
          <cell r="C35" t="str">
            <v>Финанс. деят-сть</v>
          </cell>
          <cell r="D35" t="str">
            <v>Поступления</v>
          </cell>
        </row>
        <row r="36">
          <cell r="A36" t="str">
            <v>312</v>
          </cell>
          <cell r="B36" t="str">
            <v>Кр/займы долгосрочные</v>
          </cell>
          <cell r="C36" t="str">
            <v>Финанс. деят-сть</v>
          </cell>
          <cell r="D36" t="str">
            <v>Поступления</v>
          </cell>
        </row>
        <row r="37">
          <cell r="A37" t="str">
            <v>313</v>
          </cell>
          <cell r="B37" t="str">
            <v>Кр/займы краткосрочные</v>
          </cell>
          <cell r="C37" t="str">
            <v>Финанс. деят-сть</v>
          </cell>
          <cell r="D37" t="str">
            <v>Поступления</v>
          </cell>
        </row>
        <row r="38">
          <cell r="A38" t="str">
            <v>314</v>
          </cell>
          <cell r="B38" t="str">
            <v>Целевое финансирование</v>
          </cell>
          <cell r="C38" t="str">
            <v>Финанс. деят-сть</v>
          </cell>
          <cell r="D38" t="str">
            <v>Поступления</v>
          </cell>
        </row>
        <row r="39">
          <cell r="A39" t="str">
            <v>315</v>
          </cell>
          <cell r="B39" t="str">
            <v>Векселя выданные</v>
          </cell>
          <cell r="C39" t="str">
            <v>Финанс. деят-сть</v>
          </cell>
          <cell r="D39" t="str">
            <v>Поступления</v>
          </cell>
        </row>
        <row r="40">
          <cell r="A40" t="str">
            <v>320</v>
          </cell>
          <cell r="C40" t="str">
            <v>Финанс. деят-сть</v>
          </cell>
          <cell r="D40" t="str">
            <v>Платежи</v>
          </cell>
        </row>
        <row r="41">
          <cell r="A41" t="str">
            <v>321</v>
          </cell>
          <cell r="B41" t="str">
            <v>Выкуп долей, акций</v>
          </cell>
          <cell r="C41" t="str">
            <v>Финанс. деят-сть</v>
          </cell>
          <cell r="D41" t="str">
            <v>Платежи</v>
          </cell>
        </row>
        <row r="42">
          <cell r="A42" t="str">
            <v>322</v>
          </cell>
          <cell r="B42" t="str">
            <v>Кр/займы долгосрочные</v>
          </cell>
          <cell r="C42" t="str">
            <v>Финанс. деят-сть</v>
          </cell>
          <cell r="D42" t="str">
            <v>Платежи</v>
          </cell>
        </row>
      </sheetData>
      <sheetData sheetId="5" refreshError="1">
        <row r="3">
          <cell r="A3" t="str">
            <v>100</v>
          </cell>
          <cell r="B3" t="str">
            <v>Операционные ДиР</v>
          </cell>
          <cell r="C3" t="str">
            <v>По обычной деят-сти</v>
          </cell>
        </row>
        <row r="4">
          <cell r="A4">
            <v>2</v>
          </cell>
          <cell r="B4" t="str">
            <v>Амортизация и износ</v>
          </cell>
          <cell r="E4" t="str">
            <v>Амортизация и износ</v>
          </cell>
        </row>
        <row r="5">
          <cell r="A5">
            <v>3</v>
          </cell>
          <cell r="B5" t="str">
            <v>Расходы на соц нужды</v>
          </cell>
          <cell r="E5" t="str">
            <v xml:space="preserve">С/стоимость выручки </v>
          </cell>
        </row>
        <row r="6">
          <cell r="A6" t="str">
            <v>110</v>
          </cell>
          <cell r="B6" t="str">
            <v>Операционные ДиР</v>
          </cell>
          <cell r="C6" t="str">
            <v>По обычной деят-сти</v>
          </cell>
          <cell r="D6" t="str">
            <v>Выручка от продаж</v>
          </cell>
          <cell r="E6" t="str">
            <v>Выручка от продаж</v>
          </cell>
        </row>
        <row r="7">
          <cell r="A7" t="str">
            <v>111</v>
          </cell>
          <cell r="B7" t="str">
            <v>Операционные ДиР</v>
          </cell>
          <cell r="C7" t="str">
            <v>По обычной деят-сти</v>
          </cell>
          <cell r="D7" t="str">
            <v>Выручка от продаж</v>
          </cell>
          <cell r="E7" t="str">
            <v>Выручка от продаж</v>
          </cell>
          <cell r="F7" t="str">
            <v>Продажи</v>
          </cell>
        </row>
        <row r="8">
          <cell r="A8" t="str">
            <v>112</v>
          </cell>
          <cell r="B8" t="str">
            <v>Операционные ДиР</v>
          </cell>
          <cell r="C8" t="str">
            <v>По обычной деят-сти</v>
          </cell>
          <cell r="D8" t="str">
            <v>Выручка от продаж</v>
          </cell>
          <cell r="E8" t="str">
            <v>Выручка от продаж</v>
          </cell>
          <cell r="F8" t="str">
            <v>НДС</v>
          </cell>
        </row>
        <row r="9">
          <cell r="A9" t="str">
            <v>120</v>
          </cell>
          <cell r="B9" t="str">
            <v>Операционные ДиР</v>
          </cell>
          <cell r="C9" t="str">
            <v>По обычной деят-сти</v>
          </cell>
          <cell r="D9" t="str">
            <v xml:space="preserve">С/стоимость выручки </v>
          </cell>
          <cell r="E9" t="str">
            <v xml:space="preserve">С/стоимость выручки </v>
          </cell>
          <cell r="F9" t="str">
            <v xml:space="preserve">С/стоимость выручки </v>
          </cell>
        </row>
        <row r="10">
          <cell r="A10" t="str">
            <v>122</v>
          </cell>
          <cell r="B10" t="str">
            <v>Операционные ДиР</v>
          </cell>
          <cell r="C10" t="str">
            <v>По обычной деят-сти</v>
          </cell>
          <cell r="D10" t="str">
            <v xml:space="preserve">С/стоимость выручки </v>
          </cell>
          <cell r="E10" t="str">
            <v xml:space="preserve">С/стоимость выручки </v>
          </cell>
          <cell r="F10" t="str">
            <v>Переменные расходы</v>
          </cell>
        </row>
        <row r="11">
          <cell r="A11" t="str">
            <v>123</v>
          </cell>
          <cell r="B11" t="str">
            <v>Операционные ДиР</v>
          </cell>
          <cell r="C11" t="str">
            <v>По обычной деят-сти</v>
          </cell>
          <cell r="D11" t="str">
            <v xml:space="preserve">С/стоимость выручки </v>
          </cell>
          <cell r="E11" t="str">
            <v xml:space="preserve">С/стоимость выручки </v>
          </cell>
          <cell r="F11" t="str">
            <v>Усл.постоянные расходы</v>
          </cell>
        </row>
        <row r="12">
          <cell r="A12" t="str">
            <v>130</v>
          </cell>
          <cell r="B12" t="str">
            <v>Операционные ДиР</v>
          </cell>
          <cell r="C12" t="str">
            <v>По обычной деят-сти</v>
          </cell>
          <cell r="D12" t="str">
            <v>Управленческие расходы</v>
          </cell>
          <cell r="E12" t="str">
            <v xml:space="preserve">С/стоимость выручки </v>
          </cell>
          <cell r="F12" t="str">
            <v>Усл.постоянные расходы</v>
          </cell>
        </row>
        <row r="13">
          <cell r="A13" t="str">
            <v>140</v>
          </cell>
          <cell r="B13" t="str">
            <v>Операционные ДиР</v>
          </cell>
          <cell r="C13" t="str">
            <v>По обычной деят-сти</v>
          </cell>
          <cell r="D13" t="str">
            <v>Коммерческие расходы</v>
          </cell>
          <cell r="E13" t="str">
            <v xml:space="preserve">С/стоимость выручки </v>
          </cell>
          <cell r="F13" t="str">
            <v>Усл.постоянные расходы</v>
          </cell>
        </row>
        <row r="14">
          <cell r="A14" t="str">
            <v>200</v>
          </cell>
          <cell r="B14" t="str">
            <v>Операционные ДиР</v>
          </cell>
          <cell r="C14" t="str">
            <v>Прочие ДиР</v>
          </cell>
        </row>
        <row r="15">
          <cell r="A15" t="str">
            <v>210</v>
          </cell>
          <cell r="B15" t="str">
            <v>Операционные ДиР</v>
          </cell>
          <cell r="C15" t="str">
            <v>Прочие ДиР</v>
          </cell>
          <cell r="D15" t="str">
            <v>Доходы</v>
          </cell>
          <cell r="E15" t="str">
            <v>Доходы прочие</v>
          </cell>
          <cell r="F15" t="str">
            <v>Доходы прочие</v>
          </cell>
        </row>
        <row r="16">
          <cell r="A16" t="str">
            <v>211</v>
          </cell>
          <cell r="B16" t="str">
            <v>Операционные ДиР</v>
          </cell>
          <cell r="C16" t="str">
            <v>Прочие ДиР</v>
          </cell>
        </row>
        <row r="17">
          <cell r="A17" t="str">
            <v>212</v>
          </cell>
          <cell r="B17" t="str">
            <v>Операционные ДиР</v>
          </cell>
          <cell r="C17" t="str">
            <v>Прочие ДиР</v>
          </cell>
        </row>
        <row r="18">
          <cell r="A18" t="str">
            <v>213</v>
          </cell>
          <cell r="B18" t="str">
            <v>Операционные ДиР</v>
          </cell>
          <cell r="C18" t="str">
            <v>Прочие ДиР</v>
          </cell>
        </row>
        <row r="19">
          <cell r="A19" t="str">
            <v>220</v>
          </cell>
          <cell r="B19" t="str">
            <v>Операционные ДиР</v>
          </cell>
          <cell r="C19" t="str">
            <v>Прочие ДиР</v>
          </cell>
          <cell r="D19" t="str">
            <v>Расходы</v>
          </cell>
          <cell r="E19" t="str">
            <v>Расходы прочие</v>
          </cell>
          <cell r="F19" t="str">
            <v>Расходы прочие</v>
          </cell>
        </row>
        <row r="20">
          <cell r="A20" t="str">
            <v>221</v>
          </cell>
          <cell r="B20" t="str">
            <v>Операционные ДиР</v>
          </cell>
          <cell r="C20" t="str">
            <v>Прочие ДиР</v>
          </cell>
          <cell r="D20" t="str">
            <v>Расходы ОПиХ</v>
          </cell>
          <cell r="E20" t="str">
            <v>Расходы ОПиХ</v>
          </cell>
          <cell r="F20" t="str">
            <v>Расходы ОПиХ</v>
          </cell>
        </row>
        <row r="21">
          <cell r="A21" t="str">
            <v>222</v>
          </cell>
          <cell r="B21" t="str">
            <v>Операционные ДиР</v>
          </cell>
          <cell r="C21" t="str">
            <v>Прочие ДиР</v>
          </cell>
        </row>
        <row r="22">
          <cell r="A22" t="str">
            <v>223</v>
          </cell>
          <cell r="B22" t="str">
            <v>Операционные ДиР</v>
          </cell>
          <cell r="C22" t="str">
            <v>Прочие ДиР</v>
          </cell>
        </row>
        <row r="23">
          <cell r="A23" t="str">
            <v>300</v>
          </cell>
          <cell r="B23" t="str">
            <v>Прибыли и убытки</v>
          </cell>
          <cell r="C23" t="str">
            <v>НП и прочие</v>
          </cell>
          <cell r="D23" t="str">
            <v>Налог на прибыль</v>
          </cell>
          <cell r="E23" t="str">
            <v>Налог на прибыль</v>
          </cell>
          <cell r="F23" t="str">
            <v>Налог на прибыль</v>
          </cell>
        </row>
        <row r="24">
          <cell r="A24" t="str">
            <v>301</v>
          </cell>
          <cell r="B24" t="str">
            <v>Прибыли и убытки</v>
          </cell>
          <cell r="C24" t="str">
            <v>НП и прочие</v>
          </cell>
          <cell r="D24" t="str">
            <v>Прочие</v>
          </cell>
          <cell r="E24" t="str">
            <v>Прочие</v>
          </cell>
          <cell r="F24" t="str">
            <v>Прочие</v>
          </cell>
        </row>
        <row r="25">
          <cell r="A25" t="str">
            <v>302</v>
          </cell>
          <cell r="B25" t="str">
            <v>Использование маржинальной прибыли</v>
          </cell>
          <cell r="C25" t="str">
            <v>Роялти</v>
          </cell>
          <cell r="D25" t="str">
            <v>Расходы</v>
          </cell>
          <cell r="E25" t="str">
            <v>Роялти</v>
          </cell>
          <cell r="F25" t="str">
            <v>Роялти</v>
          </cell>
        </row>
        <row r="26">
          <cell r="A26" t="str">
            <v>303</v>
          </cell>
          <cell r="B26" t="str">
            <v>Операционные ДиР</v>
          </cell>
          <cell r="C26" t="str">
            <v>Роялти</v>
          </cell>
          <cell r="D26" t="str">
            <v>Расходы</v>
          </cell>
          <cell r="E26" t="str">
            <v>Сумма роялти</v>
          </cell>
          <cell r="F26" t="str">
            <v>Сумма роялти</v>
          </cell>
        </row>
        <row r="27">
          <cell r="A27" t="str">
            <v>304</v>
          </cell>
          <cell r="B27" t="str">
            <v>Операционные ДиР</v>
          </cell>
          <cell r="C27" t="str">
            <v>По обычной деят-сти</v>
          </cell>
          <cell r="D27" t="str">
            <v>Управленческие расходы</v>
          </cell>
          <cell r="E27" t="str">
            <v xml:space="preserve">С/стоимость выручки </v>
          </cell>
          <cell r="F27" t="str">
            <v>Услуги управления</v>
          </cell>
        </row>
        <row r="28">
          <cell r="A28" t="str">
            <v>310</v>
          </cell>
          <cell r="B28" t="str">
            <v>Прибыли и убытки</v>
          </cell>
          <cell r="C28" t="str">
            <v>НП и прочие</v>
          </cell>
          <cell r="D28" t="str">
            <v>Налоговые Активы</v>
          </cell>
          <cell r="E28" t="str">
            <v>Налоговые Активы</v>
          </cell>
          <cell r="F28" t="str">
            <v>Налоговые Активы</v>
          </cell>
        </row>
        <row r="29">
          <cell r="A29" t="str">
            <v>320</v>
          </cell>
          <cell r="B29" t="str">
            <v>Прибыли и убытки</v>
          </cell>
          <cell r="C29" t="str">
            <v>НП и прочие</v>
          </cell>
          <cell r="D29" t="str">
            <v>Налоговые Обяз-ва</v>
          </cell>
          <cell r="E29" t="str">
            <v>Налоговые Обяз-ва</v>
          </cell>
          <cell r="F29" t="str">
            <v>Налоговые Обяз-ва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разд."/>
      <sheetName val="Статьи БДР"/>
      <sheetName val="БДиР"/>
      <sheetName val="Приложение 1"/>
      <sheetName val="Приложение 2"/>
      <sheetName val="Приложение 3"/>
      <sheetName val="#ССЫЛКА"/>
    </sheetNames>
    <sheetDataSet>
      <sheetData sheetId="0" refreshError="1">
        <row r="2">
          <cell r="A2" t="str">
            <v>Г - Губкинский участок</v>
          </cell>
          <cell r="B2" t="str">
            <v>Губкинский</v>
          </cell>
        </row>
        <row r="3">
          <cell r="A3" t="str">
            <v>Г - ИАЦ</v>
          </cell>
          <cell r="B3" t="str">
            <v>Губкинский</v>
          </cell>
        </row>
        <row r="4">
          <cell r="A4" t="str">
            <v>Г - Неделимые</v>
          </cell>
          <cell r="B4" t="str">
            <v>Губкинский</v>
          </cell>
        </row>
        <row r="5">
          <cell r="A5" t="str">
            <v>Г - Сл.Гл.инженера</v>
          </cell>
          <cell r="B5" t="str">
            <v>Губкинский</v>
          </cell>
        </row>
        <row r="6">
          <cell r="A6" t="str">
            <v>Н - ИАЦ</v>
          </cell>
          <cell r="B6" t="str">
            <v>Н/юганск</v>
          </cell>
        </row>
        <row r="7">
          <cell r="A7" t="str">
            <v>Н - Кальчинский участок</v>
          </cell>
          <cell r="B7" t="str">
            <v>Н/юганск</v>
          </cell>
        </row>
        <row r="8">
          <cell r="A8" t="str">
            <v>Н - Н/Юганский участок</v>
          </cell>
          <cell r="B8" t="str">
            <v>Н/юганск</v>
          </cell>
        </row>
        <row r="9">
          <cell r="A9" t="str">
            <v>Н - Неделимые</v>
          </cell>
          <cell r="B9" t="str">
            <v>Н/юганск</v>
          </cell>
        </row>
        <row r="10">
          <cell r="A10" t="str">
            <v>Н - Няганьский участок</v>
          </cell>
          <cell r="B10" t="str">
            <v>Н/юганск</v>
          </cell>
        </row>
        <row r="11">
          <cell r="A11" t="str">
            <v>Н - Сл.Гл.инженера</v>
          </cell>
          <cell r="B11" t="str">
            <v>Н/юганск</v>
          </cell>
        </row>
        <row r="12">
          <cell r="A12" t="str">
            <v>Нв - ИАЦ</v>
          </cell>
          <cell r="B12" t="str">
            <v>Н/вартовск</v>
          </cell>
        </row>
        <row r="13">
          <cell r="A13" t="str">
            <v>Нв - Н/Вартовский участок</v>
          </cell>
          <cell r="B13" t="str">
            <v>Н/вартовск</v>
          </cell>
        </row>
        <row r="14">
          <cell r="A14" t="str">
            <v>Нв - Неделимые</v>
          </cell>
          <cell r="B14" t="str">
            <v>Н/вартовск</v>
          </cell>
        </row>
        <row r="15">
          <cell r="A15" t="str">
            <v>Нв - Сл.Гл.инженера</v>
          </cell>
          <cell r="B15" t="str">
            <v>Н/вартовск</v>
          </cell>
        </row>
        <row r="16">
          <cell r="A16" t="str">
            <v>О - ИАЦ</v>
          </cell>
          <cell r="B16" t="str">
            <v>Отрадный</v>
          </cell>
        </row>
        <row r="17">
          <cell r="A17" t="str">
            <v>О - Неделимые</v>
          </cell>
          <cell r="B17" t="str">
            <v>Отрадный</v>
          </cell>
        </row>
        <row r="18">
          <cell r="A18" t="str">
            <v>О - Отрадненский участок</v>
          </cell>
          <cell r="B18" t="str">
            <v>Отрадный</v>
          </cell>
        </row>
        <row r="19">
          <cell r="A19" t="str">
            <v>О - Сл.Гл.инженера</v>
          </cell>
          <cell r="B19" t="str">
            <v>Отрадный</v>
          </cell>
        </row>
        <row r="20">
          <cell r="A20" t="str">
            <v>С - Васюганский участок</v>
          </cell>
          <cell r="B20" t="str">
            <v>Стрежевой</v>
          </cell>
        </row>
        <row r="21">
          <cell r="A21" t="str">
            <v>С - ИАЦ</v>
          </cell>
          <cell r="B21" t="str">
            <v>Стрежевой</v>
          </cell>
        </row>
        <row r="22">
          <cell r="A22" t="str">
            <v>С - Лугинецкий участок</v>
          </cell>
          <cell r="B22" t="str">
            <v>Стрежевой</v>
          </cell>
        </row>
        <row r="23">
          <cell r="A23" t="str">
            <v>С - Н/Вартовский участок</v>
          </cell>
          <cell r="B23" t="str">
            <v>Н/вартовск</v>
          </cell>
        </row>
        <row r="24">
          <cell r="A24" t="str">
            <v>С - Неделимые</v>
          </cell>
          <cell r="B24" t="str">
            <v>Стрежевой</v>
          </cell>
        </row>
        <row r="25">
          <cell r="A25" t="str">
            <v>С - Сл.Гл.инженера</v>
          </cell>
          <cell r="B25" t="str">
            <v>Стрежевой</v>
          </cell>
        </row>
        <row r="26">
          <cell r="A26" t="str">
            <v>С - Стрежевской участок</v>
          </cell>
          <cell r="B26" t="str">
            <v>Стрежевой</v>
          </cell>
        </row>
        <row r="27">
          <cell r="A27" t="str">
            <v>Са - ИАЦ</v>
          </cell>
          <cell r="B27" t="str">
            <v>Саратов</v>
          </cell>
        </row>
        <row r="28">
          <cell r="A28" t="str">
            <v>Са - Н/кумский участок</v>
          </cell>
          <cell r="B28" t="str">
            <v>Саратов</v>
          </cell>
        </row>
        <row r="29">
          <cell r="A29" t="str">
            <v>Са - Неделимые</v>
          </cell>
          <cell r="B29" t="str">
            <v>Саратов</v>
          </cell>
        </row>
        <row r="30">
          <cell r="A30" t="str">
            <v>Са - Саратовский участок</v>
          </cell>
          <cell r="B30" t="str">
            <v>Саратов</v>
          </cell>
        </row>
        <row r="31">
          <cell r="A31" t="str">
            <v>Са - Сл.Гл.инженера</v>
          </cell>
          <cell r="B31" t="str">
            <v>Саратов</v>
          </cell>
        </row>
        <row r="32">
          <cell r="A32" t="str">
            <v>Са - Хим.лаборатория</v>
          </cell>
          <cell r="B32" t="str">
            <v>Саратов</v>
          </cell>
        </row>
        <row r="33">
          <cell r="A33" t="str">
            <v>Т - ИАС</v>
          </cell>
          <cell r="B33" t="str">
            <v>Томск</v>
          </cell>
        </row>
        <row r="34">
          <cell r="A34" t="str">
            <v>Т - Неделимые</v>
          </cell>
          <cell r="B34" t="str">
            <v>Томск</v>
          </cell>
        </row>
        <row r="35">
          <cell r="A35" t="str">
            <v>Т - Томский участок</v>
          </cell>
          <cell r="B35" t="str">
            <v>Томск</v>
          </cell>
        </row>
        <row r="36">
          <cell r="A36" t="str">
            <v>Т - ЦАРМ</v>
          </cell>
          <cell r="B36" t="str">
            <v>Т - ЦАРМ</v>
          </cell>
        </row>
        <row r="37">
          <cell r="A37" t="str">
            <v>У - ИАЦ</v>
          </cell>
          <cell r="B37" t="str">
            <v>Усинск</v>
          </cell>
        </row>
        <row r="38">
          <cell r="A38" t="str">
            <v>У - Неделимые</v>
          </cell>
          <cell r="B38" t="str">
            <v>Усинск</v>
          </cell>
        </row>
        <row r="39">
          <cell r="A39" t="str">
            <v>У - Сл.Гл.инженера</v>
          </cell>
          <cell r="B39" t="str">
            <v>Усинск</v>
          </cell>
        </row>
        <row r="40">
          <cell r="A40" t="str">
            <v>У - Усинский участок</v>
          </cell>
          <cell r="B40" t="str">
            <v>Усинск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"/>
      <sheetName val="подрзд"/>
      <sheetName val="счета"/>
      <sheetName val="Сч.ДР (2)"/>
      <sheetName val="БДиР по центрам"/>
      <sheetName val="корректировки"/>
      <sheetName val="БДиР"/>
      <sheetName val="разница с БУ"/>
      <sheetName val="обороты"/>
      <sheetName val="обороты (2)"/>
      <sheetName val="ДРсм (2)"/>
      <sheetName val="Наименования проектов"/>
      <sheetName val="Факт ГИП за 1 пол 2013г_макрос"/>
    </sheetNames>
    <sheetDataSet>
      <sheetData sheetId="0">
        <row r="3">
          <cell r="A3" t="str">
            <v>Аренда</v>
          </cell>
          <cell r="B3" t="str">
            <v>Аренда (лизинг)</v>
          </cell>
          <cell r="H3" t="str">
            <v>Сиам Мастер ООО</v>
          </cell>
        </row>
        <row r="4">
          <cell r="H4" t="str">
            <v>Сиам- Восток ООО</v>
          </cell>
        </row>
        <row r="5">
          <cell r="H5" t="str">
            <v>СИАМ-Инжиниринг ООО</v>
          </cell>
        </row>
        <row r="6">
          <cell r="H6" t="str">
            <v>Компания СИАМ ЗАО</v>
          </cell>
        </row>
        <row r="7">
          <cell r="H7" t="str">
            <v>Компания ОЙЛТИМ ООО</v>
          </cell>
          <cell r="I7" t="str">
            <v>Оборот</v>
          </cell>
        </row>
        <row r="8">
          <cell r="H8" t="str">
            <v>СИАМ ТНПВО ООО</v>
          </cell>
        </row>
        <row r="9">
          <cell r="H9" t="str">
            <v>СИАМ Нефтехим ООО</v>
          </cell>
        </row>
        <row r="10">
          <cell r="H10" t="str">
            <v>СИАМ Нефтесервис ООО</v>
          </cell>
        </row>
        <row r="11">
          <cell r="H11" t="str">
            <v>Ойлтим НТЦ ООО</v>
          </cell>
          <cell r="I11" t="str">
            <v>Оборот</v>
          </cell>
        </row>
        <row r="12">
          <cell r="H12" t="str">
            <v>ГазИнформПласт ИЦ ООО</v>
          </cell>
          <cell r="I12" t="str">
            <v>Оборот</v>
          </cell>
        </row>
        <row r="13">
          <cell r="H13" t="str">
            <v>Сиам Мастер - г. Томск</v>
          </cell>
        </row>
      </sheetData>
      <sheetData sheetId="1">
        <row r="3">
          <cell r="A3" t="str">
            <v>С-Стрежевской участок</v>
          </cell>
          <cell r="B3" t="str">
            <v>Новый Уренгой</v>
          </cell>
        </row>
        <row r="4">
          <cell r="A4" t="str">
            <v>Производственный участок г.Новый Уренгой</v>
          </cell>
          <cell r="B4" t="str">
            <v>Новый Уренгой</v>
          </cell>
        </row>
        <row r="5">
          <cell r="A5" t="str">
            <v>Т-неделимые</v>
          </cell>
          <cell r="B5" t="str">
            <v>Томск</v>
          </cell>
        </row>
        <row r="6">
          <cell r="A6" t="str">
            <v>Геологическая служба</v>
          </cell>
          <cell r="B6" t="str">
            <v>Томск</v>
          </cell>
        </row>
        <row r="7">
          <cell r="A7" t="str">
            <v>Дирекция</v>
          </cell>
          <cell r="B7" t="str">
            <v>Томск</v>
          </cell>
        </row>
        <row r="156">
          <cell r="A156" t="str">
            <v>Энергетический участок</v>
          </cell>
          <cell r="B156" t="str">
            <v>Производство</v>
          </cell>
          <cell r="C156" t="str">
            <v>Производство</v>
          </cell>
          <cell r="D156" t="str">
            <v>20</v>
          </cell>
        </row>
      </sheetData>
      <sheetData sheetId="2">
        <row r="81">
          <cell r="B81" t="str">
            <v>Арбитражные сборы и судебные расходы</v>
          </cell>
          <cell r="C81" t="str">
            <v>91.02</v>
          </cell>
        </row>
        <row r="82">
          <cell r="B82" t="str">
            <v>Аренда жилья для работника</v>
          </cell>
          <cell r="C82" t="str">
            <v>91.02</v>
          </cell>
        </row>
        <row r="83">
          <cell r="B83" t="str">
            <v>Аренда жилья для работника</v>
          </cell>
          <cell r="C83" t="str">
            <v>91.02</v>
          </cell>
        </row>
        <row r="84">
          <cell r="B84" t="str">
            <v>Аренда жилья работникам</v>
          </cell>
          <cell r="C84" t="str">
            <v>91.02</v>
          </cell>
        </row>
        <row r="85">
          <cell r="B85" t="str">
            <v>Другие расходы</v>
          </cell>
          <cell r="C85" t="str">
            <v>91.02</v>
          </cell>
        </row>
        <row r="86">
          <cell r="B86" t="str">
            <v>Комиссия банка</v>
          </cell>
          <cell r="C86" t="str">
            <v>26</v>
          </cell>
        </row>
        <row r="87">
          <cell r="B87" t="str">
            <v>Командировочные расходы</v>
          </cell>
          <cell r="C87" t="str">
            <v>91.02</v>
          </cell>
        </row>
        <row r="88">
          <cell r="B88" t="str">
            <v>Купля-продажа иностранной валюты</v>
          </cell>
          <cell r="C88" t="str">
            <v>91.02</v>
          </cell>
        </row>
        <row r="89">
          <cell r="B89" t="str">
            <v>Курсовые разницы</v>
          </cell>
          <cell r="C89" t="str">
            <v>91.02</v>
          </cell>
        </row>
        <row r="90">
          <cell r="B90" t="str">
            <v>Мат.помощь на погребение</v>
          </cell>
          <cell r="C90" t="str">
            <v>91.02</v>
          </cell>
        </row>
        <row r="91">
          <cell r="B91" t="str">
            <v>Налог на имущество</v>
          </cell>
          <cell r="C91" t="str">
            <v>26</v>
          </cell>
        </row>
        <row r="92">
          <cell r="B92" t="str">
            <v>Налоги и сборы</v>
          </cell>
          <cell r="C92" t="str">
            <v>26</v>
          </cell>
        </row>
        <row r="93">
          <cell r="B93" t="str">
            <v>НДС - не принимаемый для собственных нужд</v>
          </cell>
          <cell r="C93" t="str">
            <v>91.02</v>
          </cell>
        </row>
        <row r="94">
          <cell r="B94" t="str">
            <v>НДС - не принимаемый</v>
          </cell>
          <cell r="C94" t="str">
            <v>91.02</v>
          </cell>
        </row>
        <row r="95">
          <cell r="B95" t="str">
            <v>НДС - восстановленный</v>
          </cell>
          <cell r="C95" t="str">
            <v>91.02</v>
          </cell>
        </row>
        <row r="96">
          <cell r="B96" t="str">
            <v>НДС на реализацию материалов (прочая релизация)</v>
          </cell>
          <cell r="C96" t="str">
            <v>91.01</v>
          </cell>
        </row>
        <row r="97">
          <cell r="B97" t="str">
            <v>НДС от реализации прочего имущества</v>
          </cell>
          <cell r="C97" t="str">
            <v>91.01</v>
          </cell>
        </row>
        <row r="98">
          <cell r="B98" t="str">
            <v>НДС с прочей реализации</v>
          </cell>
          <cell r="C98" t="str">
            <v>91.01</v>
          </cell>
        </row>
        <row r="99">
          <cell r="B99" t="str">
            <v>НДС с реализации ОС</v>
          </cell>
          <cell r="C99" t="str">
            <v>91.01</v>
          </cell>
        </row>
        <row r="100">
          <cell r="B100" t="str">
            <v>Не принимаемые - не производственного назначения</v>
          </cell>
          <cell r="C100" t="str">
            <v>91.02</v>
          </cell>
        </row>
        <row r="101">
          <cell r="B101" t="str">
            <v>Не принимаемые постоянные - не произв. назначения</v>
          </cell>
          <cell r="C101" t="str">
            <v>91.02</v>
          </cell>
        </row>
        <row r="102">
          <cell r="B102" t="str">
            <v>Отклонения курса продажи (покупки) иностранной валюты от официального курса</v>
          </cell>
          <cell r="C102" t="str">
            <v>91.02</v>
          </cell>
        </row>
        <row r="103">
          <cell r="B103" t="str">
            <v>Операционные расходы</v>
          </cell>
          <cell r="C103" t="str">
            <v>91.02</v>
          </cell>
        </row>
        <row r="104">
          <cell r="B104" t="str">
            <v>Потери и убытки при отсутствии виновных лиц</v>
          </cell>
          <cell r="C104" t="str">
            <v>91.02</v>
          </cell>
        </row>
        <row r="105">
          <cell r="B105" t="str">
            <v>Прибыль (убыток) прошлых лет</v>
          </cell>
          <cell r="C105" t="str">
            <v>91.02</v>
          </cell>
        </row>
        <row r="106">
          <cell r="B106" t="str">
            <v>Простой</v>
          </cell>
          <cell r="C106" t="str">
            <v>91.02</v>
          </cell>
        </row>
        <row r="107">
          <cell r="B107" t="str">
            <v>Проценты к уплате</v>
          </cell>
          <cell r="C107" t="str">
            <v>91.02</v>
          </cell>
        </row>
        <row r="108">
          <cell r="B108" t="str">
            <v>Проценты к уплате не прин.</v>
          </cell>
          <cell r="C108" t="str">
            <v>91.02</v>
          </cell>
        </row>
        <row r="109">
          <cell r="B109" t="str">
            <v>Прочая реализация</v>
          </cell>
          <cell r="C109" t="str">
            <v>91.02</v>
          </cell>
        </row>
        <row r="110">
          <cell r="B110" t="str">
            <v>Прочие доходы</v>
          </cell>
          <cell r="C110" t="str">
            <v>91.02</v>
          </cell>
        </row>
        <row r="111">
          <cell r="B111" t="str">
            <v>Прочие доходы и расходы</v>
          </cell>
          <cell r="C111" t="str">
            <v>91.02</v>
          </cell>
        </row>
        <row r="112">
          <cell r="B112" t="str">
            <v>Прочие расходы</v>
          </cell>
          <cell r="C112" t="str">
            <v>91.02</v>
          </cell>
        </row>
        <row r="113">
          <cell r="B113" t="str">
            <v>Расходы на социальные нужды</v>
          </cell>
          <cell r="C113" t="str">
            <v>26</v>
          </cell>
        </row>
        <row r="114">
          <cell r="B114" t="str">
            <v>Расходы по уплате страховых взносов</v>
          </cell>
          <cell r="C114" t="str">
            <v>26</v>
          </cell>
        </row>
        <row r="115">
          <cell r="B115" t="str">
            <v>Расходы по вспомогат. производству</v>
          </cell>
          <cell r="C115" t="str">
            <v>91.02</v>
          </cell>
        </row>
        <row r="116">
          <cell r="B116" t="str">
            <v>Расходы по обсл. производству</v>
          </cell>
          <cell r="C116" t="str">
            <v>91.02</v>
          </cell>
        </row>
        <row r="117">
          <cell r="B117" t="str">
            <v>Расходы связанные с ликвидацией ОС</v>
          </cell>
          <cell r="C117" t="str">
            <v>91.02</v>
          </cell>
        </row>
        <row r="118">
          <cell r="B118" t="str">
            <v>Расчетно-кассовое обслуживание документов</v>
          </cell>
          <cell r="C118" t="str">
            <v>26</v>
          </cell>
        </row>
        <row r="119">
          <cell r="B119" t="str">
            <v>Реализация ОС</v>
          </cell>
          <cell r="C119" t="str">
            <v>91.02</v>
          </cell>
        </row>
        <row r="120">
          <cell r="B120" t="str">
            <v>Реализация прочего имущества</v>
          </cell>
          <cell r="C120" t="str">
            <v>91.02</v>
          </cell>
        </row>
        <row r="121">
          <cell r="B121" t="str">
            <v>Резерв по сомнительным долгам</v>
          </cell>
          <cell r="C121" t="str">
            <v>91.02</v>
          </cell>
        </row>
        <row r="122">
          <cell r="B122" t="str">
            <v>Списание дебит. задолженности</v>
          </cell>
          <cell r="C122" t="str">
            <v>91.02</v>
          </cell>
        </row>
        <row r="123">
          <cell r="B123" t="str">
            <v>Списание кредит. задолженности</v>
          </cell>
          <cell r="C123" t="str">
            <v>91.02</v>
          </cell>
        </row>
        <row r="124">
          <cell r="B124" t="str">
            <v>Списание ОС</v>
          </cell>
          <cell r="C124" t="str">
            <v>91.02</v>
          </cell>
        </row>
        <row r="125">
          <cell r="B125" t="str">
            <v>Содержание офиса (квартиры 5эт.)</v>
          </cell>
          <cell r="C125" t="str">
            <v>26</v>
          </cell>
        </row>
        <row r="126">
          <cell r="B126" t="str">
            <v>Строительство</v>
          </cell>
          <cell r="C126" t="str">
            <v>91.02</v>
          </cell>
        </row>
        <row r="127">
          <cell r="B127" t="str">
            <v>Прочее отвлечение средств</v>
          </cell>
          <cell r="C127" t="str">
            <v>91.02</v>
          </cell>
        </row>
        <row r="128">
          <cell r="B128" t="str">
            <v>Суточные сверх нормы</v>
          </cell>
          <cell r="C128" t="str">
            <v>26</v>
          </cell>
        </row>
        <row r="129">
          <cell r="B129" t="str">
            <v>Суммовая разница</v>
          </cell>
          <cell r="C129" t="str">
            <v>91.02</v>
          </cell>
        </row>
        <row r="130">
          <cell r="B130" t="str">
            <v>Услуги банка</v>
          </cell>
          <cell r="C130" t="str">
            <v>26</v>
          </cell>
        </row>
        <row r="131">
          <cell r="B131" t="str">
            <v>Установка и обслуживание ЭИС Банк-Клиент</v>
          </cell>
          <cell r="C131" t="str">
            <v>26</v>
          </cell>
        </row>
        <row r="132">
          <cell r="B132" t="str">
            <v>Штрафы, пени, неустойки не принимаемые</v>
          </cell>
          <cell r="C132" t="str">
            <v>91.02</v>
          </cell>
        </row>
        <row r="133">
          <cell r="B133" t="str">
            <v>Штрафы, пени, неустойки</v>
          </cell>
          <cell r="C133" t="str">
            <v>91.02</v>
          </cell>
          <cell r="D133" t="str">
            <v>Штрафы, пени, неустойки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номенк"/>
      <sheetName val="подрз"/>
      <sheetName val="ф-л"/>
      <sheetName val="счета"/>
      <sheetName val="Лист1"/>
      <sheetName val="статьи"/>
      <sheetName val="СПИСОК"/>
      <sheetName val="ДР ф"/>
      <sheetName val="ДР м"/>
      <sheetName val="ДР_(план-факт)ф"/>
      <sheetName val="ДР ф (план-факт)"/>
      <sheetName val="ДР_СФ"/>
      <sheetName val="ДР_НФ"/>
      <sheetName val="ДР_ОФ"/>
      <sheetName val="ДР_ГФ"/>
      <sheetName val="ДР_СаФ"/>
      <sheetName val="ДР_УФ"/>
      <sheetName val="ДР_ЦП"/>
      <sheetName val="Распределение УР"/>
      <sheetName val="ДР ф (план-факт) (2)"/>
      <sheetName val="ДР ф (план-факт) (3)"/>
      <sheetName val="ДР_СФ (2)"/>
      <sheetName val="1 пол.Слайд"/>
      <sheetName val="1 пол.Слайд (2)"/>
      <sheetName val="1 пол.Слайд (3)"/>
      <sheetName val="ДР_ОФ (2)"/>
      <sheetName val="ДР м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Аренда (лизинг) а/тр-та</v>
          </cell>
          <cell r="C3" t="str">
            <v>25</v>
          </cell>
        </row>
        <row r="4">
          <cell r="B4" t="str">
            <v>Аренда (лизинг) движ. имущества</v>
          </cell>
          <cell r="C4" t="str">
            <v>25</v>
          </cell>
        </row>
        <row r="5">
          <cell r="B5" t="str">
            <v>Аренда недвиж. имущества</v>
          </cell>
          <cell r="C5" t="str">
            <v>25</v>
          </cell>
        </row>
        <row r="6">
          <cell r="B6" t="str">
            <v>ГСМ</v>
          </cell>
          <cell r="C6" t="str">
            <v>20</v>
          </cell>
        </row>
        <row r="7">
          <cell r="B7" t="str">
            <v>Добровольное личное страхование</v>
          </cell>
          <cell r="C7" t="str">
            <v>25</v>
          </cell>
        </row>
        <row r="8">
          <cell r="B8" t="str">
            <v>Доставка вахт</v>
          </cell>
          <cell r="C8" t="str">
            <v>20</v>
          </cell>
        </row>
        <row r="9">
          <cell r="B9" t="str">
            <v>ЕСН</v>
          </cell>
          <cell r="C9" t="str">
            <v>20</v>
          </cell>
        </row>
        <row r="10">
          <cell r="B10" t="str">
            <v>Запчасти к а/тр-ту</v>
          </cell>
          <cell r="C10" t="str">
            <v>25</v>
          </cell>
        </row>
        <row r="11">
          <cell r="B11" t="str">
            <v>Износ спецодежды</v>
          </cell>
          <cell r="C11" t="str">
            <v>25</v>
          </cell>
        </row>
        <row r="12">
          <cell r="B12" t="str">
            <v>Командировочные расходы</v>
          </cell>
          <cell r="C12" t="str">
            <v>20</v>
          </cell>
        </row>
        <row r="13">
          <cell r="B13" t="str">
            <v>Коммунальные расходы</v>
          </cell>
          <cell r="C13" t="str">
            <v>25</v>
          </cell>
        </row>
        <row r="14">
          <cell r="B14" t="str">
            <v>Льготный проезд</v>
          </cell>
          <cell r="C14" t="str">
            <v>25</v>
          </cell>
        </row>
        <row r="15">
          <cell r="B15" t="str">
            <v>Не принимаемые временные - амортизация а/тр-та</v>
          </cell>
          <cell r="C15" t="str">
            <v>25</v>
          </cell>
        </row>
        <row r="16">
          <cell r="B16" t="str">
            <v>Не принимаемые временные - амортизация ОС</v>
          </cell>
          <cell r="C16" t="str">
            <v>25</v>
          </cell>
        </row>
        <row r="17">
          <cell r="B17" t="str">
            <v>Не принимаемые постоянные - докум. не подтвержден.</v>
          </cell>
          <cell r="C17" t="str">
            <v>20</v>
          </cell>
        </row>
        <row r="18">
          <cell r="B18" t="str">
            <v>Не принимаемые постоянные - не произв. назначения</v>
          </cell>
          <cell r="C18" t="str">
            <v>91.2</v>
          </cell>
        </row>
        <row r="19">
          <cell r="B19" t="str">
            <v>Не принимаемые постоянные - превышение норм</v>
          </cell>
          <cell r="C19" t="str">
            <v>20</v>
          </cell>
        </row>
        <row r="20">
          <cell r="B20" t="str">
            <v>Обучение персонала</v>
          </cell>
          <cell r="C20" t="str">
            <v>25</v>
          </cell>
        </row>
        <row r="21">
          <cell r="B21" t="str">
            <v>Обязательное страхование</v>
          </cell>
          <cell r="C21" t="str">
            <v>25</v>
          </cell>
        </row>
        <row r="22">
          <cell r="B22" t="str">
            <v>Оказание услуг персоналом</v>
          </cell>
          <cell r="C22" t="str">
            <v>20</v>
          </cell>
        </row>
        <row r="23">
          <cell r="B23" t="str">
            <v>Оплата по б/листам за счет работодателя</v>
          </cell>
          <cell r="C23" t="str">
            <v>20</v>
          </cell>
        </row>
        <row r="24">
          <cell r="B24" t="str">
            <v>ОС до 10 тыс. руб.</v>
          </cell>
          <cell r="C24" t="str">
            <v>25</v>
          </cell>
        </row>
        <row r="25">
          <cell r="B25" t="str">
            <v>Проживание вахт</v>
          </cell>
          <cell r="C25" t="str">
            <v>25</v>
          </cell>
        </row>
        <row r="26">
          <cell r="B26" t="str">
            <v>Простой</v>
          </cell>
          <cell r="C26" t="str">
            <v>20</v>
          </cell>
        </row>
        <row r="27">
          <cell r="B27" t="str">
            <v>Прочие расходы</v>
          </cell>
          <cell r="C27" t="str">
            <v>20</v>
          </cell>
        </row>
        <row r="28">
          <cell r="B28" t="str">
            <v>Расходные материалы к оргтехнике</v>
          </cell>
          <cell r="C28" t="str">
            <v>20</v>
          </cell>
        </row>
        <row r="29">
          <cell r="B29" t="str">
            <v>Расходы на оплату труда</v>
          </cell>
          <cell r="C29" t="str">
            <v>20</v>
          </cell>
        </row>
        <row r="30">
          <cell r="B30" t="str">
            <v>Резерв на выплату ежегодного вознаграждения</v>
          </cell>
          <cell r="C30" t="str">
            <v>20</v>
          </cell>
        </row>
        <row r="31">
          <cell r="B31" t="str">
            <v>Резерв на отпуск</v>
          </cell>
          <cell r="C31" t="str">
            <v>20</v>
          </cell>
        </row>
        <row r="32">
          <cell r="B32" t="str">
            <v>Ремонт и тех.обслуживание ОС</v>
          </cell>
          <cell r="C32" t="str">
            <v>25</v>
          </cell>
        </row>
        <row r="33">
          <cell r="B33" t="str">
            <v>Ремонт и техобслуживание а/тр-та</v>
          </cell>
          <cell r="C33" t="str">
            <v>25</v>
          </cell>
        </row>
        <row r="34">
          <cell r="B34" t="str">
            <v>Ремонт и техобслуживание обор-я</v>
          </cell>
          <cell r="C34" t="str">
            <v>25</v>
          </cell>
        </row>
        <row r="35">
          <cell r="B35" t="str">
            <v>Спецжиры</v>
          </cell>
          <cell r="C35" t="str">
            <v>20</v>
          </cell>
        </row>
        <row r="36">
          <cell r="B36" t="str">
            <v>Суточные</v>
          </cell>
          <cell r="C36" t="str">
            <v>20</v>
          </cell>
        </row>
        <row r="37">
          <cell r="B37" t="str">
            <v>Суточные сверх норм</v>
          </cell>
          <cell r="C37" t="str">
            <v>20</v>
          </cell>
        </row>
        <row r="38">
          <cell r="B38" t="str">
            <v>Суточные сверх нормы (не приним.постоянн)</v>
          </cell>
          <cell r="C38" t="str">
            <v>20</v>
          </cell>
        </row>
        <row r="39">
          <cell r="B39" t="str">
            <v>Сырье и материалы</v>
          </cell>
          <cell r="C39" t="str">
            <v>20</v>
          </cell>
        </row>
        <row r="40">
          <cell r="B40" t="str">
            <v>Трассовые</v>
          </cell>
          <cell r="C40" t="str">
            <v>20</v>
          </cell>
        </row>
        <row r="41">
          <cell r="B41" t="str">
            <v>Услуги а/тр-та</v>
          </cell>
          <cell r="C41" t="str">
            <v>20</v>
          </cell>
        </row>
        <row r="42">
          <cell r="B42" t="str">
            <v>Услуги по обработке ГДИС</v>
          </cell>
          <cell r="C42" t="str">
            <v>20</v>
          </cell>
        </row>
        <row r="43">
          <cell r="B43" t="str">
            <v>Услуги связи</v>
          </cell>
          <cell r="C43" t="str">
            <v>25</v>
          </cell>
        </row>
        <row r="44">
          <cell r="B44" t="str">
            <v>Услуги химчистки</v>
          </cell>
          <cell r="C44" t="str">
            <v>25</v>
          </cell>
        </row>
        <row r="45">
          <cell r="B45" t="str">
            <v>ФСС НС ПЗ</v>
          </cell>
          <cell r="C45" t="str">
            <v>20</v>
          </cell>
        </row>
        <row r="46">
          <cell r="B46" t="str">
            <v>Хозяйственные расходы</v>
          </cell>
          <cell r="C46" t="str">
            <v>20</v>
          </cell>
        </row>
        <row r="47">
          <cell r="B47" t="str">
            <v>Аренда (лизинг) а/тр-та</v>
          </cell>
          <cell r="C47" t="str">
            <v>25</v>
          </cell>
        </row>
        <row r="48">
          <cell r="B48" t="str">
            <v>Аренда (лизинг) движ. имущества</v>
          </cell>
          <cell r="C48" t="str">
            <v>25</v>
          </cell>
        </row>
        <row r="49">
          <cell r="B49" t="str">
            <v>Аренда недвиж. имущества</v>
          </cell>
          <cell r="C49" t="str">
            <v>25</v>
          </cell>
        </row>
        <row r="50">
          <cell r="B50" t="str">
            <v>ГСМ</v>
          </cell>
          <cell r="C50" t="str">
            <v>25</v>
          </cell>
        </row>
        <row r="51">
          <cell r="B51" t="str">
            <v>Добровольное личное страхование</v>
          </cell>
          <cell r="C51" t="str">
            <v>25</v>
          </cell>
        </row>
        <row r="52">
          <cell r="B52" t="str">
            <v>Доставка вахт</v>
          </cell>
          <cell r="C52" t="str">
            <v>25</v>
          </cell>
        </row>
        <row r="53">
          <cell r="B53" t="str">
            <v>ЕСН</v>
          </cell>
          <cell r="C53" t="str">
            <v>25</v>
          </cell>
        </row>
        <row r="54">
          <cell r="B54" t="str">
            <v>Запчасти к а/тр-ту</v>
          </cell>
          <cell r="C54" t="str">
            <v>25</v>
          </cell>
        </row>
        <row r="55">
          <cell r="B55" t="str">
            <v>Износ спецодежды</v>
          </cell>
          <cell r="C55" t="str">
            <v>25</v>
          </cell>
        </row>
        <row r="56">
          <cell r="B56" t="str">
            <v>Информационные услуги</v>
          </cell>
          <cell r="C56" t="str">
            <v>25</v>
          </cell>
        </row>
        <row r="57">
          <cell r="B57" t="str">
            <v>Канц. товары</v>
          </cell>
          <cell r="C57" t="str">
            <v>25</v>
          </cell>
        </row>
        <row r="58">
          <cell r="B58" t="str">
            <v>Командировочные расходы</v>
          </cell>
          <cell r="C58" t="str">
            <v>25</v>
          </cell>
        </row>
        <row r="59">
          <cell r="B59" t="str">
            <v>Коммунальные расходы</v>
          </cell>
          <cell r="C59" t="str">
            <v>25</v>
          </cell>
        </row>
        <row r="60">
          <cell r="B60" t="str">
            <v>Льготный проезд</v>
          </cell>
          <cell r="C60" t="str">
            <v>25</v>
          </cell>
        </row>
        <row r="61">
          <cell r="B61" t="str">
            <v>Медосмотр</v>
          </cell>
          <cell r="C61" t="str">
            <v>25</v>
          </cell>
        </row>
        <row r="62">
          <cell r="B62" t="str">
            <v>Не принимаемые временные - амортизация а/тр-та</v>
          </cell>
          <cell r="C62" t="str">
            <v>25</v>
          </cell>
        </row>
        <row r="63">
          <cell r="B63" t="str">
            <v>Не принимаемые временные - амортизация НМА</v>
          </cell>
          <cell r="C63" t="str">
            <v>25</v>
          </cell>
        </row>
        <row r="64">
          <cell r="B64" t="str">
            <v>Не принимаемые временные - амортизация ОС</v>
          </cell>
          <cell r="C64" t="str">
            <v>25</v>
          </cell>
        </row>
        <row r="65">
          <cell r="B65" t="str">
            <v>Не принимаемые временные - прочие</v>
          </cell>
          <cell r="C65" t="str">
            <v>25</v>
          </cell>
        </row>
        <row r="66">
          <cell r="B66" t="str">
            <v>Не принимаемые постоянные - докум. не подтвержден.</v>
          </cell>
          <cell r="C66" t="str">
            <v>25</v>
          </cell>
        </row>
        <row r="67">
          <cell r="B67" t="str">
            <v>Не принимаемые постоянные - не произв. назначения</v>
          </cell>
          <cell r="C67" t="str">
            <v>91.2</v>
          </cell>
        </row>
        <row r="68">
          <cell r="B68" t="str">
            <v>Не принимаемые постоянные - превышение норм</v>
          </cell>
          <cell r="C68" t="str">
            <v>25</v>
          </cell>
        </row>
        <row r="69">
          <cell r="B69" t="str">
            <v>Обучение персонала</v>
          </cell>
          <cell r="C69" t="str">
            <v>25</v>
          </cell>
        </row>
        <row r="70">
          <cell r="B70" t="str">
            <v>Обязательное страхование</v>
          </cell>
          <cell r="C70" t="str">
            <v>25</v>
          </cell>
        </row>
        <row r="71">
          <cell r="B71" t="str">
            <v>Оказание услуг персоналом</v>
          </cell>
          <cell r="C71" t="str">
            <v>25</v>
          </cell>
        </row>
        <row r="72">
          <cell r="B72" t="str">
            <v>Оплата по б/листам за счет работодателя</v>
          </cell>
          <cell r="C72" t="str">
            <v>25</v>
          </cell>
        </row>
        <row r="73">
          <cell r="B73" t="str">
            <v>ОС до 10 тыс. руб.</v>
          </cell>
          <cell r="C73" t="str">
            <v>25</v>
          </cell>
        </row>
        <row r="74">
          <cell r="B74" t="str">
            <v>Программный продукт</v>
          </cell>
          <cell r="C74" t="str">
            <v>25</v>
          </cell>
        </row>
        <row r="75">
          <cell r="B75" t="str">
            <v>Прочие расходы</v>
          </cell>
          <cell r="C75" t="str">
            <v>25</v>
          </cell>
        </row>
        <row r="76">
          <cell r="B76" t="str">
            <v>Расходные материалы к оргтехнике</v>
          </cell>
          <cell r="C76" t="str">
            <v>25</v>
          </cell>
        </row>
        <row r="77">
          <cell r="B77" t="str">
            <v>Расходы на НИОКР</v>
          </cell>
          <cell r="C77" t="str">
            <v>25</v>
          </cell>
        </row>
        <row r="78">
          <cell r="B78" t="str">
            <v>Расходы на оплату труда</v>
          </cell>
          <cell r="C78" t="str">
            <v>25</v>
          </cell>
        </row>
        <row r="79">
          <cell r="B79" t="str">
            <v>Расходы на охранно-пожарные мероприятия</v>
          </cell>
          <cell r="C79" t="str">
            <v>25</v>
          </cell>
        </row>
        <row r="80">
          <cell r="B80" t="str">
            <v>Резерв на выплату ежегодного вознаграждения</v>
          </cell>
          <cell r="C80" t="str">
            <v>25</v>
          </cell>
        </row>
        <row r="81">
          <cell r="B81" t="str">
            <v>Резерв на отпуск</v>
          </cell>
          <cell r="C81" t="str">
            <v>25</v>
          </cell>
        </row>
        <row r="82">
          <cell r="B82" t="str">
            <v>Ремонт и техобслуживание а/тр-та</v>
          </cell>
          <cell r="C82" t="str">
            <v>25</v>
          </cell>
        </row>
        <row r="83">
          <cell r="B83" t="str">
            <v>Ремонт и техобслуживание обор-я</v>
          </cell>
          <cell r="C83" t="str">
            <v>25</v>
          </cell>
        </row>
        <row r="84">
          <cell r="B84" t="str">
            <v>Спецжиры</v>
          </cell>
          <cell r="C84" t="str">
            <v>25</v>
          </cell>
        </row>
        <row r="85">
          <cell r="B85" t="str">
            <v>Суточные</v>
          </cell>
          <cell r="C85" t="str">
            <v>25</v>
          </cell>
        </row>
        <row r="86">
          <cell r="B86" t="str">
            <v>Суточные сверх нормы (не приним.постоянн)</v>
          </cell>
          <cell r="C86" t="str">
            <v>25</v>
          </cell>
        </row>
        <row r="87">
          <cell r="B87" t="str">
            <v>Сырье и материалы</v>
          </cell>
          <cell r="C87" t="str">
            <v>25</v>
          </cell>
        </row>
        <row r="88">
          <cell r="B88" t="str">
            <v>Трассовые</v>
          </cell>
          <cell r="C88" t="str">
            <v>25</v>
          </cell>
        </row>
        <row r="89">
          <cell r="B89" t="str">
            <v>Услуги а/тр-та</v>
          </cell>
          <cell r="C89" t="str">
            <v>25</v>
          </cell>
        </row>
        <row r="90">
          <cell r="B90" t="str">
            <v>Услуги по обработке ГДИС</v>
          </cell>
          <cell r="C90" t="str">
            <v>25</v>
          </cell>
        </row>
        <row r="91">
          <cell r="B91" t="str">
            <v>Услуги по охране</v>
          </cell>
          <cell r="C91" t="str">
            <v>25</v>
          </cell>
        </row>
        <row r="92">
          <cell r="B92" t="str">
            <v>Услуги связи</v>
          </cell>
          <cell r="C92" t="str">
            <v>25</v>
          </cell>
        </row>
        <row r="93">
          <cell r="B93" t="str">
            <v>Услуги химчистки</v>
          </cell>
          <cell r="C93" t="str">
            <v>25</v>
          </cell>
        </row>
        <row r="94">
          <cell r="B94" t="str">
            <v>ФСС НС ПЗ</v>
          </cell>
          <cell r="C94" t="str">
            <v>25</v>
          </cell>
        </row>
        <row r="95">
          <cell r="B95" t="str">
            <v>Хозяйственные расходы</v>
          </cell>
          <cell r="C95" t="str">
            <v>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AP11"/>
  <sheetViews>
    <sheetView tabSelected="1" view="pageBreakPreview" zoomScale="115" zoomScaleNormal="115" zoomScaleSheetLayoutView="115" workbookViewId="0">
      <pane xSplit="3" ySplit="6" topLeftCell="D7" activePane="bottomRight" state="frozen"/>
      <selection activeCell="F51" sqref="F51"/>
      <selection pane="topRight" activeCell="F51" sqref="F51"/>
      <selection pane="bottomLeft" activeCell="F51" sqref="F51"/>
      <selection pane="bottomRight" activeCell="G22" sqref="G22"/>
    </sheetView>
  </sheetViews>
  <sheetFormatPr defaultColWidth="10.33203125" defaultRowHeight="11.25" x14ac:dyDescent="0.2"/>
  <cols>
    <col min="1" max="1" width="9.83203125" style="49" customWidth="1"/>
    <col min="2" max="2" width="13.5" style="49" customWidth="1"/>
    <col min="3" max="3" width="6.5" style="49" customWidth="1"/>
    <col min="4" max="4" width="9.1640625" style="49" customWidth="1"/>
    <col min="5" max="5" width="15" style="49" customWidth="1"/>
    <col min="6" max="6" width="29" style="49" customWidth="1"/>
    <col min="7" max="7" width="19.5" style="49" customWidth="1"/>
    <col min="8" max="8" width="7.5" style="49" customWidth="1"/>
    <col min="9" max="9" width="11.83203125" style="49" customWidth="1"/>
    <col min="10" max="10" width="17.33203125" style="49" customWidth="1" collapsed="1"/>
    <col min="11" max="11" width="14.5" style="49" customWidth="1"/>
    <col min="12" max="12" width="11.83203125" style="22" customWidth="1" collapsed="1"/>
    <col min="13" max="13" width="11.83203125" style="22" customWidth="1"/>
    <col min="14" max="14" width="11.5" style="28" customWidth="1"/>
    <col min="15" max="15" width="10.5" style="23" customWidth="1" collapsed="1"/>
    <col min="16" max="16" width="8.83203125" style="23" customWidth="1"/>
    <col min="17" max="17" width="6.5" style="23" customWidth="1"/>
    <col min="18" max="18" width="11.83203125" style="22" customWidth="1"/>
    <col min="19" max="19" width="17.83203125" style="23" customWidth="1"/>
    <col min="20" max="20" width="18.6640625" style="23" customWidth="1"/>
    <col min="21" max="21" width="19.33203125" style="23" customWidth="1"/>
    <col min="22" max="22" width="17.33203125" style="50" customWidth="1"/>
    <col min="23" max="23" width="20" style="50" customWidth="1"/>
    <col min="24" max="24" width="10.33203125" style="23" customWidth="1"/>
    <col min="25" max="25" width="10.33203125" style="29" customWidth="1"/>
    <col min="26" max="26" width="8.1640625" style="23" customWidth="1"/>
    <col min="27" max="28" width="10.33203125" style="23" customWidth="1"/>
    <col min="29" max="29" width="16.5" style="9" customWidth="1"/>
    <col min="30" max="30" width="10.83203125" style="11" customWidth="1"/>
    <col min="31" max="31" width="14.83203125" style="11" customWidth="1"/>
    <col min="32" max="32" width="13.1640625" style="11" customWidth="1"/>
    <col min="33" max="33" width="10.33203125" style="9"/>
    <col min="34" max="34" width="12.5" style="9" customWidth="1"/>
    <col min="35" max="36" width="10.33203125" style="9"/>
    <col min="37" max="37" width="12.5" style="9" customWidth="1"/>
    <col min="38" max="38" width="9.1640625" style="9" customWidth="1"/>
    <col min="39" max="39" width="10.33203125" style="9"/>
    <col min="40" max="40" width="13" style="9" customWidth="1"/>
    <col min="41" max="42" width="10.33203125" style="9"/>
    <col min="43" max="16384" width="10.33203125" style="24"/>
  </cols>
  <sheetData>
    <row r="1" spans="1:42" s="9" customFormat="1" x14ac:dyDescent="0.2">
      <c r="A1" s="1"/>
      <c r="B1" s="1"/>
      <c r="C1" s="2"/>
      <c r="D1" s="1"/>
      <c r="E1" s="3"/>
      <c r="F1" s="3"/>
      <c r="G1" s="3"/>
      <c r="H1" s="3"/>
      <c r="I1" s="3"/>
      <c r="J1" s="4"/>
      <c r="K1" s="4"/>
      <c r="L1" s="5"/>
      <c r="M1" s="5"/>
      <c r="N1" s="6">
        <v>1000</v>
      </c>
      <c r="O1" s="7"/>
      <c r="P1" s="7"/>
      <c r="Q1" s="7"/>
      <c r="R1" s="5"/>
      <c r="S1" s="7" t="s">
        <v>0</v>
      </c>
      <c r="T1" s="7" t="s">
        <v>1</v>
      </c>
      <c r="U1" s="7" t="s">
        <v>2</v>
      </c>
      <c r="V1" s="8"/>
      <c r="W1" s="8"/>
      <c r="Y1" s="10"/>
      <c r="AD1" s="11"/>
      <c r="AE1" s="11"/>
      <c r="AF1" s="11"/>
    </row>
    <row r="2" spans="1:42" s="9" customFormat="1" x14ac:dyDescent="0.2">
      <c r="A2" s="1"/>
      <c r="B2" s="1"/>
      <c r="C2" s="2"/>
      <c r="D2" s="1"/>
      <c r="E2" s="3"/>
      <c r="F2" s="3"/>
      <c r="G2" s="3"/>
      <c r="H2" s="3"/>
      <c r="I2" s="3"/>
      <c r="J2" s="4"/>
      <c r="K2" s="4"/>
      <c r="L2" s="5"/>
      <c r="M2" s="5"/>
      <c r="N2" s="6"/>
      <c r="O2" s="7"/>
      <c r="P2" s="7"/>
      <c r="Q2" s="7"/>
      <c r="R2" s="5"/>
      <c r="S2" s="7"/>
      <c r="T2" s="7"/>
      <c r="U2" s="7"/>
      <c r="V2" s="8"/>
      <c r="W2" s="8"/>
      <c r="Y2" s="10"/>
      <c r="AD2" s="11"/>
      <c r="AE2" s="11"/>
      <c r="AF2" s="11"/>
    </row>
    <row r="3" spans="1:42" s="9" customFormat="1" x14ac:dyDescent="0.2">
      <c r="A3" s="1"/>
      <c r="B3" s="1"/>
      <c r="C3" s="2"/>
      <c r="D3" s="1"/>
      <c r="E3" s="3"/>
      <c r="F3" s="3"/>
      <c r="G3" s="3"/>
      <c r="H3" s="3"/>
      <c r="I3" s="3"/>
      <c r="J3" s="4"/>
      <c r="K3" s="4"/>
      <c r="L3" s="5"/>
      <c r="M3" s="5"/>
      <c r="N3" s="6"/>
      <c r="O3" s="7"/>
      <c r="P3" s="7"/>
      <c r="Q3" s="7"/>
      <c r="R3" s="5"/>
      <c r="S3" s="7"/>
      <c r="T3" s="7"/>
      <c r="U3" s="7"/>
      <c r="V3" s="8"/>
      <c r="W3" s="8"/>
      <c r="Y3" s="10"/>
      <c r="AD3" s="11"/>
      <c r="AE3" s="11"/>
      <c r="AF3" s="11"/>
    </row>
    <row r="4" spans="1:42" s="9" customFormat="1" x14ac:dyDescent="0.2">
      <c r="A4" s="1"/>
      <c r="B4" s="1"/>
      <c r="C4" s="2"/>
      <c r="D4" s="1"/>
      <c r="E4" s="3"/>
      <c r="F4" s="3"/>
      <c r="G4" s="3"/>
      <c r="H4" s="3"/>
      <c r="I4" s="3"/>
      <c r="J4" s="4"/>
      <c r="K4" s="4"/>
      <c r="L4" s="5"/>
      <c r="M4" s="5"/>
      <c r="N4" s="6"/>
      <c r="O4" s="7"/>
      <c r="P4" s="7"/>
      <c r="Q4" s="7"/>
      <c r="R4" s="5"/>
      <c r="S4" s="7"/>
      <c r="T4" s="7"/>
      <c r="U4" s="7"/>
      <c r="V4" s="8"/>
      <c r="W4" s="8"/>
      <c r="Y4" s="10"/>
      <c r="AD4" s="11"/>
      <c r="AE4" s="11"/>
      <c r="AF4" s="11"/>
    </row>
    <row r="5" spans="1:42" s="12" customFormat="1" x14ac:dyDescent="0.2">
      <c r="A5" s="30"/>
      <c r="B5" s="30"/>
      <c r="C5" s="1"/>
      <c r="D5" s="1"/>
      <c r="E5" s="3"/>
      <c r="F5" s="3"/>
      <c r="G5" s="3"/>
      <c r="H5" s="3"/>
      <c r="I5" s="3"/>
      <c r="J5" s="4"/>
      <c r="K5" s="4"/>
      <c r="L5" s="31">
        <f>IF(C5="Услуги по управлению","99.3",IF(OR(I5="90.1.1",I5="91.1"),I5,H5))</f>
        <v>0</v>
      </c>
      <c r="M5" s="31">
        <f>IF(OR(I5="90.1.1",I5="91.1"),H5,I5)</f>
        <v>0</v>
      </c>
      <c r="N5" s="32">
        <f>ROUND(IF(OR(L5="90.1.1",L5="91.1"),J5,-J5)/$N$1,3)</f>
        <v>0</v>
      </c>
      <c r="O5" s="13" t="str">
        <f>IF(D5="","",VLOOKUP(D5,[4]номенк!$A$3:$B$3,2,FALSE))</f>
        <v/>
      </c>
      <c r="P5" s="13" t="s">
        <v>3</v>
      </c>
      <c r="Q5" s="13">
        <v>0</v>
      </c>
      <c r="R5" s="33" t="e">
        <v>#N/A</v>
      </c>
      <c r="S5" s="34" t="e">
        <v>#N/A</v>
      </c>
      <c r="T5" s="34" t="e">
        <v>#N/A</v>
      </c>
      <c r="U5" s="34" t="e">
        <v>#N/A</v>
      </c>
      <c r="V5" s="35" t="e">
        <v>#N/A</v>
      </c>
      <c r="W5" s="35" t="s">
        <v>3</v>
      </c>
      <c r="X5" s="36" t="e">
        <f>VLOOKUP(K5,[4]номенк!$H$3:$I$13,2,FALSE)</f>
        <v>#N/A</v>
      </c>
      <c r="Y5" s="14" t="s">
        <v>4</v>
      </c>
      <c r="Z5" s="37"/>
      <c r="AA5" s="16" t="s">
        <v>5</v>
      </c>
      <c r="AB5" s="1" t="e">
        <f>IF(V5="Амортизация и износ",V5,"EBITDA (прибыль до уплаты процентов, налогов и амортизации)")</f>
        <v>#N/A</v>
      </c>
      <c r="AC5" s="37"/>
      <c r="AD5" s="38"/>
      <c r="AE5" s="38"/>
      <c r="AF5" s="38"/>
      <c r="AG5" s="37"/>
      <c r="AH5" s="37"/>
      <c r="AI5" s="37"/>
      <c r="AJ5" s="37"/>
      <c r="AK5" s="37"/>
      <c r="AL5" s="37"/>
      <c r="AM5" s="1"/>
      <c r="AN5" s="1"/>
      <c r="AO5" s="1"/>
      <c r="AP5" s="1"/>
    </row>
    <row r="6" spans="1:42" s="19" customFormat="1" ht="31.5" x14ac:dyDescent="0.2">
      <c r="A6" s="39" t="s">
        <v>6</v>
      </c>
      <c r="B6" s="39" t="s">
        <v>7</v>
      </c>
      <c r="C6" s="39" t="s">
        <v>8</v>
      </c>
      <c r="D6" s="39" t="s">
        <v>9</v>
      </c>
      <c r="E6" s="17" t="s">
        <v>10</v>
      </c>
      <c r="F6" s="17" t="s">
        <v>11</v>
      </c>
      <c r="G6" s="17" t="s">
        <v>12</v>
      </c>
      <c r="H6" s="17" t="s">
        <v>13</v>
      </c>
      <c r="I6" s="17" t="s">
        <v>14</v>
      </c>
      <c r="J6" s="18" t="s">
        <v>4</v>
      </c>
      <c r="K6" s="18" t="s">
        <v>15</v>
      </c>
      <c r="L6" s="17" t="s">
        <v>16</v>
      </c>
      <c r="M6" s="17" t="s">
        <v>17</v>
      </c>
      <c r="N6" s="18" t="s">
        <v>18</v>
      </c>
      <c r="O6" s="17" t="s">
        <v>19</v>
      </c>
      <c r="P6" s="17" t="s">
        <v>20</v>
      </c>
      <c r="Q6" s="17" t="s">
        <v>21</v>
      </c>
      <c r="R6" s="17" t="s">
        <v>22</v>
      </c>
      <c r="S6" s="17" t="s">
        <v>23</v>
      </c>
      <c r="T6" s="17" t="s">
        <v>24</v>
      </c>
      <c r="U6" s="17" t="s">
        <v>25</v>
      </c>
      <c r="V6" s="17" t="s">
        <v>26</v>
      </c>
      <c r="W6" s="17" t="s">
        <v>27</v>
      </c>
      <c r="X6" s="10" t="s">
        <v>28</v>
      </c>
      <c r="Y6" s="10" t="s">
        <v>29</v>
      </c>
      <c r="Z6" s="10" t="s">
        <v>30</v>
      </c>
      <c r="AA6" s="10" t="s">
        <v>31</v>
      </c>
      <c r="AB6" s="10" t="s">
        <v>32</v>
      </c>
      <c r="AC6" s="10" t="s">
        <v>33</v>
      </c>
      <c r="AD6" s="10" t="s">
        <v>34</v>
      </c>
      <c r="AE6" s="10" t="s">
        <v>35</v>
      </c>
      <c r="AF6" s="10" t="s">
        <v>36</v>
      </c>
      <c r="AG6" s="10" t="s">
        <v>37</v>
      </c>
      <c r="AH6" s="20" t="s">
        <v>38</v>
      </c>
      <c r="AI6" s="20" t="s">
        <v>39</v>
      </c>
      <c r="AJ6" s="40" t="s">
        <v>60</v>
      </c>
      <c r="AK6" s="40" t="s">
        <v>64</v>
      </c>
      <c r="AL6" s="21" t="s">
        <v>40</v>
      </c>
      <c r="AM6" s="40" t="s">
        <v>59</v>
      </c>
      <c r="AN6" s="40" t="s">
        <v>61</v>
      </c>
      <c r="AO6" s="40" t="s">
        <v>62</v>
      </c>
      <c r="AP6" s="40" t="s">
        <v>63</v>
      </c>
    </row>
    <row r="7" spans="1:42" s="15" customFormat="1" ht="11.25" customHeight="1" x14ac:dyDescent="0.2">
      <c r="A7" s="41" t="s">
        <v>45</v>
      </c>
      <c r="B7" s="41"/>
      <c r="C7" s="41" t="s">
        <v>44</v>
      </c>
      <c r="D7" s="41" t="s">
        <v>46</v>
      </c>
      <c r="E7" s="41" t="s">
        <v>47</v>
      </c>
      <c r="F7" s="41" t="s">
        <v>48</v>
      </c>
      <c r="G7" s="41" t="s">
        <v>49</v>
      </c>
      <c r="H7" s="41" t="s">
        <v>50</v>
      </c>
      <c r="I7" s="41" t="s">
        <v>51</v>
      </c>
      <c r="J7" s="42">
        <v>420</v>
      </c>
      <c r="K7" s="41"/>
      <c r="L7" s="43" t="s">
        <v>50</v>
      </c>
      <c r="M7" s="43" t="s">
        <v>51</v>
      </c>
      <c r="N7" s="44">
        <v>-0.42</v>
      </c>
      <c r="O7" s="13"/>
      <c r="P7" s="25"/>
      <c r="Q7" s="45" t="s">
        <v>50</v>
      </c>
      <c r="R7" s="43" t="s">
        <v>57</v>
      </c>
      <c r="S7" s="45" t="s">
        <v>0</v>
      </c>
      <c r="T7" s="45" t="s">
        <v>41</v>
      </c>
      <c r="U7" s="45" t="s">
        <v>42</v>
      </c>
      <c r="V7" s="35" t="s">
        <v>43</v>
      </c>
      <c r="W7" s="35" t="s">
        <v>44</v>
      </c>
      <c r="X7" s="46"/>
      <c r="Y7" s="26" t="s">
        <v>4</v>
      </c>
      <c r="Z7" s="47"/>
      <c r="AA7" s="27" t="s">
        <v>5</v>
      </c>
      <c r="AB7" s="46" t="s">
        <v>58</v>
      </c>
      <c r="AC7" s="9" t="s">
        <v>33</v>
      </c>
      <c r="AD7" s="9" t="s">
        <v>45</v>
      </c>
      <c r="AE7" s="9" t="s">
        <v>52</v>
      </c>
      <c r="AF7" s="9">
        <v>1</v>
      </c>
      <c r="AG7" s="37"/>
      <c r="AH7" s="37"/>
      <c r="AI7" s="37"/>
      <c r="AJ7" s="37">
        <v>-3.2862220207163284E-2</v>
      </c>
      <c r="AK7" s="37">
        <v>-3.3306068497131525E-2</v>
      </c>
      <c r="AL7" s="48">
        <v>-9.7804375214467443E-2</v>
      </c>
      <c r="AM7" s="37">
        <v>-8.3207574601807386E-4</v>
      </c>
      <c r="AN7" s="37">
        <v>-0.21882973282578935</v>
      </c>
      <c r="AO7" s="37">
        <v>-3.3390633041139921E-2</v>
      </c>
      <c r="AP7" s="37">
        <v>-2.974894468290426E-3</v>
      </c>
    </row>
    <row r="8" spans="1:42" s="15" customFormat="1" ht="13.5" customHeight="1" x14ac:dyDescent="0.2">
      <c r="A8" s="41" t="s">
        <v>45</v>
      </c>
      <c r="B8" s="41"/>
      <c r="C8" s="41" t="s">
        <v>44</v>
      </c>
      <c r="D8" s="41" t="s">
        <v>46</v>
      </c>
      <c r="E8" s="41" t="s">
        <v>47</v>
      </c>
      <c r="F8" s="41" t="s">
        <v>53</v>
      </c>
      <c r="G8" s="41" t="s">
        <v>49</v>
      </c>
      <c r="H8" s="41" t="s">
        <v>50</v>
      </c>
      <c r="I8" s="41" t="s">
        <v>51</v>
      </c>
      <c r="J8" s="42">
        <v>100</v>
      </c>
      <c r="K8" s="41"/>
      <c r="L8" s="43" t="s">
        <v>50</v>
      </c>
      <c r="M8" s="43" t="s">
        <v>51</v>
      </c>
      <c r="N8" s="44">
        <v>-0.1</v>
      </c>
      <c r="O8" s="13"/>
      <c r="P8" s="25"/>
      <c r="Q8" s="45" t="s">
        <v>50</v>
      </c>
      <c r="R8" s="43" t="s">
        <v>57</v>
      </c>
      <c r="S8" s="45" t="s">
        <v>0</v>
      </c>
      <c r="T8" s="45" t="s">
        <v>41</v>
      </c>
      <c r="U8" s="45" t="s">
        <v>42</v>
      </c>
      <c r="V8" s="35" t="s">
        <v>43</v>
      </c>
      <c r="W8" s="35" t="s">
        <v>44</v>
      </c>
      <c r="X8" s="46"/>
      <c r="Y8" s="26" t="s">
        <v>4</v>
      </c>
      <c r="Z8" s="47"/>
      <c r="AA8" s="27" t="s">
        <v>5</v>
      </c>
      <c r="AB8" s="46" t="s">
        <v>58</v>
      </c>
      <c r="AC8" s="9" t="s">
        <v>33</v>
      </c>
      <c r="AD8" s="9" t="s">
        <v>45</v>
      </c>
      <c r="AE8" s="9" t="s">
        <v>52</v>
      </c>
      <c r="AF8" s="9">
        <v>1</v>
      </c>
      <c r="AG8" s="37"/>
      <c r="AH8" s="37"/>
      <c r="AI8" s="37"/>
      <c r="AJ8" s="37">
        <v>-7.8243381445626866E-3</v>
      </c>
      <c r="AK8" s="37">
        <v>-7.9300163088408399E-3</v>
      </c>
      <c r="AL8" s="48">
        <v>-2.3286756003444625E-2</v>
      </c>
      <c r="AM8" s="37">
        <v>-1.981132728614462E-4</v>
      </c>
      <c r="AN8" s="37">
        <v>-5.210231733947366E-2</v>
      </c>
      <c r="AO8" s="37">
        <v>-7.9501507240809354E-3</v>
      </c>
      <c r="AP8" s="37">
        <v>-7.083082067358158E-4</v>
      </c>
    </row>
    <row r="9" spans="1:42" s="15" customFormat="1" ht="11.25" customHeight="1" x14ac:dyDescent="0.2">
      <c r="A9" s="41" t="s">
        <v>45</v>
      </c>
      <c r="B9" s="41"/>
      <c r="C9" s="41" t="s">
        <v>44</v>
      </c>
      <c r="D9" s="41" t="s">
        <v>46</v>
      </c>
      <c r="E9" s="41" t="s">
        <v>47</v>
      </c>
      <c r="F9" s="41" t="s">
        <v>54</v>
      </c>
      <c r="G9" s="41" t="s">
        <v>49</v>
      </c>
      <c r="H9" s="41" t="s">
        <v>50</v>
      </c>
      <c r="I9" s="41" t="s">
        <v>51</v>
      </c>
      <c r="J9" s="42">
        <v>600</v>
      </c>
      <c r="K9" s="41"/>
      <c r="L9" s="43" t="s">
        <v>50</v>
      </c>
      <c r="M9" s="43" t="s">
        <v>51</v>
      </c>
      <c r="N9" s="44">
        <v>-0.6</v>
      </c>
      <c r="O9" s="13"/>
      <c r="P9" s="25"/>
      <c r="Q9" s="45" t="s">
        <v>50</v>
      </c>
      <c r="R9" s="43" t="s">
        <v>57</v>
      </c>
      <c r="S9" s="45" t="s">
        <v>0</v>
      </c>
      <c r="T9" s="45" t="s">
        <v>41</v>
      </c>
      <c r="U9" s="45" t="s">
        <v>42</v>
      </c>
      <c r="V9" s="35" t="s">
        <v>43</v>
      </c>
      <c r="W9" s="35" t="s">
        <v>44</v>
      </c>
      <c r="X9" s="46"/>
      <c r="Y9" s="26" t="s">
        <v>4</v>
      </c>
      <c r="Z9" s="47"/>
      <c r="AA9" s="27" t="s">
        <v>5</v>
      </c>
      <c r="AB9" s="46" t="s">
        <v>58</v>
      </c>
      <c r="AC9" s="9" t="s">
        <v>33</v>
      </c>
      <c r="AD9" s="9" t="s">
        <v>45</v>
      </c>
      <c r="AE9" s="9" t="s">
        <v>52</v>
      </c>
      <c r="AF9" s="9">
        <v>1</v>
      </c>
      <c r="AG9" s="37"/>
      <c r="AH9" s="37"/>
      <c r="AI9" s="37"/>
      <c r="AJ9" s="37">
        <v>-4.6946028867376123E-2</v>
      </c>
      <c r="AK9" s="37">
        <v>0</v>
      </c>
      <c r="AL9" s="48">
        <v>0</v>
      </c>
      <c r="AM9" s="37">
        <v>0</v>
      </c>
      <c r="AN9" s="37">
        <v>-0.31261390403684192</v>
      </c>
      <c r="AO9" s="37">
        <v>-4.7700904344485602E-2</v>
      </c>
      <c r="AP9" s="37">
        <v>-4.2498492404148946E-3</v>
      </c>
    </row>
    <row r="10" spans="1:42" s="15" customFormat="1" ht="38.25" customHeight="1" x14ac:dyDescent="0.2">
      <c r="A10" s="41" t="s">
        <v>45</v>
      </c>
      <c r="B10" s="41"/>
      <c r="C10" s="41" t="s">
        <v>44</v>
      </c>
      <c r="D10" s="41" t="s">
        <v>46</v>
      </c>
      <c r="E10" s="41" t="s">
        <v>47</v>
      </c>
      <c r="F10" s="41" t="s">
        <v>55</v>
      </c>
      <c r="G10" s="41" t="s">
        <v>49</v>
      </c>
      <c r="H10" s="41" t="s">
        <v>50</v>
      </c>
      <c r="I10" s="41" t="s">
        <v>51</v>
      </c>
      <c r="J10" s="42">
        <v>311.64</v>
      </c>
      <c r="K10" s="41"/>
      <c r="L10" s="43" t="s">
        <v>50</v>
      </c>
      <c r="M10" s="43" t="s">
        <v>51</v>
      </c>
      <c r="N10" s="44">
        <v>-0.312</v>
      </c>
      <c r="O10" s="13"/>
      <c r="P10" s="25"/>
      <c r="Q10" s="45" t="s">
        <v>50</v>
      </c>
      <c r="R10" s="43" t="s">
        <v>57</v>
      </c>
      <c r="S10" s="45" t="s">
        <v>0</v>
      </c>
      <c r="T10" s="45" t="s">
        <v>41</v>
      </c>
      <c r="U10" s="45" t="s">
        <v>42</v>
      </c>
      <c r="V10" s="35" t="s">
        <v>43</v>
      </c>
      <c r="W10" s="35" t="s">
        <v>44</v>
      </c>
      <c r="X10" s="46"/>
      <c r="Y10" s="26" t="s">
        <v>4</v>
      </c>
      <c r="Z10" s="47"/>
      <c r="AA10" s="27" t="s">
        <v>5</v>
      </c>
      <c r="AB10" s="46" t="s">
        <v>58</v>
      </c>
      <c r="AC10" s="9" t="s">
        <v>33</v>
      </c>
      <c r="AD10" s="9" t="s">
        <v>45</v>
      </c>
      <c r="AE10" s="9" t="s">
        <v>52</v>
      </c>
      <c r="AF10" s="9">
        <v>1</v>
      </c>
      <c r="AG10" s="37"/>
      <c r="AH10" s="37"/>
      <c r="AI10" s="37"/>
      <c r="AJ10" s="37">
        <v>-2.4411935011035585E-2</v>
      </c>
      <c r="AK10" s="37">
        <v>-2.4741650883583419E-2</v>
      </c>
      <c r="AL10" s="48">
        <v>-7.2654678730747213E-2</v>
      </c>
      <c r="AM10" s="37">
        <v>-6.1811341132771212E-4</v>
      </c>
      <c r="AN10" s="37">
        <v>-0.16255923009915782</v>
      </c>
      <c r="AO10" s="37">
        <v>-2.4804470259132516E-2</v>
      </c>
      <c r="AP10" s="37">
        <v>-2.2099216050157451E-3</v>
      </c>
    </row>
    <row r="11" spans="1:42" s="15" customFormat="1" ht="11.25" customHeight="1" x14ac:dyDescent="0.2">
      <c r="A11" s="41" t="s">
        <v>45</v>
      </c>
      <c r="B11" s="41"/>
      <c r="C11" s="41" t="s">
        <v>44</v>
      </c>
      <c r="D11" s="41" t="s">
        <v>46</v>
      </c>
      <c r="E11" s="41" t="s">
        <v>47</v>
      </c>
      <c r="F11" s="41" t="s">
        <v>56</v>
      </c>
      <c r="G11" s="41" t="s">
        <v>49</v>
      </c>
      <c r="H11" s="41" t="s">
        <v>50</v>
      </c>
      <c r="I11" s="41" t="s">
        <v>51</v>
      </c>
      <c r="J11" s="42">
        <v>825</v>
      </c>
      <c r="K11" s="41"/>
      <c r="L11" s="43" t="s">
        <v>50</v>
      </c>
      <c r="M11" s="43" t="s">
        <v>51</v>
      </c>
      <c r="N11" s="44">
        <v>-0.82499999999999996</v>
      </c>
      <c r="O11" s="13"/>
      <c r="P11" s="25"/>
      <c r="Q11" s="45" t="s">
        <v>50</v>
      </c>
      <c r="R11" s="43" t="s">
        <v>57</v>
      </c>
      <c r="S11" s="45" t="s">
        <v>0</v>
      </c>
      <c r="T11" s="45" t="s">
        <v>41</v>
      </c>
      <c r="U11" s="45" t="s">
        <v>42</v>
      </c>
      <c r="V11" s="35" t="s">
        <v>43</v>
      </c>
      <c r="W11" s="35" t="s">
        <v>44</v>
      </c>
      <c r="X11" s="46"/>
      <c r="Y11" s="26" t="s">
        <v>4</v>
      </c>
      <c r="Z11" s="47"/>
      <c r="AA11" s="27" t="s">
        <v>5</v>
      </c>
      <c r="AB11" s="46" t="s">
        <v>58</v>
      </c>
      <c r="AC11" s="9" t="s">
        <v>33</v>
      </c>
      <c r="AD11" s="9" t="s">
        <v>45</v>
      </c>
      <c r="AE11" s="9" t="s">
        <v>52</v>
      </c>
      <c r="AF11" s="9">
        <v>1</v>
      </c>
      <c r="AG11" s="37"/>
      <c r="AH11" s="37"/>
      <c r="AI11" s="37"/>
      <c r="AJ11" s="37">
        <v>-6.4550789692642163E-2</v>
      </c>
      <c r="AK11" s="37">
        <v>-6.5422634547936925E-2</v>
      </c>
      <c r="AL11" s="48">
        <v>-0.19211573702841811</v>
      </c>
      <c r="AM11" s="37">
        <v>-1.6344345011069308E-3</v>
      </c>
      <c r="AN11" s="37">
        <v>-0.42984411805065764</v>
      </c>
      <c r="AO11" s="37">
        <v>-6.5588743473667707E-2</v>
      </c>
      <c r="AP11" s="37">
        <v>-5.8435427055704798E-3</v>
      </c>
    </row>
  </sheetData>
  <autoFilter ref="A6:AP11"/>
  <pageMargins left="0.75" right="0.75" top="1" bottom="1" header="0.5" footer="0.5"/>
  <pageSetup paperSize="9" scale="81" orientation="portrait" r:id="rId1"/>
  <headerFooter alignWithMargins="0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>
                  <from>
                    <xdr:col>30</xdr:col>
                    <xdr:colOff>85725</xdr:colOff>
                    <xdr:row>1</xdr:row>
                    <xdr:rowOff>9525</xdr:rowOff>
                  </from>
                  <to>
                    <xdr:col>30</xdr:col>
                    <xdr:colOff>628650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Сч.ДР (2)</vt:lpstr>
    </vt:vector>
  </TitlesOfParts>
  <Company>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Жидкова Любовь Александровна</dc:creator>
  <cp:lastModifiedBy>Жидкова Любовь Александровна</cp:lastModifiedBy>
  <dcterms:created xsi:type="dcterms:W3CDTF">2013-10-28T09:10:18Z</dcterms:created>
  <dcterms:modified xsi:type="dcterms:W3CDTF">2013-10-30T04:16:25Z</dcterms:modified>
</cp:coreProperties>
</file>