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<sst xmlns="http://schemas.openxmlformats.org/spreadsheetml/2006/main" count="24" uniqueCount="24">
  <si>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Абель</t>
  </si>
  <si>
    <t>Бобель-Вобель</t>
  </si>
  <si>
    <t>ОБУ МГТ</t>
  </si>
  <si>
    <t>Гугл.ру</t>
  </si>
  <si>
    <t>Пуск</t>
  </si>
  <si>
    <t>ООО "Бобельвобель"</t>
  </si>
  <si>
    <t>Пусконаладочная компания "ПУСК"</t>
  </si>
  <si>
    <t>ГУГЛ</t>
  </si>
  <si>
    <t>ОАО "Абитоо"</t>
  </si>
  <si>
    <t>Общее бюджетное учреждение МГТ</t>
  </si>
  <si>
    <t>Юр. Комп.Абель</t>
  </si>
  <si>
    <t>Компания Вундеркинд</t>
  </si>
  <si>
    <t>Ларуто филиал МО</t>
  </si>
  <si>
    <t>Московский филиал ЗАО "Ларуто"</t>
  </si>
  <si>
    <t>Авиалинии Филин</t>
  </si>
  <si>
    <t>Филинские авиалинии</t>
  </si>
  <si>
    <t>ОАО ""Гора"</t>
  </si>
  <si>
    <t>ОАО "Гора"</t>
  </si>
  <si>
    <t>Парфюмерная фабрика 'Лилия'</t>
  </si>
  <si>
    <t>Фабрика "Лилия"</t>
  </si>
  <si>
    <t>ООО "Горностай"</t>
  </si>
  <si>
    <t>ОАО "Лилия"</t>
  </si>
  <si>
    <t>Абито ОАО</t>
  </si>
  <si>
    <t>ГТ "Кивель"</t>
  </si>
</sst>
</file>

<file path=xl/styles.xml><?xml version="1.0" encoding="utf-8"?>
<styleSheet xmlns="http://schemas.openxmlformats.org/spreadsheetml/2006/main">
  <numFmts count="8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I16"/>
  <sheetViews>
    <sheetView tabSelected="1" workbookViewId="0" topLeftCell="B1">
      <selection activeCell="D22" sqref="D22"/>
    </sheetView>
  </sheetViews>
  <sheetFormatPr defaultColWidth="9.00390625" defaultRowHeight="12.75"/>
  <cols>
    <col min="2" max="3" width="22.625" style="0" customWidth="1"/>
    <col min="4" max="4" width="35.00390625" style="0" customWidth="1"/>
    <col min="7" max="7" width="11.625" style="0" customWidth="1"/>
    <col min="8" max="8" width="9.625" style="0" customWidth="1"/>
    <col min="9" max="9" width="15.125" style="0" customWidth="1"/>
  </cols>
  <sheetData>
    <row r="3" spans="1:9" ht="12.75">
      <c r="A3">
        <v>1</v>
      </c>
      <c r="B3" t="s">
        <v>22</v>
      </c>
      <c r="C3">
        <v>10</v>
      </c>
      <c r="D3" t="s">
        <v>5</v>
      </c>
      <c r="E3">
        <v>50</v>
      </c>
      <c r="G3">
        <f>VLOOKUP("*"&amp;FuzzyVlookup(B3,$D$3:$D$16,0,20%)&amp;"*",$D$3:$E$16,2,0)</f>
        <v>10</v>
      </c>
      <c r="I3" t="str">
        <f>FuzzyVlookup(B3,$D$3:$D$16,0,20%)</f>
        <v>ОАО "Абитоо"</v>
      </c>
    </row>
    <row r="4" spans="1:9" ht="12.75">
      <c r="A4">
        <v>2</v>
      </c>
      <c r="B4" t="s">
        <v>0</v>
      </c>
      <c r="C4">
        <v>20</v>
      </c>
      <c r="D4" t="s">
        <v>6</v>
      </c>
      <c r="E4">
        <v>100</v>
      </c>
      <c r="G4">
        <f aca="true" t="shared" si="0" ref="G4:G16">VLOOKUP("*"&amp;FuzzyVlookup(B4,$D$3:$D$16,0,20%)&amp;"*",$D$3:$E$16,2,0)</f>
        <v>70</v>
      </c>
      <c r="I4" t="str">
        <f aca="true" t="shared" si="1" ref="I4:I16">FuzzyVlookup(B4,$D$3:$D$16,0,20%)</f>
        <v>Юр. Комп.Абель</v>
      </c>
    </row>
    <row r="5" spans="1:9" ht="12.75">
      <c r="A5">
        <v>3</v>
      </c>
      <c r="B5" t="s">
        <v>1</v>
      </c>
      <c r="C5">
        <v>30</v>
      </c>
      <c r="D5" t="s">
        <v>7</v>
      </c>
      <c r="E5">
        <v>110</v>
      </c>
      <c r="G5">
        <f t="shared" si="0"/>
        <v>50</v>
      </c>
      <c r="I5" t="str">
        <f t="shared" si="1"/>
        <v>ООО "Бобельвобель"</v>
      </c>
    </row>
    <row r="6" spans="1:9" ht="12.75">
      <c r="A6">
        <v>4</v>
      </c>
      <c r="B6" t="s">
        <v>2</v>
      </c>
      <c r="C6">
        <v>40</v>
      </c>
      <c r="D6" t="s">
        <v>8</v>
      </c>
      <c r="E6">
        <v>10</v>
      </c>
      <c r="G6">
        <f t="shared" si="0"/>
        <v>40</v>
      </c>
      <c r="I6" t="str">
        <f t="shared" si="1"/>
        <v>Общее бюджетное учреждение МГТ</v>
      </c>
    </row>
    <row r="7" spans="1:9" ht="12.75">
      <c r="A7">
        <v>5</v>
      </c>
      <c r="B7" t="s">
        <v>3</v>
      </c>
      <c r="C7">
        <v>50</v>
      </c>
      <c r="D7" t="s">
        <v>9</v>
      </c>
      <c r="E7">
        <v>40</v>
      </c>
      <c r="G7">
        <f t="shared" si="0"/>
        <v>110</v>
      </c>
      <c r="I7" t="str">
        <f t="shared" si="1"/>
        <v>ГУГЛ</v>
      </c>
    </row>
    <row r="8" spans="1:9" ht="12.75">
      <c r="A8">
        <v>6</v>
      </c>
      <c r="B8" t="s">
        <v>4</v>
      </c>
      <c r="C8">
        <v>60</v>
      </c>
      <c r="D8" t="s">
        <v>23</v>
      </c>
      <c r="E8">
        <v>90</v>
      </c>
      <c r="G8">
        <f t="shared" si="0"/>
        <v>100</v>
      </c>
      <c r="I8" t="str">
        <f t="shared" si="1"/>
        <v>Пусконаладочная компания "ПУСК"</v>
      </c>
    </row>
    <row r="9" spans="1:9" ht="12.75">
      <c r="A9">
        <v>7</v>
      </c>
      <c r="B9" t="s">
        <v>12</v>
      </c>
      <c r="C9">
        <v>70</v>
      </c>
      <c r="D9" t="s">
        <v>10</v>
      </c>
      <c r="E9">
        <v>70</v>
      </c>
      <c r="G9">
        <f t="shared" si="0"/>
        <v>20</v>
      </c>
      <c r="I9" t="str">
        <f t="shared" si="1"/>
        <v>Московский филиал ЗАО "Ларуто"</v>
      </c>
    </row>
    <row r="10" spans="1:9" ht="12.75">
      <c r="A10">
        <v>8</v>
      </c>
      <c r="B10" t="s">
        <v>14</v>
      </c>
      <c r="C10">
        <v>80</v>
      </c>
      <c r="D10" t="s">
        <v>11</v>
      </c>
      <c r="E10">
        <v>120</v>
      </c>
      <c r="G10">
        <f t="shared" si="0"/>
        <v>130</v>
      </c>
      <c r="I10" t="str">
        <f t="shared" si="1"/>
        <v>Филинские авиалинии</v>
      </c>
    </row>
    <row r="11" spans="1:9" ht="12.75">
      <c r="A11">
        <v>9</v>
      </c>
      <c r="B11" t="s">
        <v>17</v>
      </c>
      <c r="C11">
        <v>90</v>
      </c>
      <c r="D11" t="s">
        <v>15</v>
      </c>
      <c r="E11">
        <v>130</v>
      </c>
      <c r="G11">
        <f t="shared" si="0"/>
        <v>140</v>
      </c>
      <c r="I11" t="str">
        <f t="shared" si="1"/>
        <v>ОАО ""Гора"</v>
      </c>
    </row>
    <row r="12" spans="1:9" ht="12.75">
      <c r="A12">
        <v>10</v>
      </c>
      <c r="B12" t="s">
        <v>19</v>
      </c>
      <c r="C12">
        <v>100</v>
      </c>
      <c r="D12" t="s">
        <v>13</v>
      </c>
      <c r="E12">
        <v>20</v>
      </c>
      <c r="G12">
        <f t="shared" si="0"/>
        <v>30</v>
      </c>
      <c r="I12" t="str">
        <f t="shared" si="1"/>
        <v>Парфюмерная фабрика 'Лилия'</v>
      </c>
    </row>
    <row r="13" spans="1:9" ht="12.75">
      <c r="A13">
        <v>11</v>
      </c>
      <c r="C13">
        <v>110</v>
      </c>
      <c r="D13" t="s">
        <v>16</v>
      </c>
      <c r="E13">
        <v>140</v>
      </c>
      <c r="G13">
        <f t="shared" si="0"/>
        <v>50</v>
      </c>
      <c r="I13">
        <f t="shared" si="1"/>
        <v>0</v>
      </c>
    </row>
    <row r="14" spans="1:9" ht="12.75">
      <c r="A14">
        <v>12</v>
      </c>
      <c r="C14">
        <v>120</v>
      </c>
      <c r="D14" t="s">
        <v>18</v>
      </c>
      <c r="E14">
        <v>30</v>
      </c>
      <c r="G14">
        <f t="shared" si="0"/>
        <v>50</v>
      </c>
      <c r="I14">
        <f t="shared" si="1"/>
        <v>0</v>
      </c>
    </row>
    <row r="15" spans="1:9" ht="12.75">
      <c r="A15">
        <v>13</v>
      </c>
      <c r="C15">
        <v>130</v>
      </c>
      <c r="D15" t="s">
        <v>20</v>
      </c>
      <c r="E15">
        <v>60</v>
      </c>
      <c r="G15">
        <f t="shared" si="0"/>
        <v>50</v>
      </c>
      <c r="I15">
        <f t="shared" si="1"/>
        <v>0</v>
      </c>
    </row>
    <row r="16" spans="1:9" ht="12.75">
      <c r="A16">
        <v>14</v>
      </c>
      <c r="C16">
        <v>140</v>
      </c>
      <c r="D16" t="s">
        <v>21</v>
      </c>
      <c r="E16">
        <v>80</v>
      </c>
      <c r="G16">
        <f t="shared" si="0"/>
        <v>50</v>
      </c>
      <c r="I16">
        <f t="shared" si="1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Sofitlight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Gfnnnnn</dc:creator>
  <cp:keywords/>
  <dc:description/>
  <cp:lastModifiedBy>Gfnnnnn</cp:lastModifiedBy>
  <dcterms:created xsi:type="dcterms:W3CDTF">2012-09-13T09:34:32Z</dcterms:created>
  <dcterms:modified xsi:type="dcterms:W3CDTF">2012-09-14T07:59:57Z</dcterms:modified>
  <cp:category/>
  <cp:version/>
  <cp:contentType/>
  <cp:contentStatus/>
</cp:coreProperties>
</file>