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80" yWindow="60" windowWidth="25755" windowHeight="12780"/>
  </bookViews>
  <sheets>
    <sheet name="Калькуляция" sheetId="1" r:id="rId1"/>
  </sheets>
  <calcPr calcId="125725"/>
</workbook>
</file>

<file path=xl/calcChain.xml><?xml version="1.0" encoding="utf-8"?>
<calcChain xmlns="http://schemas.openxmlformats.org/spreadsheetml/2006/main">
  <c r="AZ3" i="1"/>
  <c r="AS29"/>
</calcChain>
</file>

<file path=xl/sharedStrings.xml><?xml version="1.0" encoding="utf-8"?>
<sst xmlns="http://schemas.openxmlformats.org/spreadsheetml/2006/main" count="62" uniqueCount="48">
  <si>
    <t>01.07.2013 14:19:00 г.</t>
  </si>
  <si>
    <t>Виды работ:</t>
  </si>
  <si>
    <t>Территория выполнения:</t>
  </si>
  <si>
    <t>Комметарий:</t>
  </si>
  <si>
    <t>№</t>
  </si>
  <si>
    <t>Наименование</t>
  </si>
  <si>
    <t>Единица измерения</t>
  </si>
  <si>
    <t>Количество план</t>
  </si>
  <si>
    <t>Трудоемкость</t>
  </si>
  <si>
    <t>Цена план</t>
  </si>
  <si>
    <t>Сумма планируемая</t>
  </si>
  <si>
    <t>Примечание</t>
  </si>
  <si>
    <t>Раздел: материалы.</t>
  </si>
  <si>
    <t>шт</t>
  </si>
  <si>
    <t>Щебень известняковый М 400 фр. 20 Х40</t>
  </si>
  <si>
    <t>м3</t>
  </si>
  <si>
    <t>Песок речной</t>
  </si>
  <si>
    <t>м</t>
  </si>
  <si>
    <t>Расходный материал</t>
  </si>
  <si>
    <t>Итого по материалам:</t>
  </si>
  <si>
    <t>Раздел: работа.</t>
  </si>
  <si>
    <t>Завозка опор</t>
  </si>
  <si>
    <t>Разметка трассы</t>
  </si>
  <si>
    <t>Развозка опор</t>
  </si>
  <si>
    <t>3.1</t>
  </si>
  <si>
    <t>Трактор Т-150</t>
  </si>
  <si>
    <t>час</t>
  </si>
  <si>
    <t>4.1</t>
  </si>
  <si>
    <t>5.1</t>
  </si>
  <si>
    <t>Вывоз мусора</t>
  </si>
  <si>
    <t>23.1</t>
  </si>
  <si>
    <t>Камаз</t>
  </si>
  <si>
    <t>Лабораторные испытания</t>
  </si>
  <si>
    <t>Итого по работам:</t>
  </si>
  <si>
    <t>Раздел: транспортные расходы.</t>
  </si>
  <si>
    <t>Газель</t>
  </si>
  <si>
    <t>Раздел: прочие расходы.</t>
  </si>
  <si>
    <t>Сдача объекта</t>
  </si>
  <si>
    <t>Итого по прочим расходам:</t>
  </si>
  <si>
    <t>ИТОГО ПО РАЗДЕЛАМ:</t>
  </si>
  <si>
    <t>Калькуляция себестоимости № 000001.</t>
  </si>
  <si>
    <t>Монтаж опор</t>
  </si>
  <si>
    <t>Услуги Садко ГАЗ 3308</t>
  </si>
  <si>
    <t>Монтаж контура</t>
  </si>
  <si>
    <t>Сборка</t>
  </si>
  <si>
    <t>Монтаж</t>
  </si>
  <si>
    <t>Манипулятор</t>
  </si>
  <si>
    <t>сп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</si>
</sst>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0" xfId="0" applyNumberFormat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0" fontId="0" fillId="0" borderId="0" xfId="0" applyNumberFormat="1" applyFill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left" vertical="center" wrapText="1"/>
    </xf>
    <xf numFmtId="0" fontId="1" fillId="0" borderId="0" xfId="0" applyNumberFormat="1" applyFont="1" applyAlignment="1">
      <alignment horizontal="right" vertical="center" wrapText="1"/>
    </xf>
    <xf numFmtId="0" fontId="0" fillId="0" borderId="0" xfId="0" applyFill="1"/>
    <xf numFmtId="0" fontId="0" fillId="3" borderId="0" xfId="0" applyNumberFormat="1" applyFill="1" applyAlignment="1">
      <alignment horizontal="left" vertical="center" wrapText="1"/>
    </xf>
    <xf numFmtId="0" fontId="0" fillId="4" borderId="0" xfId="0" applyFill="1"/>
    <xf numFmtId="1" fontId="2" fillId="5" borderId="1" xfId="0" applyNumberFormat="1" applyFont="1" applyFill="1" applyBorder="1" applyAlignment="1">
      <alignment horizontal="left" vertical="center" wrapText="1"/>
    </xf>
    <xf numFmtId="0" fontId="2" fillId="5" borderId="1" xfId="0" applyNumberFormat="1" applyFont="1" applyFill="1" applyBorder="1" applyAlignment="1">
      <alignment horizontal="left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0" fontId="1" fillId="5" borderId="2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right" vertical="center" wrapText="1"/>
    </xf>
    <xf numFmtId="0" fontId="1" fillId="5" borderId="3" xfId="0" applyNumberFormat="1" applyFont="1" applyFill="1" applyBorder="1" applyAlignment="1">
      <alignment horizontal="center" vertical="center" wrapText="1"/>
    </xf>
    <xf numFmtId="0" fontId="1" fillId="5" borderId="4" xfId="0" applyNumberFormat="1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7"/>
  <dimension ref="A1:AZ35"/>
  <sheetViews>
    <sheetView tabSelected="1" workbookViewId="0">
      <selection activeCell="AZ3" sqref="AZ3"/>
    </sheetView>
  </sheetViews>
  <sheetFormatPr defaultRowHeight="15"/>
  <cols>
    <col min="1" max="1" width="3.85546875" customWidth="1"/>
    <col min="2" max="30" width="2.85546875" customWidth="1"/>
    <col min="31" max="32" width="3.85546875" customWidth="1"/>
    <col min="33" max="50" width="2.85546875" customWidth="1"/>
    <col min="51" max="51" width="8.42578125" customWidth="1"/>
    <col min="52" max="52" width="23.5703125" style="25" customWidth="1"/>
  </cols>
  <sheetData>
    <row r="1" spans="1:52">
      <c r="A1" s="1"/>
      <c r="B1" s="2" t="s">
        <v>40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1"/>
      <c r="AT1" s="1"/>
      <c r="AU1" s="1"/>
      <c r="AV1" s="1"/>
      <c r="AW1" s="1"/>
      <c r="AX1" s="1"/>
      <c r="AY1" s="1"/>
      <c r="AZ1" s="3"/>
    </row>
    <row r="2" spans="1:52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1"/>
      <c r="AT2" s="1"/>
      <c r="AU2" s="1"/>
      <c r="AV2" s="1"/>
      <c r="AW2" s="1"/>
      <c r="AX2" s="1"/>
      <c r="AY2" s="1"/>
      <c r="AZ2" s="3"/>
    </row>
    <row r="3" spans="1:52">
      <c r="A3" s="1"/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26">
        <f>SUMIFS(AM14:AM25,AB14:AB25,"",AZ14:AZ25,"сп")</f>
        <v>28750</v>
      </c>
    </row>
    <row r="4" spans="1:52">
      <c r="A4" s="1"/>
      <c r="B4" s="4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3"/>
    </row>
    <row r="5" spans="1:52">
      <c r="A5" s="1"/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3"/>
    </row>
    <row r="6" spans="1:52">
      <c r="A6" s="5"/>
      <c r="B6" s="6" t="s">
        <v>4</v>
      </c>
      <c r="C6" s="6"/>
      <c r="D6" s="6" t="s">
        <v>5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 t="s">
        <v>6</v>
      </c>
      <c r="S6" s="6"/>
      <c r="T6" s="6"/>
      <c r="U6" s="6"/>
      <c r="V6" s="6"/>
      <c r="W6" s="6" t="s">
        <v>7</v>
      </c>
      <c r="X6" s="6"/>
      <c r="Y6" s="6"/>
      <c r="Z6" s="6"/>
      <c r="AA6" s="6"/>
      <c r="AB6" s="6" t="s">
        <v>8</v>
      </c>
      <c r="AC6" s="6"/>
      <c r="AD6" s="6"/>
      <c r="AE6" s="6"/>
      <c r="AF6" s="6"/>
      <c r="AG6" s="6" t="s">
        <v>9</v>
      </c>
      <c r="AH6" s="6"/>
      <c r="AI6" s="6"/>
      <c r="AJ6" s="6"/>
      <c r="AK6" s="6"/>
      <c r="AL6" s="6"/>
      <c r="AM6" s="6" t="s">
        <v>10</v>
      </c>
      <c r="AN6" s="6"/>
      <c r="AO6" s="6"/>
      <c r="AP6" s="6"/>
      <c r="AQ6" s="6"/>
      <c r="AR6" s="6"/>
      <c r="AS6" s="6" t="s">
        <v>11</v>
      </c>
      <c r="AT6" s="6"/>
      <c r="AU6" s="6"/>
      <c r="AV6" s="6"/>
      <c r="AW6" s="6"/>
      <c r="AX6" s="6"/>
      <c r="AY6" s="6"/>
      <c r="AZ6" s="3"/>
    </row>
    <row r="7" spans="1:52">
      <c r="A7" s="1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3"/>
    </row>
    <row r="8" spans="1:52">
      <c r="A8" s="5"/>
      <c r="B8" s="6" t="s">
        <v>12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3"/>
    </row>
    <row r="9" spans="1:52">
      <c r="A9" s="5"/>
      <c r="B9" s="7">
        <v>33</v>
      </c>
      <c r="C9" s="7"/>
      <c r="D9" s="8" t="s">
        <v>14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9" t="s">
        <v>15</v>
      </c>
      <c r="S9" s="9"/>
      <c r="T9" s="9"/>
      <c r="U9" s="9"/>
      <c r="V9" s="9"/>
      <c r="W9" s="10">
        <v>3</v>
      </c>
      <c r="X9" s="10"/>
      <c r="Y9" s="10"/>
      <c r="Z9" s="10"/>
      <c r="AA9" s="10"/>
      <c r="AB9" s="11"/>
      <c r="AC9" s="11"/>
      <c r="AD9" s="11"/>
      <c r="AE9" s="11"/>
      <c r="AF9" s="11"/>
      <c r="AG9" s="12">
        <v>1666.67</v>
      </c>
      <c r="AH9" s="12"/>
      <c r="AI9" s="12"/>
      <c r="AJ9" s="12"/>
      <c r="AK9" s="12"/>
      <c r="AL9" s="12"/>
      <c r="AM9" s="12">
        <v>5000</v>
      </c>
      <c r="AN9" s="12"/>
      <c r="AO9" s="12"/>
      <c r="AP9" s="12"/>
      <c r="AQ9" s="12"/>
      <c r="AR9" s="12"/>
      <c r="AS9" s="8"/>
      <c r="AT9" s="8"/>
      <c r="AU9" s="8"/>
      <c r="AV9" s="8"/>
      <c r="AW9" s="8"/>
      <c r="AX9" s="8"/>
      <c r="AY9" s="8"/>
      <c r="AZ9" s="3"/>
    </row>
    <row r="10" spans="1:52">
      <c r="A10" s="5"/>
      <c r="B10" s="7">
        <v>34</v>
      </c>
      <c r="C10" s="7"/>
      <c r="D10" s="8" t="s">
        <v>16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9" t="s">
        <v>15</v>
      </c>
      <c r="S10" s="9"/>
      <c r="T10" s="9"/>
      <c r="U10" s="9"/>
      <c r="V10" s="9"/>
      <c r="W10" s="10">
        <v>5</v>
      </c>
      <c r="X10" s="10"/>
      <c r="Y10" s="10"/>
      <c r="Z10" s="10"/>
      <c r="AA10" s="10"/>
      <c r="AB10" s="11"/>
      <c r="AC10" s="11"/>
      <c r="AD10" s="11"/>
      <c r="AE10" s="11"/>
      <c r="AF10" s="11"/>
      <c r="AG10" s="13">
        <v>550</v>
      </c>
      <c r="AH10" s="13"/>
      <c r="AI10" s="13"/>
      <c r="AJ10" s="13"/>
      <c r="AK10" s="13"/>
      <c r="AL10" s="13"/>
      <c r="AM10" s="12">
        <v>2750</v>
      </c>
      <c r="AN10" s="12"/>
      <c r="AO10" s="12"/>
      <c r="AP10" s="12"/>
      <c r="AQ10" s="12"/>
      <c r="AR10" s="12"/>
      <c r="AS10" s="8"/>
      <c r="AT10" s="8"/>
      <c r="AU10" s="8"/>
      <c r="AV10" s="8"/>
      <c r="AW10" s="8"/>
      <c r="AX10" s="8"/>
      <c r="AY10" s="8"/>
      <c r="AZ10" s="3"/>
    </row>
    <row r="11" spans="1:52">
      <c r="A11" s="5"/>
      <c r="B11" s="7">
        <v>66</v>
      </c>
      <c r="C11" s="7"/>
      <c r="D11" s="8" t="s">
        <v>18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9" t="s">
        <v>13</v>
      </c>
      <c r="S11" s="9"/>
      <c r="T11" s="9"/>
      <c r="U11" s="9"/>
      <c r="V11" s="9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2">
        <v>12500</v>
      </c>
      <c r="AN11" s="12"/>
      <c r="AO11" s="12"/>
      <c r="AP11" s="12"/>
      <c r="AQ11" s="12"/>
      <c r="AR11" s="12"/>
      <c r="AS11" s="8"/>
      <c r="AT11" s="8"/>
      <c r="AU11" s="8"/>
      <c r="AV11" s="8"/>
      <c r="AW11" s="8"/>
      <c r="AX11" s="8"/>
      <c r="AY11" s="8"/>
      <c r="AZ11" s="3"/>
    </row>
    <row r="12" spans="1:52">
      <c r="A12" s="5"/>
      <c r="B12" s="6" t="s">
        <v>19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15">
        <v>20250</v>
      </c>
      <c r="AN12" s="15"/>
      <c r="AO12" s="15"/>
      <c r="AP12" s="15"/>
      <c r="AQ12" s="15"/>
      <c r="AR12" s="15"/>
      <c r="AS12" s="9"/>
      <c r="AT12" s="9"/>
      <c r="AU12" s="9"/>
      <c r="AV12" s="9"/>
      <c r="AW12" s="9"/>
      <c r="AX12" s="9"/>
      <c r="AY12" s="9"/>
    </row>
    <row r="13" spans="1:52">
      <c r="A13" s="5"/>
      <c r="B13" s="30" t="s">
        <v>20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</row>
    <row r="14" spans="1:52">
      <c r="A14" s="5"/>
      <c r="B14" s="28">
        <v>1</v>
      </c>
      <c r="C14" s="28"/>
      <c r="D14" s="8" t="s">
        <v>21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9" t="s">
        <v>13</v>
      </c>
      <c r="S14" s="9"/>
      <c r="T14" s="9"/>
      <c r="U14" s="9"/>
      <c r="V14" s="9"/>
      <c r="W14" s="10">
        <v>24</v>
      </c>
      <c r="X14" s="10"/>
      <c r="Y14" s="10"/>
      <c r="Z14" s="10"/>
      <c r="AA14" s="10"/>
      <c r="AB14" s="13">
        <v>8.52</v>
      </c>
      <c r="AC14" s="13"/>
      <c r="AD14" s="13"/>
      <c r="AE14" s="13"/>
      <c r="AF14" s="13"/>
      <c r="AG14" s="10">
        <v>150</v>
      </c>
      <c r="AH14" s="10"/>
      <c r="AI14" s="10"/>
      <c r="AJ14" s="10"/>
      <c r="AK14" s="10"/>
      <c r="AL14" s="10"/>
      <c r="AM14" s="14">
        <v>1278</v>
      </c>
      <c r="AN14" s="14"/>
      <c r="AO14" s="14"/>
      <c r="AP14" s="14"/>
      <c r="AQ14" s="14"/>
      <c r="AR14" s="14"/>
      <c r="AS14" s="8"/>
      <c r="AT14" s="8"/>
      <c r="AU14" s="8"/>
      <c r="AV14" s="8"/>
      <c r="AW14" s="8"/>
      <c r="AX14" s="8"/>
      <c r="AY14" s="8"/>
    </row>
    <row r="15" spans="1:52">
      <c r="A15" s="5"/>
      <c r="B15" s="28">
        <v>2</v>
      </c>
      <c r="C15" s="28"/>
      <c r="D15" s="8" t="s">
        <v>22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9" t="s">
        <v>17</v>
      </c>
      <c r="S15" s="9"/>
      <c r="T15" s="9"/>
      <c r="U15" s="9"/>
      <c r="V15" s="9"/>
      <c r="W15" s="14">
        <v>1517</v>
      </c>
      <c r="X15" s="14"/>
      <c r="Y15" s="14"/>
      <c r="Z15" s="14"/>
      <c r="AA15" s="14"/>
      <c r="AB15" s="13">
        <v>12.23</v>
      </c>
      <c r="AC15" s="13"/>
      <c r="AD15" s="13"/>
      <c r="AE15" s="13"/>
      <c r="AF15" s="13"/>
      <c r="AG15" s="10">
        <v>150</v>
      </c>
      <c r="AH15" s="10"/>
      <c r="AI15" s="10"/>
      <c r="AJ15" s="10"/>
      <c r="AK15" s="10"/>
      <c r="AL15" s="10"/>
      <c r="AM15" s="16">
        <v>1834.5</v>
      </c>
      <c r="AN15" s="16"/>
      <c r="AO15" s="16"/>
      <c r="AP15" s="16"/>
      <c r="AQ15" s="16"/>
      <c r="AR15" s="16"/>
      <c r="AS15" s="8"/>
      <c r="AT15" s="8"/>
      <c r="AU15" s="8"/>
      <c r="AV15" s="8"/>
      <c r="AW15" s="8"/>
      <c r="AX15" s="8"/>
      <c r="AY15" s="8"/>
    </row>
    <row r="16" spans="1:52">
      <c r="A16" s="5"/>
      <c r="B16" s="28">
        <v>3</v>
      </c>
      <c r="C16" s="28"/>
      <c r="D16" s="8" t="s">
        <v>23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9" t="s">
        <v>13</v>
      </c>
      <c r="S16" s="9"/>
      <c r="T16" s="9"/>
      <c r="U16" s="9"/>
      <c r="V16" s="9"/>
      <c r="W16" s="10">
        <v>24</v>
      </c>
      <c r="X16" s="10"/>
      <c r="Y16" s="10"/>
      <c r="Z16" s="10"/>
      <c r="AA16" s="10"/>
      <c r="AB16" s="13">
        <v>2.2000000000000002</v>
      </c>
      <c r="AC16" s="13"/>
      <c r="AD16" s="13"/>
      <c r="AE16" s="13"/>
      <c r="AF16" s="13"/>
      <c r="AG16" s="10">
        <v>150</v>
      </c>
      <c r="AH16" s="10"/>
      <c r="AI16" s="10"/>
      <c r="AJ16" s="10"/>
      <c r="AK16" s="10"/>
      <c r="AL16" s="10"/>
      <c r="AM16" s="10">
        <v>330</v>
      </c>
      <c r="AN16" s="10"/>
      <c r="AO16" s="10"/>
      <c r="AP16" s="10"/>
      <c r="AQ16" s="10"/>
      <c r="AR16" s="10"/>
      <c r="AS16" s="8"/>
      <c r="AT16" s="8"/>
      <c r="AU16" s="8"/>
      <c r="AV16" s="8"/>
      <c r="AW16" s="8"/>
      <c r="AX16" s="8"/>
      <c r="AY16" s="8"/>
    </row>
    <row r="17" spans="1:52">
      <c r="A17" s="5"/>
      <c r="B17" s="29" t="s">
        <v>24</v>
      </c>
      <c r="C17" s="29"/>
      <c r="D17" s="17" t="s">
        <v>25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8" t="s">
        <v>26</v>
      </c>
      <c r="S17" s="18"/>
      <c r="T17" s="18"/>
      <c r="U17" s="18"/>
      <c r="V17" s="18"/>
      <c r="W17" s="19">
        <v>3.5</v>
      </c>
      <c r="X17" s="19"/>
      <c r="Y17" s="19"/>
      <c r="Z17" s="19"/>
      <c r="AA17" s="19"/>
      <c r="AB17" s="20"/>
      <c r="AC17" s="20"/>
      <c r="AD17" s="20"/>
      <c r="AE17" s="20"/>
      <c r="AF17" s="20"/>
      <c r="AG17" s="21">
        <v>1000</v>
      </c>
      <c r="AH17" s="21"/>
      <c r="AI17" s="21"/>
      <c r="AJ17" s="21"/>
      <c r="AK17" s="21"/>
      <c r="AL17" s="21"/>
      <c r="AM17" s="22">
        <v>3500</v>
      </c>
      <c r="AN17" s="22"/>
      <c r="AO17" s="22"/>
      <c r="AP17" s="22"/>
      <c r="AQ17" s="22"/>
      <c r="AR17" s="22"/>
      <c r="AS17" s="17"/>
      <c r="AT17" s="17"/>
      <c r="AU17" s="17"/>
      <c r="AV17" s="17"/>
      <c r="AW17" s="17"/>
      <c r="AX17" s="17"/>
      <c r="AY17" s="17"/>
      <c r="AZ17" s="27" t="s">
        <v>47</v>
      </c>
    </row>
    <row r="18" spans="1:52">
      <c r="A18" s="5"/>
      <c r="B18" s="28">
        <v>4</v>
      </c>
      <c r="C18" s="28"/>
      <c r="D18" s="8" t="s">
        <v>41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9" t="s">
        <v>13</v>
      </c>
      <c r="S18" s="9"/>
      <c r="T18" s="9"/>
      <c r="U18" s="9"/>
      <c r="V18" s="9"/>
      <c r="W18" s="10">
        <v>24</v>
      </c>
      <c r="X18" s="10"/>
      <c r="Y18" s="10"/>
      <c r="Z18" s="10"/>
      <c r="AA18" s="10"/>
      <c r="AB18" s="13">
        <v>81.400000000000006</v>
      </c>
      <c r="AC18" s="13"/>
      <c r="AD18" s="13"/>
      <c r="AE18" s="13"/>
      <c r="AF18" s="13"/>
      <c r="AG18" s="10">
        <v>150</v>
      </c>
      <c r="AH18" s="10"/>
      <c r="AI18" s="10"/>
      <c r="AJ18" s="10"/>
      <c r="AK18" s="10"/>
      <c r="AL18" s="10"/>
      <c r="AM18" s="14">
        <v>12210</v>
      </c>
      <c r="AN18" s="14"/>
      <c r="AO18" s="14"/>
      <c r="AP18" s="14"/>
      <c r="AQ18" s="14"/>
      <c r="AR18" s="14"/>
      <c r="AS18" s="8"/>
      <c r="AT18" s="8"/>
      <c r="AU18" s="8"/>
      <c r="AV18" s="8"/>
      <c r="AW18" s="8"/>
      <c r="AX18" s="8"/>
      <c r="AY18" s="8"/>
    </row>
    <row r="19" spans="1:52">
      <c r="A19" s="5"/>
      <c r="B19" s="29" t="s">
        <v>27</v>
      </c>
      <c r="C19" s="29"/>
      <c r="D19" s="17" t="s">
        <v>42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8" t="s">
        <v>26</v>
      </c>
      <c r="S19" s="18"/>
      <c r="T19" s="18"/>
      <c r="U19" s="18"/>
      <c r="V19" s="18"/>
      <c r="W19" s="19">
        <v>20</v>
      </c>
      <c r="X19" s="19"/>
      <c r="Y19" s="19"/>
      <c r="Z19" s="19"/>
      <c r="AA19" s="19"/>
      <c r="AB19" s="20"/>
      <c r="AC19" s="20"/>
      <c r="AD19" s="20"/>
      <c r="AE19" s="20"/>
      <c r="AF19" s="20"/>
      <c r="AG19" s="21">
        <v>1262.5</v>
      </c>
      <c r="AH19" s="21"/>
      <c r="AI19" s="21"/>
      <c r="AJ19" s="21"/>
      <c r="AK19" s="21"/>
      <c r="AL19" s="21"/>
      <c r="AM19" s="22">
        <v>25250</v>
      </c>
      <c r="AN19" s="22"/>
      <c r="AO19" s="22"/>
      <c r="AP19" s="22"/>
      <c r="AQ19" s="22"/>
      <c r="AR19" s="22"/>
      <c r="AS19" s="17"/>
      <c r="AT19" s="17"/>
      <c r="AU19" s="17"/>
      <c r="AV19" s="17"/>
      <c r="AW19" s="17"/>
      <c r="AX19" s="17"/>
      <c r="AY19" s="17"/>
      <c r="AZ19" s="27" t="s">
        <v>47</v>
      </c>
    </row>
    <row r="20" spans="1:52">
      <c r="A20" s="5"/>
      <c r="B20" s="28">
        <v>5</v>
      </c>
      <c r="C20" s="28"/>
      <c r="D20" s="8" t="s">
        <v>43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9" t="s">
        <v>13</v>
      </c>
      <c r="S20" s="9"/>
      <c r="T20" s="9"/>
      <c r="U20" s="9"/>
      <c r="V20" s="9"/>
      <c r="W20" s="10">
        <v>21</v>
      </c>
      <c r="X20" s="10"/>
      <c r="Y20" s="10"/>
      <c r="Z20" s="10"/>
      <c r="AA20" s="10"/>
      <c r="AB20" s="13">
        <v>123.7</v>
      </c>
      <c r="AC20" s="13"/>
      <c r="AD20" s="13"/>
      <c r="AE20" s="13"/>
      <c r="AF20" s="13"/>
      <c r="AG20" s="10">
        <v>150</v>
      </c>
      <c r="AH20" s="10"/>
      <c r="AI20" s="10"/>
      <c r="AJ20" s="10"/>
      <c r="AK20" s="10"/>
      <c r="AL20" s="10"/>
      <c r="AM20" s="14">
        <v>18555</v>
      </c>
      <c r="AN20" s="14"/>
      <c r="AO20" s="14"/>
      <c r="AP20" s="14"/>
      <c r="AQ20" s="14"/>
      <c r="AR20" s="14"/>
      <c r="AS20" s="8"/>
      <c r="AT20" s="8"/>
      <c r="AU20" s="8"/>
      <c r="AV20" s="8"/>
      <c r="AW20" s="8"/>
      <c r="AX20" s="8"/>
      <c r="AY20" s="8"/>
    </row>
    <row r="21" spans="1:52">
      <c r="A21" s="5"/>
      <c r="B21" s="29" t="s">
        <v>28</v>
      </c>
      <c r="C21" s="29"/>
      <c r="D21" s="17" t="s">
        <v>46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8" t="s">
        <v>26</v>
      </c>
      <c r="S21" s="18"/>
      <c r="T21" s="18"/>
      <c r="U21" s="18"/>
      <c r="V21" s="18"/>
      <c r="W21" s="19">
        <v>4</v>
      </c>
      <c r="X21" s="19"/>
      <c r="Y21" s="19"/>
      <c r="Z21" s="19"/>
      <c r="AA21" s="19"/>
      <c r="AB21" s="20"/>
      <c r="AC21" s="20"/>
      <c r="AD21" s="20"/>
      <c r="AE21" s="20"/>
      <c r="AF21" s="20"/>
      <c r="AG21" s="21">
        <v>1000</v>
      </c>
      <c r="AH21" s="21"/>
      <c r="AI21" s="21"/>
      <c r="AJ21" s="21"/>
      <c r="AK21" s="21"/>
      <c r="AL21" s="21"/>
      <c r="AM21" s="22">
        <v>4000</v>
      </c>
      <c r="AN21" s="22"/>
      <c r="AO21" s="22"/>
      <c r="AP21" s="22"/>
      <c r="AQ21" s="22"/>
      <c r="AR21" s="22"/>
      <c r="AS21" s="17"/>
      <c r="AT21" s="17"/>
      <c r="AU21" s="17"/>
      <c r="AV21" s="17"/>
      <c r="AW21" s="17"/>
      <c r="AX21" s="17"/>
      <c r="AY21" s="17"/>
    </row>
    <row r="22" spans="1:52">
      <c r="A22" s="5"/>
      <c r="B22" s="28">
        <v>6</v>
      </c>
      <c r="C22" s="28"/>
      <c r="D22" s="8" t="s">
        <v>44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9" t="s">
        <v>13</v>
      </c>
      <c r="S22" s="9"/>
      <c r="T22" s="9"/>
      <c r="U22" s="9"/>
      <c r="V22" s="9"/>
      <c r="W22" s="10">
        <v>2</v>
      </c>
      <c r="X22" s="10"/>
      <c r="Y22" s="10"/>
      <c r="Z22" s="10"/>
      <c r="AA22" s="10"/>
      <c r="AB22" s="13">
        <v>33.6</v>
      </c>
      <c r="AC22" s="13"/>
      <c r="AD22" s="13"/>
      <c r="AE22" s="13"/>
      <c r="AF22" s="13"/>
      <c r="AG22" s="10">
        <v>150</v>
      </c>
      <c r="AH22" s="10"/>
      <c r="AI22" s="10"/>
      <c r="AJ22" s="10"/>
      <c r="AK22" s="10"/>
      <c r="AL22" s="10"/>
      <c r="AM22" s="14">
        <v>5040</v>
      </c>
      <c r="AN22" s="14"/>
      <c r="AO22" s="14"/>
      <c r="AP22" s="14"/>
      <c r="AQ22" s="14"/>
      <c r="AR22" s="14"/>
      <c r="AS22" s="8"/>
      <c r="AT22" s="8"/>
      <c r="AU22" s="8"/>
      <c r="AV22" s="8"/>
      <c r="AW22" s="8"/>
      <c r="AX22" s="8"/>
      <c r="AY22" s="8"/>
    </row>
    <row r="23" spans="1:52">
      <c r="A23" s="5"/>
      <c r="B23" s="28">
        <v>7</v>
      </c>
      <c r="C23" s="28"/>
      <c r="D23" s="8" t="s">
        <v>45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9" t="s">
        <v>17</v>
      </c>
      <c r="S23" s="9"/>
      <c r="T23" s="9"/>
      <c r="U23" s="9"/>
      <c r="V23" s="9"/>
      <c r="W23" s="14">
        <v>3675</v>
      </c>
      <c r="X23" s="14"/>
      <c r="Y23" s="14"/>
      <c r="Z23" s="14"/>
      <c r="AA23" s="14"/>
      <c r="AB23" s="13">
        <v>82.28</v>
      </c>
      <c r="AC23" s="13"/>
      <c r="AD23" s="13"/>
      <c r="AE23" s="13"/>
      <c r="AF23" s="13"/>
      <c r="AG23" s="10">
        <v>150</v>
      </c>
      <c r="AH23" s="10"/>
      <c r="AI23" s="10"/>
      <c r="AJ23" s="10"/>
      <c r="AK23" s="10"/>
      <c r="AL23" s="10"/>
      <c r="AM23" s="14">
        <v>12342</v>
      </c>
      <c r="AN23" s="14"/>
      <c r="AO23" s="14"/>
      <c r="AP23" s="14"/>
      <c r="AQ23" s="14"/>
      <c r="AR23" s="14"/>
      <c r="AS23" s="8"/>
      <c r="AT23" s="8"/>
      <c r="AU23" s="8"/>
      <c r="AV23" s="8"/>
      <c r="AW23" s="8"/>
      <c r="AX23" s="8"/>
      <c r="AY23" s="8"/>
    </row>
    <row r="24" spans="1:52">
      <c r="A24" s="5"/>
      <c r="B24" s="28">
        <v>23</v>
      </c>
      <c r="C24" s="28"/>
      <c r="D24" s="8" t="s">
        <v>29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9" t="s">
        <v>15</v>
      </c>
      <c r="S24" s="9"/>
      <c r="T24" s="9"/>
      <c r="U24" s="9"/>
      <c r="V24" s="9"/>
      <c r="W24" s="10">
        <v>1</v>
      </c>
      <c r="X24" s="10"/>
      <c r="Y24" s="10"/>
      <c r="Z24" s="10"/>
      <c r="AA24" s="10"/>
      <c r="AB24" s="13">
        <v>33.6</v>
      </c>
      <c r="AC24" s="13"/>
      <c r="AD24" s="13"/>
      <c r="AE24" s="13"/>
      <c r="AF24" s="13"/>
      <c r="AG24" s="10">
        <v>150</v>
      </c>
      <c r="AH24" s="10"/>
      <c r="AI24" s="10"/>
      <c r="AJ24" s="10"/>
      <c r="AK24" s="10"/>
      <c r="AL24" s="10"/>
      <c r="AM24" s="14">
        <v>5040</v>
      </c>
      <c r="AN24" s="14"/>
      <c r="AO24" s="14"/>
      <c r="AP24" s="14"/>
      <c r="AQ24" s="14"/>
      <c r="AR24" s="14"/>
      <c r="AS24" s="8"/>
      <c r="AT24" s="8"/>
      <c r="AU24" s="8"/>
      <c r="AV24" s="8"/>
      <c r="AW24" s="8"/>
      <c r="AX24" s="8"/>
      <c r="AY24" s="8"/>
    </row>
    <row r="25" spans="1:52">
      <c r="A25" s="5"/>
      <c r="B25" s="29" t="s">
        <v>30</v>
      </c>
      <c r="C25" s="29"/>
      <c r="D25" s="17" t="s">
        <v>31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8" t="s">
        <v>26</v>
      </c>
      <c r="S25" s="18"/>
      <c r="T25" s="18"/>
      <c r="U25" s="18"/>
      <c r="V25" s="18"/>
      <c r="W25" s="19">
        <v>8</v>
      </c>
      <c r="X25" s="19"/>
      <c r="Y25" s="19"/>
      <c r="Z25" s="19"/>
      <c r="AA25" s="19"/>
      <c r="AB25" s="20"/>
      <c r="AC25" s="20"/>
      <c r="AD25" s="20"/>
      <c r="AE25" s="20"/>
      <c r="AF25" s="20"/>
      <c r="AG25" s="21">
        <v>900</v>
      </c>
      <c r="AH25" s="21"/>
      <c r="AI25" s="21"/>
      <c r="AJ25" s="21"/>
      <c r="AK25" s="21"/>
      <c r="AL25" s="21"/>
      <c r="AM25" s="22">
        <v>7200</v>
      </c>
      <c r="AN25" s="22"/>
      <c r="AO25" s="22"/>
      <c r="AP25" s="22"/>
      <c r="AQ25" s="22"/>
      <c r="AR25" s="22"/>
      <c r="AS25" s="17"/>
      <c r="AT25" s="17"/>
      <c r="AU25" s="17"/>
      <c r="AV25" s="17"/>
      <c r="AW25" s="17"/>
      <c r="AX25" s="17"/>
      <c r="AY25" s="17"/>
    </row>
    <row r="26" spans="1:52">
      <c r="A26" s="5"/>
      <c r="B26" s="31" t="s">
        <v>33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2">
        <v>377.53000000000009</v>
      </c>
      <c r="AC26" s="32"/>
      <c r="AD26" s="32"/>
      <c r="AE26" s="32"/>
      <c r="AF26" s="32"/>
      <c r="AG26" s="33"/>
      <c r="AH26" s="33"/>
      <c r="AI26" s="33"/>
      <c r="AJ26" s="33"/>
      <c r="AK26" s="33"/>
      <c r="AL26" s="34"/>
      <c r="AM26" s="35">
        <v>96579.5</v>
      </c>
      <c r="AN26" s="35"/>
      <c r="AO26" s="35"/>
      <c r="AP26" s="35"/>
      <c r="AQ26" s="35"/>
      <c r="AR26" s="35"/>
      <c r="AS26" s="29"/>
      <c r="AT26" s="29"/>
      <c r="AU26" s="29"/>
      <c r="AV26" s="29"/>
      <c r="AW26" s="29"/>
      <c r="AX26" s="29"/>
      <c r="AY26" s="29"/>
    </row>
    <row r="27" spans="1:52">
      <c r="A27" s="5"/>
      <c r="B27" s="6" t="s">
        <v>34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</row>
    <row r="28" spans="1:52">
      <c r="A28" s="5"/>
      <c r="B28" s="7">
        <v>1</v>
      </c>
      <c r="C28" s="7"/>
      <c r="D28" s="8" t="s">
        <v>35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9" t="s">
        <v>26</v>
      </c>
      <c r="S28" s="9"/>
      <c r="T28" s="9"/>
      <c r="U28" s="9"/>
      <c r="V28" s="9"/>
      <c r="W28" s="10">
        <v>184</v>
      </c>
      <c r="X28" s="10"/>
      <c r="Y28" s="10"/>
      <c r="Z28" s="10"/>
      <c r="AA28" s="10"/>
      <c r="AB28" s="11"/>
      <c r="AC28" s="11"/>
      <c r="AD28" s="11"/>
      <c r="AE28" s="11"/>
      <c r="AF28" s="11"/>
      <c r="AG28" s="13">
        <v>320</v>
      </c>
      <c r="AH28" s="13"/>
      <c r="AI28" s="13"/>
      <c r="AJ28" s="13"/>
      <c r="AK28" s="13"/>
      <c r="AL28" s="13"/>
      <c r="AM28" s="14">
        <v>58880</v>
      </c>
      <c r="AN28" s="14"/>
      <c r="AO28" s="14"/>
      <c r="AP28" s="14"/>
      <c r="AQ28" s="14"/>
      <c r="AR28" s="14"/>
      <c r="AS28" s="8"/>
      <c r="AT28" s="8"/>
      <c r="AU28" s="8"/>
      <c r="AV28" s="8"/>
      <c r="AW28" s="8"/>
      <c r="AX28" s="8"/>
      <c r="AY28" s="8"/>
    </row>
    <row r="29" spans="1:52">
      <c r="A29" s="5"/>
      <c r="B29" s="6" t="s">
        <v>33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35">
        <v>58880</v>
      </c>
      <c r="AN29" s="35"/>
      <c r="AO29" s="35"/>
      <c r="AP29" s="35"/>
      <c r="AQ29" s="35"/>
      <c r="AR29" s="35"/>
      <c r="AS29" s="23">
        <f>SUM(AM28:AR28)</f>
        <v>58880</v>
      </c>
      <c r="AT29" s="8"/>
      <c r="AU29" s="8"/>
      <c r="AV29" s="8"/>
      <c r="AW29" s="8"/>
      <c r="AX29" s="8"/>
      <c r="AY29" s="8"/>
    </row>
    <row r="30" spans="1:52">
      <c r="A30" s="5"/>
      <c r="B30" s="6" t="s">
        <v>36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</row>
    <row r="31" spans="1:52">
      <c r="A31" s="5"/>
      <c r="B31" s="7">
        <v>1</v>
      </c>
      <c r="C31" s="7"/>
      <c r="D31" s="8" t="s">
        <v>37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  <c r="S31" s="9"/>
      <c r="T31" s="9"/>
      <c r="U31" s="9"/>
      <c r="V31" s="9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2">
        <v>5000</v>
      </c>
      <c r="AN31" s="12"/>
      <c r="AO31" s="12"/>
      <c r="AP31" s="12"/>
      <c r="AQ31" s="12"/>
      <c r="AR31" s="12"/>
      <c r="AS31" s="8"/>
      <c r="AT31" s="8"/>
      <c r="AU31" s="8"/>
      <c r="AV31" s="8"/>
      <c r="AW31" s="8"/>
      <c r="AX31" s="8"/>
      <c r="AY31" s="8"/>
    </row>
    <row r="32" spans="1:52">
      <c r="A32" s="5"/>
      <c r="B32" s="7">
        <v>2</v>
      </c>
      <c r="C32" s="7"/>
      <c r="D32" s="8" t="s">
        <v>32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9"/>
      <c r="S32" s="9"/>
      <c r="T32" s="9"/>
      <c r="U32" s="9"/>
      <c r="V32" s="9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2">
        <v>5500</v>
      </c>
      <c r="AN32" s="12"/>
      <c r="AO32" s="12"/>
      <c r="AP32" s="12"/>
      <c r="AQ32" s="12"/>
      <c r="AR32" s="12"/>
      <c r="AS32" s="8"/>
      <c r="AT32" s="8"/>
      <c r="AU32" s="8"/>
      <c r="AV32" s="8"/>
      <c r="AW32" s="8"/>
      <c r="AX32" s="8"/>
      <c r="AY32" s="8"/>
    </row>
    <row r="33" spans="1:51">
      <c r="A33" s="5"/>
      <c r="B33" s="6" t="s">
        <v>38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15">
        <v>10500</v>
      </c>
      <c r="AN33" s="15"/>
      <c r="AO33" s="15"/>
      <c r="AP33" s="15"/>
      <c r="AQ33" s="15"/>
      <c r="AR33" s="15"/>
      <c r="AS33" s="8"/>
      <c r="AT33" s="8"/>
      <c r="AU33" s="8"/>
      <c r="AV33" s="8"/>
      <c r="AW33" s="8"/>
      <c r="AX33" s="8"/>
      <c r="AY33" s="8"/>
    </row>
    <row r="34" spans="1:51">
      <c r="A34" s="24" t="s">
        <v>39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15">
        <v>186209.5</v>
      </c>
      <c r="AN34" s="15"/>
      <c r="AO34" s="15"/>
      <c r="AP34" s="15"/>
      <c r="AQ34" s="15"/>
      <c r="AR34" s="15"/>
      <c r="AS34" s="1"/>
      <c r="AT34" s="1"/>
      <c r="AU34" s="1"/>
      <c r="AV34" s="1"/>
      <c r="AW34" s="1"/>
      <c r="AX34" s="1"/>
      <c r="AY34" s="1"/>
    </row>
    <row r="35" spans="1:5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</sheetData>
  <mergeCells count="178">
    <mergeCell ref="B33:AL33"/>
    <mergeCell ref="AM33:AR33"/>
    <mergeCell ref="AS33:AY33"/>
    <mergeCell ref="A34:AL34"/>
    <mergeCell ref="AM34:AR34"/>
    <mergeCell ref="AM31:AR31"/>
    <mergeCell ref="AS31:AY31"/>
    <mergeCell ref="B32:C32"/>
    <mergeCell ref="D32:Q32"/>
    <mergeCell ref="R32:V32"/>
    <mergeCell ref="W32:AA32"/>
    <mergeCell ref="AB32:AF32"/>
    <mergeCell ref="AG32:AL32"/>
    <mergeCell ref="AM32:AR32"/>
    <mergeCell ref="AS32:AY32"/>
    <mergeCell ref="B29:AL29"/>
    <mergeCell ref="AM29:AR29"/>
    <mergeCell ref="AS29:AY29"/>
    <mergeCell ref="B30:AY30"/>
    <mergeCell ref="B31:C31"/>
    <mergeCell ref="D31:Q31"/>
    <mergeCell ref="R31:V31"/>
    <mergeCell ref="W31:AA31"/>
    <mergeCell ref="AB31:AF31"/>
    <mergeCell ref="AG31:AL31"/>
    <mergeCell ref="B27:AY27"/>
    <mergeCell ref="B28:C28"/>
    <mergeCell ref="D28:Q28"/>
    <mergeCell ref="R28:V28"/>
    <mergeCell ref="W28:AA28"/>
    <mergeCell ref="AB28:AF28"/>
    <mergeCell ref="AG28:AL28"/>
    <mergeCell ref="AM28:AR28"/>
    <mergeCell ref="AS28:AY28"/>
    <mergeCell ref="B26:AA26"/>
    <mergeCell ref="AB26:AF26"/>
    <mergeCell ref="AM26:AR26"/>
    <mergeCell ref="AS26:AY26"/>
    <mergeCell ref="AM24:AR24"/>
    <mergeCell ref="AS24:AY24"/>
    <mergeCell ref="B25:C25"/>
    <mergeCell ref="D25:Q25"/>
    <mergeCell ref="R25:V25"/>
    <mergeCell ref="W25:AA25"/>
    <mergeCell ref="AB25:AF25"/>
    <mergeCell ref="AG25:AL25"/>
    <mergeCell ref="AM25:AR25"/>
    <mergeCell ref="AS25:AY25"/>
    <mergeCell ref="B24:C24"/>
    <mergeCell ref="D24:Q24"/>
    <mergeCell ref="R24:V24"/>
    <mergeCell ref="W24:AA24"/>
    <mergeCell ref="AB24:AF24"/>
    <mergeCell ref="AG24:AL24"/>
    <mergeCell ref="AM22:AR22"/>
    <mergeCell ref="AS22:AY22"/>
    <mergeCell ref="B23:C23"/>
    <mergeCell ref="D23:Q23"/>
    <mergeCell ref="R23:V23"/>
    <mergeCell ref="W23:AA23"/>
    <mergeCell ref="AB23:AF23"/>
    <mergeCell ref="AG23:AL23"/>
    <mergeCell ref="AM23:AR23"/>
    <mergeCell ref="AS23:AY23"/>
    <mergeCell ref="B22:C22"/>
    <mergeCell ref="D22:Q22"/>
    <mergeCell ref="R22:V22"/>
    <mergeCell ref="W22:AA22"/>
    <mergeCell ref="AB22:AF22"/>
    <mergeCell ref="AG22:AL22"/>
    <mergeCell ref="AM20:AR20"/>
    <mergeCell ref="AS20:AY20"/>
    <mergeCell ref="B21:C21"/>
    <mergeCell ref="D21:Q21"/>
    <mergeCell ref="R21:V21"/>
    <mergeCell ref="W21:AA21"/>
    <mergeCell ref="AB21:AF21"/>
    <mergeCell ref="AG21:AL21"/>
    <mergeCell ref="AM21:AR21"/>
    <mergeCell ref="AS21:AY21"/>
    <mergeCell ref="B20:C20"/>
    <mergeCell ref="D20:Q20"/>
    <mergeCell ref="R20:V20"/>
    <mergeCell ref="W20:AA20"/>
    <mergeCell ref="AB20:AF20"/>
    <mergeCell ref="AG20:AL20"/>
    <mergeCell ref="AM18:AR18"/>
    <mergeCell ref="AS18:AY18"/>
    <mergeCell ref="B19:C19"/>
    <mergeCell ref="D19:Q19"/>
    <mergeCell ref="R19:V19"/>
    <mergeCell ref="W19:AA19"/>
    <mergeCell ref="AB19:AF19"/>
    <mergeCell ref="AG19:AL19"/>
    <mergeCell ref="AM19:AR19"/>
    <mergeCell ref="AS19:AY19"/>
    <mergeCell ref="B18:C18"/>
    <mergeCell ref="D18:Q18"/>
    <mergeCell ref="R18:V18"/>
    <mergeCell ref="W18:AA18"/>
    <mergeCell ref="AB18:AF18"/>
    <mergeCell ref="AG18:AL18"/>
    <mergeCell ref="AM16:AR16"/>
    <mergeCell ref="AS16:AY16"/>
    <mergeCell ref="B17:C17"/>
    <mergeCell ref="D17:Q17"/>
    <mergeCell ref="R17:V17"/>
    <mergeCell ref="W17:AA17"/>
    <mergeCell ref="AB17:AF17"/>
    <mergeCell ref="AG17:AL17"/>
    <mergeCell ref="AM17:AR17"/>
    <mergeCell ref="AS17:AY17"/>
    <mergeCell ref="B16:C16"/>
    <mergeCell ref="D16:Q16"/>
    <mergeCell ref="R16:V16"/>
    <mergeCell ref="W16:AA16"/>
    <mergeCell ref="AB16:AF16"/>
    <mergeCell ref="AG16:AL16"/>
    <mergeCell ref="AM14:AR14"/>
    <mergeCell ref="AS14:AY14"/>
    <mergeCell ref="B15:C15"/>
    <mergeCell ref="D15:Q15"/>
    <mergeCell ref="R15:V15"/>
    <mergeCell ref="W15:AA15"/>
    <mergeCell ref="AB15:AF15"/>
    <mergeCell ref="AG15:AL15"/>
    <mergeCell ref="AM15:AR15"/>
    <mergeCell ref="AS15:AY15"/>
    <mergeCell ref="B12:AL12"/>
    <mergeCell ref="AM12:AR12"/>
    <mergeCell ref="AS12:AY12"/>
    <mergeCell ref="B13:AY13"/>
    <mergeCell ref="B14:C14"/>
    <mergeCell ref="D14:Q14"/>
    <mergeCell ref="R14:V14"/>
    <mergeCell ref="W14:AA14"/>
    <mergeCell ref="AB14:AF14"/>
    <mergeCell ref="AG14:AL14"/>
    <mergeCell ref="B11:C11"/>
    <mergeCell ref="D11:Q11"/>
    <mergeCell ref="R11:V11"/>
    <mergeCell ref="W11:AA11"/>
    <mergeCell ref="AB11:AF11"/>
    <mergeCell ref="AG11:AL11"/>
    <mergeCell ref="AM11:AR11"/>
    <mergeCell ref="AS11:AY11"/>
    <mergeCell ref="AM9:AR9"/>
    <mergeCell ref="AS9:AY9"/>
    <mergeCell ref="B10:C10"/>
    <mergeCell ref="D10:Q10"/>
    <mergeCell ref="R10:V10"/>
    <mergeCell ref="W10:AA10"/>
    <mergeCell ref="AB10:AF10"/>
    <mergeCell ref="AG10:AL10"/>
    <mergeCell ref="AM10:AR10"/>
    <mergeCell ref="AS10:AY10"/>
    <mergeCell ref="B9:C9"/>
    <mergeCell ref="D9:Q9"/>
    <mergeCell ref="R9:V9"/>
    <mergeCell ref="W9:AA9"/>
    <mergeCell ref="AB9:AF9"/>
    <mergeCell ref="AG9:AL9"/>
    <mergeCell ref="AM6:AR7"/>
    <mergeCell ref="AS6:AY7"/>
    <mergeCell ref="B8:AY8"/>
    <mergeCell ref="B6:C7"/>
    <mergeCell ref="D6:Q7"/>
    <mergeCell ref="R6:V7"/>
    <mergeCell ref="W6:AA7"/>
    <mergeCell ref="AB6:AF7"/>
    <mergeCell ref="AG6:AL7"/>
    <mergeCell ref="B1:AR1"/>
    <mergeCell ref="B2:AR2"/>
    <mergeCell ref="B3:N3"/>
    <mergeCell ref="B4:N4"/>
    <mergeCell ref="O4:AY4"/>
    <mergeCell ref="B5:N5"/>
    <mergeCell ref="O5:AY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Калькуляция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</dc:creator>
  <cp:lastModifiedBy>А</cp:lastModifiedBy>
  <dcterms:created xsi:type="dcterms:W3CDTF">2013-11-05T19:42:32Z</dcterms:created>
  <dcterms:modified xsi:type="dcterms:W3CDTF">2013-11-05T20:28:39Z</dcterms:modified>
</cp:coreProperties>
</file>