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Прайс" sheetId="2" r:id="rId2"/>
    <sheet name="Подписка" sheetId="3" r:id="rId3"/>
  </sheets>
  <definedNames>
    <definedName name="_xlnm.Print_Area" localSheetId="0">'Лист1'!$A$1:$AE$25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5" authorId="0">
      <text>
        <r>
          <rPr>
            <b/>
            <sz val="8"/>
            <rFont val="Tahoma"/>
            <family val="0"/>
          </rPr>
          <t>Нужно сделать так:
Если номер есть в базе (лист "подписка") то имя заносится автоматически.</t>
        </r>
      </text>
    </comment>
    <comment ref="A10" authorId="0">
      <text>
        <r>
          <rPr>
            <b/>
            <sz val="8"/>
            <rFont val="Tahoma"/>
            <family val="0"/>
          </rPr>
          <t>Здесь должно появится наименование столбика, в листе "Подписка". Например если номер есть в столбике "Подписан услуга" то тут должно появится соответствующее имя столбца.
Если номера нет в базе то должно появится "Нет в базе"</t>
        </r>
      </text>
    </comment>
    <comment ref="E6" authorId="0">
      <text>
        <r>
          <rPr>
            <b/>
            <sz val="8"/>
            <rFont val="Tahoma"/>
            <family val="0"/>
          </rPr>
          <t>Здесь формула не нужна. Номер забивается вручную. Если номера нет в базе (лист Подписка) то он туда копируется вручную. Если номер есть в базе, то в ячейке E5 должно появится Имя из столбца "B" листа "Подписка", а в ячейке "A10" название столбца на листе "Подписка"  где есть этот номер.</t>
        </r>
      </text>
    </comment>
    <comment ref="E17" authorId="0">
      <text>
        <r>
          <rPr>
            <b/>
            <sz val="8"/>
            <rFont val="Tahoma"/>
            <family val="0"/>
          </rPr>
          <t>Если в ячейке "D17" стоит "да", то здесь должно появится 5%, если стоит "нет" то ячейка остается пустой.</t>
        </r>
      </text>
    </comment>
  </commentList>
</comments>
</file>

<file path=xl/sharedStrings.xml><?xml version="1.0" encoding="utf-8"?>
<sst xmlns="http://schemas.openxmlformats.org/spreadsheetml/2006/main" count="104" uniqueCount="55">
  <si>
    <t>Конт. тел.</t>
  </si>
  <si>
    <t>Согласен(на) получать индивидуальные бонусы, информацию о проходящих акциях, спец. ценах и прочее, от интернет-магазина MobiVlad.ru</t>
  </si>
  <si>
    <t>о товарах</t>
  </si>
  <si>
    <t>об услугах</t>
  </si>
  <si>
    <t>Имя (ФИО)</t>
  </si>
  <si>
    <t>Размер бумаги</t>
  </si>
  <si>
    <t>Тип бумаги</t>
  </si>
  <si>
    <t>Цена за 1 шт.</t>
  </si>
  <si>
    <t>кол-во</t>
  </si>
  <si>
    <t>да</t>
  </si>
  <si>
    <t>нет</t>
  </si>
  <si>
    <t>Номер заказа</t>
  </si>
  <si>
    <t>СМС-уведомление:</t>
  </si>
  <si>
    <t>9х13</t>
  </si>
  <si>
    <t>10х15</t>
  </si>
  <si>
    <t>13х18</t>
  </si>
  <si>
    <t>15х20</t>
  </si>
  <si>
    <t>20х30</t>
  </si>
  <si>
    <t>Глянцевая 170 гр</t>
  </si>
  <si>
    <t>Глянцевая 230 гр</t>
  </si>
  <si>
    <t>Матовая 170 гр</t>
  </si>
  <si>
    <t>Матовая 230 гр</t>
  </si>
  <si>
    <t>Сатин 290 гр</t>
  </si>
  <si>
    <t>Глянцевая 85 гр</t>
  </si>
  <si>
    <t>Офисная цв.</t>
  </si>
  <si>
    <t>Офисная чб.</t>
  </si>
  <si>
    <t>Матовая 85 гр</t>
  </si>
  <si>
    <t>Супер глянец 200 гр</t>
  </si>
  <si>
    <t>Супер глянец 290 гр</t>
  </si>
  <si>
    <t>Продавец</t>
  </si>
  <si>
    <t>Покупатель</t>
  </si>
  <si>
    <t>Скидка</t>
  </si>
  <si>
    <t>Цена без скидки</t>
  </si>
  <si>
    <t>Экземпляр магазина</t>
  </si>
  <si>
    <t>Экземпляр клиента</t>
  </si>
  <si>
    <t>Н. Дуброва, д. 36, ТЦ "Слобода", 2-ой этаж, 60-10-57</t>
  </si>
  <si>
    <t>Бланк заказа</t>
  </si>
  <si>
    <t>ИТОГО</t>
  </si>
  <si>
    <t>Заказ</t>
  </si>
  <si>
    <t>оплачен</t>
  </si>
  <si>
    <t>не оплачен</t>
  </si>
  <si>
    <t>Печать на кружке</t>
  </si>
  <si>
    <t>с витрины</t>
  </si>
  <si>
    <t>шаблон клиента</t>
  </si>
  <si>
    <t>наш шаблон</t>
  </si>
  <si>
    <t>индивидуально</t>
  </si>
  <si>
    <t>Тип услуги</t>
  </si>
  <si>
    <t>Услуга</t>
  </si>
  <si>
    <t>Отказался</t>
  </si>
  <si>
    <t>Номер
заказа</t>
  </si>
  <si>
    <t>Нет в базе</t>
  </si>
  <si>
    <t>Не узнал</t>
  </si>
  <si>
    <t>Подписан услуга</t>
  </si>
  <si>
    <t>Подписан товар</t>
  </si>
  <si>
    <t>ИМЯ
ФИО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</si>
</sst>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2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23"/>
      <name val="Calibri"/>
      <family val="2"/>
    </font>
    <font>
      <sz val="9"/>
      <color indexed="23"/>
      <name val="Calibri"/>
      <family val="2"/>
    </font>
    <font>
      <b/>
      <i/>
      <sz val="9"/>
      <color indexed="23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20"/>
      <color indexed="8"/>
      <name val="Calibri"/>
      <family val="2"/>
    </font>
    <font>
      <sz val="13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5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ahoma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16"/>
      <name val="Calibri"/>
      <family val="2"/>
    </font>
    <font>
      <b/>
      <i/>
      <sz val="9"/>
      <name val="Calibri"/>
      <family val="2"/>
    </font>
    <font>
      <b/>
      <i/>
      <sz val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rgb="FF00B050"/>
      <name val="Calibri"/>
      <family val="2"/>
    </font>
    <font>
      <b/>
      <sz val="9"/>
      <color theme="1"/>
      <name val="Calibri"/>
      <family val="2"/>
    </font>
    <font>
      <sz val="11"/>
      <color theme="3" tint="0.39998000860214233"/>
      <name val="Calibri"/>
      <family val="2"/>
    </font>
    <font>
      <sz val="11"/>
      <color theme="9" tint="-0.24997000396251678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sz val="9"/>
      <color theme="0" tint="-0.4999699890613556"/>
      <name val="Calibri"/>
      <family val="2"/>
    </font>
    <font>
      <b/>
      <i/>
      <sz val="9"/>
      <color theme="0" tint="-0.4999699890613556"/>
      <name val="Calibri"/>
      <family val="2"/>
    </font>
    <font>
      <b/>
      <i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20"/>
      <color theme="1"/>
      <name val="Calibri"/>
      <family val="2"/>
    </font>
    <font>
      <sz val="13"/>
      <color theme="1"/>
      <name val="Calibri"/>
      <family val="2"/>
    </font>
    <font>
      <b/>
      <i/>
      <sz val="20"/>
      <color theme="1"/>
      <name val="Calibri"/>
      <family val="2"/>
    </font>
    <font>
      <sz val="8"/>
      <color theme="0" tint="-0.4999699890613556"/>
      <name val="Calibri"/>
      <family val="2"/>
    </font>
    <font>
      <i/>
      <sz val="8"/>
      <color theme="1"/>
      <name val="Calibri"/>
      <family val="2"/>
    </font>
    <font>
      <sz val="8"/>
      <color theme="0" tint="-0.3499799966812134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dotted"/>
      <top/>
      <bottom/>
    </border>
    <border>
      <left/>
      <right style="dotted"/>
      <top/>
      <bottom style="dotted"/>
    </border>
    <border>
      <left style="dotted"/>
      <right/>
      <top/>
      <bottom/>
    </border>
    <border>
      <left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1" fillId="0" borderId="10" xfId="0" applyFont="1" applyBorder="1" applyAlignment="1">
      <alignment wrapText="1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5" fillId="0" borderId="11" xfId="0" applyFont="1" applyBorder="1" applyAlignment="1">
      <alignment/>
    </xf>
    <xf numFmtId="49" fontId="65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2" fontId="66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65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/>
    </xf>
    <xf numFmtId="0" fontId="65" fillId="0" borderId="11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horizontal="left" vertical="center"/>
    </xf>
    <xf numFmtId="0" fontId="67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71" fillId="0" borderId="0" xfId="0" applyFont="1" applyBorder="1" applyAlignment="1">
      <alignment horizontal="center" vertical="center"/>
    </xf>
    <xf numFmtId="2" fontId="72" fillId="0" borderId="16" xfId="0" applyNumberFormat="1" applyFont="1" applyBorder="1" applyAlignment="1">
      <alignment horizontal="center" vertical="center"/>
    </xf>
    <xf numFmtId="2" fontId="72" fillId="0" borderId="17" xfId="0" applyNumberFormat="1" applyFont="1" applyBorder="1" applyAlignment="1">
      <alignment horizontal="center" vertical="center"/>
    </xf>
    <xf numFmtId="2" fontId="72" fillId="0" borderId="18" xfId="0" applyNumberFormat="1" applyFont="1" applyBorder="1" applyAlignment="1">
      <alignment horizontal="center" vertical="center"/>
    </xf>
    <xf numFmtId="0" fontId="6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73" fillId="0" borderId="19" xfId="0" applyFont="1" applyBorder="1" applyAlignment="1">
      <alignment horizontal="center"/>
    </xf>
    <xf numFmtId="2" fontId="74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0" fontId="75" fillId="0" borderId="16" xfId="0" applyNumberFormat="1" applyFont="1" applyBorder="1" applyAlignment="1">
      <alignment horizontal="center" vertical="center"/>
    </xf>
    <xf numFmtId="10" fontId="75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7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0" fontId="75" fillId="0" borderId="17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7" fillId="0" borderId="15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 wrapText="1"/>
    </xf>
    <xf numFmtId="0" fontId="79" fillId="0" borderId="21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/>
    </xf>
    <xf numFmtId="0" fontId="80" fillId="0" borderId="24" xfId="0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80" fillId="0" borderId="25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2" fillId="0" borderId="0" xfId="0" applyFont="1" applyAlignment="1">
      <alignment horizontal="left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4" fillId="0" borderId="2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9" fontId="41" fillId="0" borderId="26" xfId="0" applyNumberFormat="1" applyFont="1" applyBorder="1" applyAlignment="1">
      <alignment/>
    </xf>
    <xf numFmtId="0" fontId="40" fillId="0" borderId="2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tabSelected="1" zoomScalePageLayoutView="0" workbookViewId="0" topLeftCell="A1">
      <selection activeCell="A12" sqref="A12:O13"/>
    </sheetView>
  </sheetViews>
  <sheetFormatPr defaultColWidth="9.140625" defaultRowHeight="15"/>
  <cols>
    <col min="1" max="1" width="2.421875" style="0" customWidth="1"/>
    <col min="2" max="4" width="3.28125" style="0" customWidth="1"/>
    <col min="5" max="5" width="3.8515625" style="0" customWidth="1"/>
    <col min="6" max="9" width="3.28125" style="0" customWidth="1"/>
    <col min="10" max="10" width="4.140625" style="0" customWidth="1"/>
    <col min="11" max="15" width="3.28125" style="0" customWidth="1"/>
    <col min="16" max="16" width="1.1484375" style="0" customWidth="1"/>
    <col min="17" max="17" width="3.421875" style="0" customWidth="1"/>
    <col min="18" max="19" width="3.28125" style="0" customWidth="1"/>
    <col min="20" max="20" width="3.00390625" style="0" customWidth="1"/>
    <col min="21" max="21" width="3.140625" style="0" customWidth="1"/>
    <col min="22" max="23" width="2.8515625" style="0" customWidth="1"/>
    <col min="24" max="25" width="3.28125" style="0" customWidth="1"/>
    <col min="26" max="26" width="3.00390625" style="0" customWidth="1"/>
    <col min="27" max="27" width="3.57421875" style="0" customWidth="1"/>
    <col min="28" max="32" width="3.28125" style="0" customWidth="1"/>
    <col min="33" max="33" width="6.28125" style="0" bestFit="1" customWidth="1"/>
    <col min="34" max="34" width="19.28125" style="0" bestFit="1" customWidth="1"/>
    <col min="35" max="49" width="8.57421875" style="0" customWidth="1"/>
  </cols>
  <sheetData>
    <row r="1" spans="1:31" ht="1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">
      <c r="A2" s="56" t="s">
        <v>36</v>
      </c>
      <c r="B2" s="56"/>
      <c r="C2" s="56"/>
      <c r="D2" s="56"/>
      <c r="E2" s="56"/>
      <c r="F2" s="56"/>
      <c r="G2" s="56"/>
      <c r="H2" s="2"/>
      <c r="I2" s="57" t="s">
        <v>11</v>
      </c>
      <c r="J2" s="57"/>
      <c r="K2" s="57"/>
      <c r="L2" s="58"/>
      <c r="M2" s="76">
        <v>2</v>
      </c>
      <c r="N2" s="77"/>
      <c r="O2" s="78"/>
      <c r="P2" s="13"/>
      <c r="Q2" s="56" t="s">
        <v>36</v>
      </c>
      <c r="R2" s="56"/>
      <c r="S2" s="56"/>
      <c r="T2" s="56"/>
      <c r="U2" s="56"/>
      <c r="V2" s="56"/>
      <c r="W2" s="56"/>
      <c r="X2" s="2"/>
      <c r="Y2" s="57" t="s">
        <v>11</v>
      </c>
      <c r="Z2" s="57"/>
      <c r="AA2" s="57"/>
      <c r="AB2" s="58"/>
      <c r="AC2" s="59">
        <f>M2</f>
        <v>2</v>
      </c>
      <c r="AD2" s="60"/>
      <c r="AE2" s="61"/>
    </row>
    <row r="3" spans="1:31" ht="15" customHeight="1">
      <c r="A3" s="56"/>
      <c r="B3" s="56"/>
      <c r="C3" s="56"/>
      <c r="D3" s="56"/>
      <c r="E3" s="56"/>
      <c r="F3" s="56"/>
      <c r="G3" s="56"/>
      <c r="H3" s="2"/>
      <c r="I3" s="57"/>
      <c r="J3" s="57"/>
      <c r="K3" s="57"/>
      <c r="L3" s="58"/>
      <c r="M3" s="79"/>
      <c r="N3" s="80"/>
      <c r="O3" s="81"/>
      <c r="P3" s="13"/>
      <c r="Q3" s="56"/>
      <c r="R3" s="56"/>
      <c r="S3" s="56"/>
      <c r="T3" s="56"/>
      <c r="U3" s="56"/>
      <c r="V3" s="56"/>
      <c r="W3" s="56"/>
      <c r="X3" s="2"/>
      <c r="Y3" s="57"/>
      <c r="Z3" s="57"/>
      <c r="AA3" s="57"/>
      <c r="AB3" s="58"/>
      <c r="AC3" s="62"/>
      <c r="AD3" s="63"/>
      <c r="AE3" s="64"/>
    </row>
    <row r="4" spans="1:31" ht="3" customHeight="1">
      <c r="A4" s="4"/>
      <c r="B4" s="4"/>
      <c r="C4" s="4"/>
      <c r="D4" s="4"/>
      <c r="E4" s="4"/>
      <c r="F4" s="4"/>
      <c r="G4" s="4"/>
      <c r="H4" s="2"/>
      <c r="I4" s="7"/>
      <c r="J4" s="7"/>
      <c r="K4" s="7"/>
      <c r="L4" s="7"/>
      <c r="M4" s="1"/>
      <c r="N4" s="1"/>
      <c r="O4" s="1"/>
      <c r="P4" s="13"/>
      <c r="Q4" s="8"/>
      <c r="R4" s="8"/>
      <c r="S4" s="8"/>
      <c r="T4" s="8"/>
      <c r="U4" s="8"/>
      <c r="V4" s="8"/>
      <c r="W4" s="8"/>
      <c r="X4" s="2"/>
      <c r="Y4" s="9"/>
      <c r="Z4" s="9"/>
      <c r="AA4" s="9"/>
      <c r="AB4" s="9"/>
      <c r="AC4" s="10"/>
      <c r="AD4" s="10"/>
      <c r="AE4" s="10"/>
    </row>
    <row r="5" spans="1:31" ht="15">
      <c r="A5" s="38" t="s">
        <v>4</v>
      </c>
      <c r="B5" s="38"/>
      <c r="C5" s="38"/>
      <c r="D5" s="38"/>
      <c r="E5" s="69"/>
      <c r="F5" s="71"/>
      <c r="G5" s="71"/>
      <c r="H5" s="71"/>
      <c r="I5" s="71"/>
      <c r="J5" s="71"/>
      <c r="K5" s="71"/>
      <c r="L5" s="71"/>
      <c r="M5" s="71"/>
      <c r="N5" s="71"/>
      <c r="O5" s="70"/>
      <c r="P5" s="13"/>
      <c r="Q5" s="38" t="s">
        <v>4</v>
      </c>
      <c r="R5" s="38"/>
      <c r="S5" s="38"/>
      <c r="T5" s="38"/>
      <c r="U5" s="39">
        <f>E5</f>
        <v>0</v>
      </c>
      <c r="V5" s="40"/>
      <c r="W5" s="40"/>
      <c r="X5" s="40"/>
      <c r="Y5" s="40"/>
      <c r="Z5" s="40"/>
      <c r="AA5" s="40"/>
      <c r="AB5" s="40"/>
      <c r="AC5" s="40"/>
      <c r="AD5" s="40"/>
      <c r="AE5" s="41"/>
    </row>
    <row r="6" spans="1:31" ht="15">
      <c r="A6" s="38" t="s">
        <v>0</v>
      </c>
      <c r="B6" s="38"/>
      <c r="C6" s="38"/>
      <c r="D6" s="38"/>
      <c r="E6" s="69">
        <v>89201234567</v>
      </c>
      <c r="F6" s="71"/>
      <c r="G6" s="71"/>
      <c r="H6" s="71"/>
      <c r="I6" s="71"/>
      <c r="J6" s="71"/>
      <c r="K6" s="71"/>
      <c r="L6" s="71"/>
      <c r="M6" s="71"/>
      <c r="N6" s="71"/>
      <c r="O6" s="70"/>
      <c r="P6" s="13"/>
      <c r="Q6" s="38" t="s">
        <v>0</v>
      </c>
      <c r="R6" s="38"/>
      <c r="S6" s="38"/>
      <c r="T6" s="38"/>
      <c r="U6" s="39">
        <f>E6</f>
        <v>89201234567</v>
      </c>
      <c r="V6" s="40"/>
      <c r="W6" s="40"/>
      <c r="X6" s="40"/>
      <c r="Y6" s="40"/>
      <c r="Z6" s="40"/>
      <c r="AA6" s="40"/>
      <c r="AB6" s="40"/>
      <c r="AC6" s="40"/>
      <c r="AD6" s="40"/>
      <c r="AE6" s="41"/>
    </row>
    <row r="7" spans="1:31" ht="3" customHeight="1" thickBot="1">
      <c r="A7" s="1"/>
      <c r="B7" s="1"/>
      <c r="C7" s="1"/>
      <c r="D7" s="1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3"/>
      <c r="Q7" s="10"/>
      <c r="R7" s="10"/>
      <c r="S7" s="10"/>
      <c r="T7" s="10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5.75" thickBot="1">
      <c r="A8" s="38" t="s">
        <v>12</v>
      </c>
      <c r="B8" s="38"/>
      <c r="C8" s="38"/>
      <c r="D8" s="38"/>
      <c r="E8" s="38"/>
      <c r="F8" s="38"/>
      <c r="G8" s="38" t="s">
        <v>2</v>
      </c>
      <c r="H8" s="38"/>
      <c r="I8" s="38"/>
      <c r="J8" s="38"/>
      <c r="K8" s="19"/>
      <c r="L8" s="2"/>
      <c r="M8" s="2"/>
      <c r="N8" s="2"/>
      <c r="O8" s="2"/>
      <c r="P8" s="13"/>
      <c r="Q8" s="38" t="s">
        <v>12</v>
      </c>
      <c r="R8" s="38"/>
      <c r="S8" s="38"/>
      <c r="T8" s="38"/>
      <c r="U8" s="38"/>
      <c r="V8" s="38"/>
      <c r="W8" s="38" t="s">
        <v>2</v>
      </c>
      <c r="X8" s="38"/>
      <c r="Y8" s="38"/>
      <c r="Z8" s="38"/>
      <c r="AA8" s="12"/>
      <c r="AB8" s="2"/>
      <c r="AC8" s="2"/>
      <c r="AD8" s="2"/>
      <c r="AE8" s="2"/>
    </row>
    <row r="9" spans="1:31" ht="3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6"/>
      <c r="L9" s="2"/>
      <c r="M9" s="2"/>
      <c r="N9" s="2"/>
      <c r="O9" s="2"/>
      <c r="P9" s="13"/>
      <c r="Q9" s="10"/>
      <c r="R9" s="10"/>
      <c r="S9" s="10"/>
      <c r="T9" s="10"/>
      <c r="U9" s="10"/>
      <c r="V9" s="10"/>
      <c r="W9" s="10"/>
      <c r="X9" s="10"/>
      <c r="Y9" s="10"/>
      <c r="Z9" s="10"/>
      <c r="AA9" s="6"/>
      <c r="AB9" s="2"/>
      <c r="AC9" s="2"/>
      <c r="AD9" s="2"/>
      <c r="AE9" s="2"/>
    </row>
    <row r="10" spans="1:31" ht="15.75" thickBot="1">
      <c r="A10" s="67"/>
      <c r="B10" s="67"/>
      <c r="C10" s="67"/>
      <c r="D10" s="67"/>
      <c r="E10" s="67"/>
      <c r="F10" s="67"/>
      <c r="G10" s="38" t="s">
        <v>3</v>
      </c>
      <c r="H10" s="38"/>
      <c r="I10" s="38"/>
      <c r="J10" s="38"/>
      <c r="K10" s="11"/>
      <c r="L10" s="2"/>
      <c r="M10" s="2"/>
      <c r="N10" s="2"/>
      <c r="O10" s="2"/>
      <c r="P10" s="13"/>
      <c r="Q10" s="2"/>
      <c r="R10" s="2"/>
      <c r="S10" s="2"/>
      <c r="T10" s="2"/>
      <c r="U10" s="2"/>
      <c r="V10" s="2"/>
      <c r="W10" s="38" t="s">
        <v>3</v>
      </c>
      <c r="X10" s="38"/>
      <c r="Y10" s="38"/>
      <c r="Z10" s="38"/>
      <c r="AA10" s="11"/>
      <c r="AB10" s="2"/>
      <c r="AC10" s="2"/>
      <c r="AD10" s="2"/>
      <c r="AE10" s="2"/>
    </row>
    <row r="11" spans="1:31" ht="1.5" customHeight="1">
      <c r="A11" s="2"/>
      <c r="B11" s="2"/>
      <c r="C11" s="2"/>
      <c r="D11" s="2"/>
      <c r="E11" s="2"/>
      <c r="F11" s="2"/>
      <c r="G11" s="1"/>
      <c r="H11" s="1"/>
      <c r="I11" s="1"/>
      <c r="J11" s="1"/>
      <c r="K11" s="6"/>
      <c r="L11" s="2"/>
      <c r="M11" s="2"/>
      <c r="N11" s="2"/>
      <c r="O11" s="2"/>
      <c r="P11" s="13"/>
      <c r="Q11" s="2"/>
      <c r="R11" s="2"/>
      <c r="S11" s="2"/>
      <c r="T11" s="2"/>
      <c r="U11" s="2"/>
      <c r="V11" s="2"/>
      <c r="W11" s="10"/>
      <c r="X11" s="10"/>
      <c r="Y11" s="10"/>
      <c r="Z11" s="10"/>
      <c r="AA11" s="6"/>
      <c r="AB11" s="2"/>
      <c r="AC11" s="2"/>
      <c r="AD11" s="2"/>
      <c r="AE11" s="2"/>
    </row>
    <row r="12" spans="1:31" ht="15.75" customHeight="1">
      <c r="A12" s="48" t="s">
        <v>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13"/>
      <c r="Q12" s="48" t="s">
        <v>1</v>
      </c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</row>
    <row r="13" spans="1:31" ht="21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13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</row>
    <row r="14" spans="1:31" ht="6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5">
      <c r="A15" s="38" t="s">
        <v>5</v>
      </c>
      <c r="B15" s="38"/>
      <c r="C15" s="38"/>
      <c r="D15" s="38"/>
      <c r="E15" s="38"/>
      <c r="F15" s="69" t="s">
        <v>14</v>
      </c>
      <c r="G15" s="70"/>
      <c r="H15" s="68" t="s">
        <v>6</v>
      </c>
      <c r="I15" s="38"/>
      <c r="J15" s="38"/>
      <c r="K15" s="73" t="s">
        <v>18</v>
      </c>
      <c r="L15" s="74"/>
      <c r="M15" s="74"/>
      <c r="N15" s="74"/>
      <c r="O15" s="75"/>
      <c r="P15" s="13"/>
      <c r="Q15" s="49" t="s">
        <v>5</v>
      </c>
      <c r="R15" s="49"/>
      <c r="S15" s="49"/>
      <c r="T15" s="49"/>
      <c r="U15" s="49"/>
      <c r="V15" s="39" t="str">
        <f>F15</f>
        <v>10х15</v>
      </c>
      <c r="W15" s="41"/>
      <c r="X15" s="50" t="s">
        <v>6</v>
      </c>
      <c r="Y15" s="51"/>
      <c r="Z15" s="51"/>
      <c r="AA15" s="52" t="str">
        <f>K15</f>
        <v>Глянцевая 170 гр</v>
      </c>
      <c r="AB15" s="53"/>
      <c r="AC15" s="53"/>
      <c r="AD15" s="53"/>
      <c r="AE15" s="54"/>
    </row>
    <row r="16" spans="1:31" ht="3.7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3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15.75" thickBot="1">
      <c r="A17" s="38" t="s">
        <v>31</v>
      </c>
      <c r="B17" s="38"/>
      <c r="C17" s="38"/>
      <c r="D17" s="83" t="s">
        <v>9</v>
      </c>
      <c r="E17" s="82">
        <v>0.05</v>
      </c>
      <c r="F17" s="38"/>
      <c r="G17" s="38"/>
      <c r="H17" s="16"/>
      <c r="I17" s="38" t="s">
        <v>7</v>
      </c>
      <c r="J17" s="38"/>
      <c r="K17" s="38"/>
      <c r="L17" s="38"/>
      <c r="M17" s="39">
        <f>INDEX(Прайс!$B$3:$J$14,MATCH(Лист1!$K$15,Прайс!$A$3:$A$14,0),MATCH(Лист1!F15,Прайс!B2:J2,0))</f>
        <v>3</v>
      </c>
      <c r="N17" s="40"/>
      <c r="O17" s="41"/>
      <c r="P17" s="13"/>
      <c r="Q17" s="29" t="s">
        <v>31</v>
      </c>
      <c r="R17" s="44"/>
      <c r="S17" s="44"/>
      <c r="T17" s="47" t="str">
        <f>D17</f>
        <v>да</v>
      </c>
      <c r="U17" s="47"/>
      <c r="V17" s="45">
        <f>E17</f>
        <v>0.05</v>
      </c>
      <c r="W17" s="46"/>
      <c r="X17" s="16"/>
      <c r="Y17" s="38" t="s">
        <v>7</v>
      </c>
      <c r="Z17" s="38"/>
      <c r="AA17" s="38"/>
      <c r="AB17" s="38"/>
      <c r="AC17" s="39">
        <f>M17</f>
        <v>3</v>
      </c>
      <c r="AD17" s="40"/>
      <c r="AE17" s="41"/>
    </row>
    <row r="18" spans="1:31" ht="6" customHeight="1">
      <c r="A18" s="1"/>
      <c r="B18" s="1"/>
      <c r="C18" s="1"/>
      <c r="D18" s="2"/>
      <c r="E18" s="2"/>
      <c r="F18" s="1"/>
      <c r="G18" s="1"/>
      <c r="H18" s="2"/>
      <c r="I18" s="1"/>
      <c r="J18" s="1"/>
      <c r="K18" s="1"/>
      <c r="L18" s="1"/>
      <c r="M18" s="2"/>
      <c r="N18" s="2"/>
      <c r="O18" s="2"/>
      <c r="P18" s="13"/>
      <c r="Q18" s="10"/>
      <c r="R18" s="10"/>
      <c r="S18" s="10"/>
      <c r="T18" s="2"/>
      <c r="U18" s="2"/>
      <c r="V18" s="10"/>
      <c r="W18" s="10"/>
      <c r="X18" s="2"/>
      <c r="Y18" s="10"/>
      <c r="Z18" s="10"/>
      <c r="AA18" s="10"/>
      <c r="AB18" s="10"/>
      <c r="AC18" s="2"/>
      <c r="AD18" s="2"/>
      <c r="AE18" s="2"/>
    </row>
    <row r="19" spans="1:31" ht="15">
      <c r="A19" s="38" t="s">
        <v>8</v>
      </c>
      <c r="B19" s="38"/>
      <c r="C19" s="38"/>
      <c r="D19" s="69">
        <v>12</v>
      </c>
      <c r="E19" s="71"/>
      <c r="F19" s="70"/>
      <c r="G19" s="2"/>
      <c r="H19" s="42" t="s">
        <v>32</v>
      </c>
      <c r="I19" s="42"/>
      <c r="J19" s="42"/>
      <c r="K19" s="42"/>
      <c r="L19" s="42"/>
      <c r="M19" s="43">
        <f>M17*D19</f>
        <v>36</v>
      </c>
      <c r="N19" s="43"/>
      <c r="O19" s="43"/>
      <c r="P19" s="13"/>
      <c r="Q19" s="38" t="s">
        <v>8</v>
      </c>
      <c r="R19" s="38"/>
      <c r="S19" s="38"/>
      <c r="T19" s="39">
        <f>D19</f>
        <v>12</v>
      </c>
      <c r="U19" s="40"/>
      <c r="V19" s="41"/>
      <c r="W19" s="2"/>
      <c r="X19" s="42" t="s">
        <v>32</v>
      </c>
      <c r="Y19" s="42"/>
      <c r="Z19" s="42"/>
      <c r="AA19" s="42"/>
      <c r="AB19" s="42"/>
      <c r="AC19" s="43">
        <f>AC17*T19</f>
        <v>36</v>
      </c>
      <c r="AD19" s="43"/>
      <c r="AE19" s="43"/>
    </row>
    <row r="20" spans="1:31" ht="4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2:31" ht="15" customHeight="1">
      <c r="B21" s="30" t="s">
        <v>38</v>
      </c>
      <c r="C21" s="30"/>
      <c r="D21" s="72" t="s">
        <v>39</v>
      </c>
      <c r="E21" s="72"/>
      <c r="F21" s="72"/>
      <c r="G21" s="72"/>
      <c r="H21" s="72"/>
      <c r="I21" s="33" t="s">
        <v>37</v>
      </c>
      <c r="J21" s="33"/>
      <c r="K21" s="33"/>
      <c r="L21" s="34">
        <f>M19-(M19*E17)</f>
        <v>34.2</v>
      </c>
      <c r="M21" s="35"/>
      <c r="N21" s="35"/>
      <c r="O21" s="36"/>
      <c r="P21" s="13"/>
      <c r="R21" s="30" t="s">
        <v>38</v>
      </c>
      <c r="S21" s="30"/>
      <c r="T21" s="37" t="str">
        <f>D21</f>
        <v>оплачен</v>
      </c>
      <c r="U21" s="37"/>
      <c r="V21" s="37"/>
      <c r="W21" s="37"/>
      <c r="X21" s="33" t="s">
        <v>37</v>
      </c>
      <c r="Y21" s="33"/>
      <c r="Z21" s="33"/>
      <c r="AA21" s="34">
        <f>L21</f>
        <v>34.2</v>
      </c>
      <c r="AB21" s="35"/>
      <c r="AC21" s="35"/>
      <c r="AD21" s="36"/>
      <c r="AE21" s="14"/>
    </row>
    <row r="22" ht="9" customHeight="1">
      <c r="P22" s="13"/>
    </row>
    <row r="23" spans="1:31" ht="15">
      <c r="A23" s="32" t="s">
        <v>29</v>
      </c>
      <c r="B23" s="32"/>
      <c r="C23" s="32"/>
      <c r="D23" s="31"/>
      <c r="E23" s="31"/>
      <c r="F23" s="31"/>
      <c r="G23" s="31"/>
      <c r="H23" s="32" t="s">
        <v>30</v>
      </c>
      <c r="I23" s="32"/>
      <c r="J23" s="32"/>
      <c r="K23" s="32"/>
      <c r="L23" s="31"/>
      <c r="M23" s="31"/>
      <c r="N23" s="31"/>
      <c r="O23" s="31"/>
      <c r="P23" s="13"/>
      <c r="Q23" s="29" t="s">
        <v>29</v>
      </c>
      <c r="R23" s="30"/>
      <c r="S23" s="30"/>
      <c r="T23" s="31"/>
      <c r="U23" s="31"/>
      <c r="V23" s="31"/>
      <c r="W23" s="31"/>
      <c r="X23" s="32" t="s">
        <v>30</v>
      </c>
      <c r="Y23" s="32"/>
      <c r="Z23" s="32"/>
      <c r="AA23" s="32"/>
      <c r="AB23" s="31"/>
      <c r="AC23" s="31"/>
      <c r="AD23" s="31"/>
      <c r="AE23" s="31"/>
    </row>
    <row r="24" spans="1:31" ht="14.25" customHeight="1">
      <c r="A24" s="55" t="s">
        <v>33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27"/>
      <c r="Q24" s="65" t="s">
        <v>34</v>
      </c>
      <c r="R24" s="65"/>
      <c r="S24" s="65"/>
      <c r="T24" s="65"/>
      <c r="U24" s="66" t="s">
        <v>35</v>
      </c>
      <c r="V24" s="66"/>
      <c r="W24" s="66"/>
      <c r="X24" s="66"/>
      <c r="Y24" s="66"/>
      <c r="Z24" s="66"/>
      <c r="AA24" s="66"/>
      <c r="AB24" s="66"/>
      <c r="AC24" s="66"/>
      <c r="AD24" s="66"/>
      <c r="AE24" s="66"/>
    </row>
    <row r="25" spans="33:39" ht="3" customHeight="1">
      <c r="AG25" s="23" t="s">
        <v>13</v>
      </c>
      <c r="AH25" s="24" t="s">
        <v>24</v>
      </c>
      <c r="AI25" s="25" t="s">
        <v>39</v>
      </c>
      <c r="AJ25" s="25" t="s">
        <v>9</v>
      </c>
      <c r="AK25" s="26" t="s">
        <v>6</v>
      </c>
      <c r="AL25" s="26" t="s">
        <v>5</v>
      </c>
      <c r="AM25" s="26" t="s">
        <v>50</v>
      </c>
    </row>
    <row r="26" spans="33:39" ht="15">
      <c r="AG26" s="23" t="s">
        <v>14</v>
      </c>
      <c r="AH26" s="24" t="s">
        <v>25</v>
      </c>
      <c r="AI26" s="25" t="s">
        <v>40</v>
      </c>
      <c r="AJ26" s="25" t="s">
        <v>10</v>
      </c>
      <c r="AK26" s="26" t="s">
        <v>47</v>
      </c>
      <c r="AL26" s="26" t="s">
        <v>46</v>
      </c>
      <c r="AM26" s="26" t="s">
        <v>52</v>
      </c>
    </row>
    <row r="27" spans="33:39" ht="15">
      <c r="AG27" s="23" t="s">
        <v>15</v>
      </c>
      <c r="AH27" s="24" t="s">
        <v>23</v>
      </c>
      <c r="AI27" s="25"/>
      <c r="AJ27" s="26"/>
      <c r="AK27" s="26"/>
      <c r="AL27" s="26"/>
      <c r="AM27" t="s">
        <v>53</v>
      </c>
    </row>
    <row r="28" spans="33:39" ht="15">
      <c r="AG28" s="23" t="s">
        <v>16</v>
      </c>
      <c r="AH28" s="24" t="s">
        <v>18</v>
      </c>
      <c r="AI28" s="26"/>
      <c r="AJ28" s="26"/>
      <c r="AK28" s="26"/>
      <c r="AL28" s="26"/>
      <c r="AM28" s="26" t="s">
        <v>48</v>
      </c>
    </row>
    <row r="29" spans="33:39" ht="15">
      <c r="AG29" s="23" t="s">
        <v>17</v>
      </c>
      <c r="AH29" s="24" t="s">
        <v>19</v>
      </c>
      <c r="AI29" s="26"/>
      <c r="AJ29" s="26"/>
      <c r="AK29" s="26"/>
      <c r="AL29" s="26"/>
      <c r="AM29" s="26" t="s">
        <v>51</v>
      </c>
    </row>
    <row r="30" spans="33:39" ht="15">
      <c r="AG30" s="23" t="s">
        <v>42</v>
      </c>
      <c r="AH30" s="24" t="s">
        <v>26</v>
      </c>
      <c r="AI30" s="26"/>
      <c r="AJ30" s="26"/>
      <c r="AK30" s="26"/>
      <c r="AL30" s="26"/>
      <c r="AM30" s="26"/>
    </row>
    <row r="31" spans="33:39" ht="15">
      <c r="AG31" s="23" t="s">
        <v>44</v>
      </c>
      <c r="AH31" s="24" t="s">
        <v>20</v>
      </c>
      <c r="AI31" s="26"/>
      <c r="AJ31" s="26"/>
      <c r="AK31" s="26"/>
      <c r="AL31" s="26"/>
      <c r="AM31" s="26"/>
    </row>
    <row r="32" spans="33:39" ht="15">
      <c r="AG32" s="23" t="s">
        <v>43</v>
      </c>
      <c r="AH32" s="24" t="s">
        <v>21</v>
      </c>
      <c r="AI32" s="26"/>
      <c r="AJ32" s="26"/>
      <c r="AK32" s="26"/>
      <c r="AL32" s="26"/>
      <c r="AM32" s="26"/>
    </row>
    <row r="33" spans="33:39" ht="15">
      <c r="AG33" s="23" t="s">
        <v>45</v>
      </c>
      <c r="AH33" s="24" t="s">
        <v>27</v>
      </c>
      <c r="AI33" s="26"/>
      <c r="AJ33" s="26"/>
      <c r="AK33" s="26"/>
      <c r="AL33" s="26"/>
      <c r="AM33" s="26"/>
    </row>
    <row r="34" spans="33:39" ht="15">
      <c r="AG34" s="26"/>
      <c r="AH34" s="24" t="s">
        <v>28</v>
      </c>
      <c r="AI34" s="26"/>
      <c r="AJ34" s="26"/>
      <c r="AK34" s="26"/>
      <c r="AL34" s="26"/>
      <c r="AM34" s="26"/>
    </row>
    <row r="35" spans="33:39" ht="15">
      <c r="AG35" s="26"/>
      <c r="AH35" s="24" t="s">
        <v>22</v>
      </c>
      <c r="AI35" s="26"/>
      <c r="AJ35" s="26"/>
      <c r="AK35" s="26"/>
      <c r="AL35" s="26"/>
      <c r="AM35" s="26"/>
    </row>
    <row r="36" spans="33:39" ht="15">
      <c r="AG36" s="26"/>
      <c r="AH36" s="24" t="s">
        <v>41</v>
      </c>
      <c r="AI36" s="26"/>
      <c r="AJ36" s="26"/>
      <c r="AK36" s="26"/>
      <c r="AL36" s="26"/>
      <c r="AM36" s="26"/>
    </row>
    <row r="37" spans="33:39" ht="15">
      <c r="AG37" s="26"/>
      <c r="AH37" s="24"/>
      <c r="AI37" s="26"/>
      <c r="AJ37" s="26"/>
      <c r="AK37" s="26"/>
      <c r="AL37" s="26"/>
      <c r="AM37" s="26"/>
    </row>
    <row r="38" spans="33:39" ht="15">
      <c r="AG38" s="26"/>
      <c r="AH38" s="24"/>
      <c r="AI38" s="26"/>
      <c r="AK38" s="26"/>
      <c r="AL38" s="26"/>
      <c r="AM38" s="26"/>
    </row>
    <row r="39" ht="15">
      <c r="AH39" s="18"/>
    </row>
    <row r="40" ht="15">
      <c r="AH40" s="18"/>
    </row>
    <row r="41" ht="15">
      <c r="AH41" s="18"/>
    </row>
    <row r="42" ht="15">
      <c r="AH42" s="18"/>
    </row>
  </sheetData>
  <sheetProtection/>
  <mergeCells count="67">
    <mergeCell ref="D23:G23"/>
    <mergeCell ref="L23:O23"/>
    <mergeCell ref="H23:K23"/>
    <mergeCell ref="A23:C23"/>
    <mergeCell ref="A19:C19"/>
    <mergeCell ref="D19:F19"/>
    <mergeCell ref="M19:O19"/>
    <mergeCell ref="H19:L19"/>
    <mergeCell ref="I21:K21"/>
    <mergeCell ref="L21:O21"/>
    <mergeCell ref="B21:C21"/>
    <mergeCell ref="D21:H21"/>
    <mergeCell ref="A17:C17"/>
    <mergeCell ref="F17:G17"/>
    <mergeCell ref="I17:L17"/>
    <mergeCell ref="E6:O6"/>
    <mergeCell ref="E5:O5"/>
    <mergeCell ref="A5:D5"/>
    <mergeCell ref="A6:D6"/>
    <mergeCell ref="H15:J15"/>
    <mergeCell ref="K15:O15"/>
    <mergeCell ref="G8:J8"/>
    <mergeCell ref="G10:J10"/>
    <mergeCell ref="A12:O13"/>
    <mergeCell ref="A15:E15"/>
    <mergeCell ref="A8:F8"/>
    <mergeCell ref="M17:O17"/>
    <mergeCell ref="F15:G15"/>
    <mergeCell ref="A24:O24"/>
    <mergeCell ref="Q2:W3"/>
    <mergeCell ref="Y2:AB3"/>
    <mergeCell ref="AC2:AE3"/>
    <mergeCell ref="Q24:T24"/>
    <mergeCell ref="U24:AE24"/>
    <mergeCell ref="A2:G3"/>
    <mergeCell ref="I2:L3"/>
    <mergeCell ref="M2:O3"/>
    <mergeCell ref="A10:F10"/>
    <mergeCell ref="Q5:T5"/>
    <mergeCell ref="U5:AE5"/>
    <mergeCell ref="Q6:T6"/>
    <mergeCell ref="U6:AE6"/>
    <mergeCell ref="Q8:V8"/>
    <mergeCell ref="W8:Z8"/>
    <mergeCell ref="W10:Z10"/>
    <mergeCell ref="Q12:AE13"/>
    <mergeCell ref="Q15:U15"/>
    <mergeCell ref="V15:W15"/>
    <mergeCell ref="X15:Z15"/>
    <mergeCell ref="AA15:AE15"/>
    <mergeCell ref="Y17:AB17"/>
    <mergeCell ref="AC17:AE17"/>
    <mergeCell ref="Q19:S19"/>
    <mergeCell ref="T19:V19"/>
    <mergeCell ref="X19:AB19"/>
    <mergeCell ref="AC19:AE19"/>
    <mergeCell ref="Q17:S17"/>
    <mergeCell ref="V17:W17"/>
    <mergeCell ref="T17:U17"/>
    <mergeCell ref="Q23:S23"/>
    <mergeCell ref="T23:W23"/>
    <mergeCell ref="X23:AA23"/>
    <mergeCell ref="AB23:AE23"/>
    <mergeCell ref="X21:Z21"/>
    <mergeCell ref="AA21:AD21"/>
    <mergeCell ref="R21:S21"/>
    <mergeCell ref="T21:W21"/>
  </mergeCells>
  <dataValidations count="9">
    <dataValidation type="list" allowBlank="1" showInputMessage="1" showErrorMessage="1" sqref="V15:W15">
      <formula1>$AG$25:$AG$29</formula1>
    </dataValidation>
    <dataValidation type="list" allowBlank="1" showInputMessage="1" showErrorMessage="1" sqref="AA15">
      <formula1>$AH$25:$AH$35</formula1>
    </dataValidation>
    <dataValidation type="list" allowBlank="1" showInputMessage="1" showErrorMessage="1" sqref="D21 T21">
      <formula1>$AI$25:$AI$26</formula1>
    </dataValidation>
    <dataValidation type="list" allowBlank="1" showInputMessage="1" showErrorMessage="1" sqref="D17">
      <formula1>$AJ$25:$AJ$26</formula1>
    </dataValidation>
    <dataValidation type="list" allowBlank="1" showInputMessage="1" showErrorMessage="1" sqref="F15:G15">
      <formula1>$AG$25:$AG$33</formula1>
    </dataValidation>
    <dataValidation type="list" allowBlank="1" showInputMessage="1" showErrorMessage="1" sqref="K15:O15">
      <formula1>$AH$25:$AH$36</formula1>
    </dataValidation>
    <dataValidation type="list" allowBlank="1" showInputMessage="1" showErrorMessage="1" sqref="H15:J15">
      <formula1>$AK$25:$AK$26</formula1>
    </dataValidation>
    <dataValidation type="list" allowBlank="1" showInputMessage="1" showErrorMessage="1" sqref="A15:E15">
      <formula1>$AL$25:$AL$26</formula1>
    </dataValidation>
    <dataValidation type="list" allowBlank="1" showInputMessage="1" showErrorMessage="1" sqref="A10:F10">
      <formula1>$AM$25:$AM$29</formula1>
    </dataValidation>
  </dataValidations>
  <printOptions/>
  <pageMargins left="0.11811023622047245" right="0.11811023622047245" top="0.1968503937007874" bottom="0.1968503937007874" header="0.1968503937007874" footer="0.1968503937007874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9.28125" style="0" bestFit="1" customWidth="1"/>
    <col min="2" max="2" width="5.00390625" style="17" bestFit="1" customWidth="1"/>
    <col min="3" max="6" width="6.00390625" style="17" bestFit="1" customWidth="1"/>
    <col min="7" max="7" width="10.140625" style="0" bestFit="1" customWidth="1"/>
    <col min="8" max="8" width="12.28125" style="0" bestFit="1" customWidth="1"/>
    <col min="9" max="9" width="16.140625" style="0" bestFit="1" customWidth="1"/>
    <col min="10" max="10" width="15.421875" style="0" bestFit="1" customWidth="1"/>
  </cols>
  <sheetData>
    <row r="2" spans="2:10" ht="15">
      <c r="B2" s="17" t="s">
        <v>13</v>
      </c>
      <c r="C2" s="17" t="s">
        <v>14</v>
      </c>
      <c r="D2" s="17" t="s">
        <v>15</v>
      </c>
      <c r="E2" s="17" t="s">
        <v>16</v>
      </c>
      <c r="F2" s="17" t="s">
        <v>17</v>
      </c>
      <c r="G2" s="17" t="s">
        <v>42</v>
      </c>
      <c r="H2" s="17" t="s">
        <v>44</v>
      </c>
      <c r="I2" s="17" t="s">
        <v>43</v>
      </c>
      <c r="J2" s="17" t="s">
        <v>45</v>
      </c>
    </row>
    <row r="3" spans="1:6" ht="15">
      <c r="A3" t="s">
        <v>24</v>
      </c>
      <c r="F3" s="17">
        <v>5</v>
      </c>
    </row>
    <row r="4" spans="1:6" ht="15">
      <c r="A4" t="s">
        <v>25</v>
      </c>
      <c r="F4" s="17">
        <v>3</v>
      </c>
    </row>
    <row r="5" spans="1:6" ht="15">
      <c r="A5" t="s">
        <v>23</v>
      </c>
      <c r="F5" s="17">
        <v>8</v>
      </c>
    </row>
    <row r="6" spans="1:6" ht="15">
      <c r="A6" t="s">
        <v>18</v>
      </c>
      <c r="B6" s="17">
        <v>3</v>
      </c>
      <c r="C6" s="17">
        <v>3</v>
      </c>
      <c r="D6" s="17">
        <v>8</v>
      </c>
      <c r="E6" s="17">
        <v>8</v>
      </c>
      <c r="F6" s="17">
        <v>13</v>
      </c>
    </row>
    <row r="7" spans="1:6" ht="15">
      <c r="A7" t="s">
        <v>19</v>
      </c>
      <c r="B7" s="17">
        <v>3.5</v>
      </c>
      <c r="C7" s="17">
        <v>3.5</v>
      </c>
      <c r="D7" s="17">
        <v>10</v>
      </c>
      <c r="E7" s="17">
        <v>10</v>
      </c>
      <c r="F7" s="17">
        <v>20</v>
      </c>
    </row>
    <row r="8" spans="1:6" ht="15">
      <c r="A8" t="s">
        <v>26</v>
      </c>
      <c r="F8" s="17">
        <v>7</v>
      </c>
    </row>
    <row r="9" spans="1:6" ht="15">
      <c r="A9" t="s">
        <v>20</v>
      </c>
      <c r="B9" s="17">
        <v>3</v>
      </c>
      <c r="C9" s="17">
        <v>3</v>
      </c>
      <c r="D9" s="17">
        <v>7</v>
      </c>
      <c r="E9" s="17">
        <v>7</v>
      </c>
      <c r="F9" s="17">
        <v>12</v>
      </c>
    </row>
    <row r="10" spans="1:6" ht="15">
      <c r="A10" t="s">
        <v>21</v>
      </c>
      <c r="D10" s="17">
        <v>10</v>
      </c>
      <c r="E10" s="17">
        <v>10</v>
      </c>
      <c r="F10" s="17">
        <v>20</v>
      </c>
    </row>
    <row r="11" spans="1:3" ht="15">
      <c r="A11" t="s">
        <v>27</v>
      </c>
      <c r="B11" s="17">
        <v>4.2</v>
      </c>
      <c r="C11" s="17">
        <v>4.2</v>
      </c>
    </row>
    <row r="12" spans="1:6" ht="15">
      <c r="A12" t="s">
        <v>28</v>
      </c>
      <c r="D12" s="17">
        <v>14</v>
      </c>
      <c r="E12" s="17">
        <v>14</v>
      </c>
      <c r="F12" s="17">
        <v>28</v>
      </c>
    </row>
    <row r="13" spans="1:6" ht="15">
      <c r="A13" t="s">
        <v>22</v>
      </c>
      <c r="B13" s="17">
        <v>4.7</v>
      </c>
      <c r="C13" s="17">
        <v>4.7</v>
      </c>
      <c r="D13" s="17">
        <v>14</v>
      </c>
      <c r="E13" s="17">
        <v>14</v>
      </c>
      <c r="F13" s="17">
        <v>28</v>
      </c>
    </row>
    <row r="14" spans="1:10" ht="15">
      <c r="A14" t="s">
        <v>41</v>
      </c>
      <c r="G14">
        <v>200</v>
      </c>
      <c r="H14">
        <v>250</v>
      </c>
      <c r="I14">
        <v>300</v>
      </c>
      <c r="J14">
        <v>350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7.7109375" style="0" bestFit="1" customWidth="1"/>
    <col min="2" max="2" width="7.7109375" style="0" customWidth="1"/>
    <col min="3" max="3" width="15.57421875" style="0" bestFit="1" customWidth="1"/>
    <col min="4" max="4" width="16.140625" style="0" bestFit="1" customWidth="1"/>
    <col min="5" max="6" width="12.00390625" style="0" bestFit="1" customWidth="1"/>
  </cols>
  <sheetData>
    <row r="1" spans="1:7" s="20" customFormat="1" ht="39.75" customHeight="1">
      <c r="A1" s="21" t="s">
        <v>49</v>
      </c>
      <c r="B1" s="21" t="s">
        <v>54</v>
      </c>
      <c r="C1" t="s">
        <v>53</v>
      </c>
      <c r="D1" s="26" t="s">
        <v>52</v>
      </c>
      <c r="E1" s="26" t="s">
        <v>48</v>
      </c>
      <c r="F1" s="26" t="s">
        <v>51</v>
      </c>
      <c r="G1" s="22"/>
    </row>
    <row r="2" spans="1:2" ht="15">
      <c r="A2" s="15">
        <v>1</v>
      </c>
      <c r="B2" s="28"/>
    </row>
    <row r="3" spans="1:4" ht="15">
      <c r="A3" s="15">
        <v>2</v>
      </c>
      <c r="B3" s="28"/>
      <c r="D3">
        <v>89612527190</v>
      </c>
    </row>
    <row r="4" spans="1:2" ht="15">
      <c r="A4" s="15">
        <v>3</v>
      </c>
      <c r="B4" s="28"/>
    </row>
    <row r="5" spans="1:2" ht="15">
      <c r="A5" s="15">
        <v>4</v>
      </c>
      <c r="B5" s="28"/>
    </row>
    <row r="6" spans="1:2" ht="15">
      <c r="A6" s="15">
        <v>5</v>
      </c>
      <c r="B6" s="28"/>
    </row>
    <row r="7" spans="1:2" ht="15">
      <c r="A7" s="15">
        <v>6</v>
      </c>
      <c r="B7" s="28"/>
    </row>
    <row r="8" spans="1:2" ht="15">
      <c r="A8" s="15">
        <v>7</v>
      </c>
      <c r="B8" s="28"/>
    </row>
    <row r="9" spans="1:2" ht="15">
      <c r="A9" s="15">
        <v>8</v>
      </c>
      <c r="B9" s="28"/>
    </row>
    <row r="10" spans="1:2" ht="15">
      <c r="A10" s="15">
        <v>9</v>
      </c>
      <c r="B10" s="28"/>
    </row>
    <row r="11" spans="1:2" ht="15">
      <c r="A11" s="15">
        <v>10</v>
      </c>
      <c r="B11" s="28"/>
    </row>
    <row r="12" spans="1:2" ht="15">
      <c r="A12" s="15">
        <v>11</v>
      </c>
      <c r="B12" s="28"/>
    </row>
    <row r="13" spans="1:2" ht="15">
      <c r="A13" s="15">
        <v>12</v>
      </c>
      <c r="B13" s="28"/>
    </row>
    <row r="14" spans="1:2" ht="15">
      <c r="A14" s="15">
        <v>13</v>
      </c>
      <c r="B14" s="28"/>
    </row>
    <row r="15" spans="1:2" ht="15">
      <c r="A15" s="15">
        <v>14</v>
      </c>
      <c r="B15" s="28"/>
    </row>
    <row r="16" spans="1:2" ht="15">
      <c r="A16" s="15">
        <v>15</v>
      </c>
      <c r="B16" s="28"/>
    </row>
    <row r="17" spans="1:2" ht="15">
      <c r="A17" s="15">
        <v>16</v>
      </c>
      <c r="B17" s="28"/>
    </row>
    <row r="18" spans="1:2" ht="15">
      <c r="A18" s="15">
        <v>17</v>
      </c>
      <c r="B18" s="28"/>
    </row>
    <row r="19" spans="1:2" ht="15">
      <c r="A19" s="15">
        <v>18</v>
      </c>
      <c r="B19" s="28"/>
    </row>
    <row r="20" spans="1:2" ht="15">
      <c r="A20" s="15">
        <v>19</v>
      </c>
      <c r="B20" s="28"/>
    </row>
    <row r="21" spans="1:2" ht="15">
      <c r="A21" s="15">
        <v>20</v>
      </c>
      <c r="B21" s="28"/>
    </row>
    <row r="22" spans="1:2" ht="15">
      <c r="A22" s="15">
        <v>21</v>
      </c>
      <c r="B22" s="28"/>
    </row>
    <row r="23" spans="1:2" ht="15">
      <c r="A23" s="15">
        <v>22</v>
      </c>
      <c r="B23" s="28"/>
    </row>
    <row r="24" spans="1:2" ht="15">
      <c r="A24" s="15">
        <v>23</v>
      </c>
      <c r="B24" s="28"/>
    </row>
    <row r="25" spans="1:2" ht="15">
      <c r="A25" s="15">
        <v>24</v>
      </c>
      <c r="B25" s="28"/>
    </row>
    <row r="26" spans="1:2" ht="15">
      <c r="A26" s="15">
        <v>25</v>
      </c>
      <c r="B26" s="28"/>
    </row>
    <row r="27" spans="1:2" ht="15">
      <c r="A27" s="15">
        <v>26</v>
      </c>
      <c r="B27" s="28"/>
    </row>
    <row r="28" spans="1:2" ht="15">
      <c r="A28" s="15">
        <v>27</v>
      </c>
      <c r="B28" s="28"/>
    </row>
    <row r="29" spans="1:2" ht="15">
      <c r="A29" s="15">
        <v>28</v>
      </c>
      <c r="B29" s="28"/>
    </row>
    <row r="30" spans="1:2" ht="15">
      <c r="A30" s="15">
        <v>29</v>
      </c>
      <c r="B30" s="28"/>
    </row>
    <row r="31" spans="1:2" ht="15">
      <c r="A31" s="15">
        <v>30</v>
      </c>
      <c r="B31" s="28"/>
    </row>
    <row r="32" spans="1:2" ht="15">
      <c r="A32" s="15">
        <v>31</v>
      </c>
      <c r="B32" s="28"/>
    </row>
    <row r="33" spans="1:2" ht="15">
      <c r="A33" s="15">
        <v>32</v>
      </c>
      <c r="B33" s="28"/>
    </row>
    <row r="34" spans="1:2" ht="15">
      <c r="A34" s="15">
        <v>33</v>
      </c>
      <c r="B34" s="28"/>
    </row>
    <row r="35" spans="1:2" ht="15">
      <c r="A35" s="15">
        <v>34</v>
      </c>
      <c r="B35" s="28"/>
    </row>
    <row r="36" spans="1:2" ht="15">
      <c r="A36" s="15">
        <v>35</v>
      </c>
      <c r="B36" s="28"/>
    </row>
    <row r="37" spans="1:2" ht="15">
      <c r="A37" s="15">
        <v>36</v>
      </c>
      <c r="B37" s="28"/>
    </row>
    <row r="38" spans="1:2" ht="15">
      <c r="A38" s="15">
        <v>37</v>
      </c>
      <c r="B38" s="28"/>
    </row>
    <row r="39" spans="1:2" ht="15">
      <c r="A39" s="15">
        <v>38</v>
      </c>
      <c r="B39" s="28"/>
    </row>
    <row r="40" spans="1:2" ht="15">
      <c r="A40" s="15">
        <v>39</v>
      </c>
      <c r="B40" s="28"/>
    </row>
    <row r="41" spans="1:2" ht="15">
      <c r="A41" s="15">
        <v>40</v>
      </c>
      <c r="B41" s="28"/>
    </row>
    <row r="42" spans="1:2" ht="15">
      <c r="A42" s="15">
        <v>41</v>
      </c>
      <c r="B42" s="28"/>
    </row>
    <row r="43" spans="1:2" ht="15">
      <c r="A43" s="15">
        <v>42</v>
      </c>
      <c r="B43" s="28"/>
    </row>
    <row r="44" spans="1:2" ht="15">
      <c r="A44" s="15">
        <v>43</v>
      </c>
      <c r="B44" s="28"/>
    </row>
    <row r="45" spans="1:2" ht="15">
      <c r="A45" s="15">
        <v>44</v>
      </c>
      <c r="B45" s="28"/>
    </row>
    <row r="46" spans="1:2" ht="15">
      <c r="A46" s="15">
        <v>45</v>
      </c>
      <c r="B46" s="28"/>
    </row>
    <row r="47" spans="1:2" ht="15">
      <c r="A47" s="15">
        <v>46</v>
      </c>
      <c r="B47" s="28"/>
    </row>
    <row r="48" spans="1:2" ht="15">
      <c r="A48" s="15">
        <v>47</v>
      </c>
      <c r="B48" s="28"/>
    </row>
    <row r="49" spans="1:2" ht="15">
      <c r="A49" s="15">
        <v>48</v>
      </c>
      <c r="B49" s="28"/>
    </row>
    <row r="50" spans="1:2" ht="15">
      <c r="A50" s="15">
        <v>49</v>
      </c>
      <c r="B50" s="28"/>
    </row>
    <row r="51" spans="1:2" ht="15">
      <c r="A51" s="15">
        <v>50</v>
      </c>
      <c r="B51" s="28"/>
    </row>
    <row r="52" spans="1:2" ht="15">
      <c r="A52" s="15">
        <v>51</v>
      </c>
      <c r="B52" s="28"/>
    </row>
    <row r="53" spans="1:2" ht="15">
      <c r="A53" s="15">
        <v>52</v>
      </c>
      <c r="B53" s="28"/>
    </row>
    <row r="54" spans="1:2" ht="15">
      <c r="A54" s="15">
        <v>53</v>
      </c>
      <c r="B54" s="28"/>
    </row>
    <row r="55" spans="1:2" ht="15">
      <c r="A55" s="15">
        <v>54</v>
      </c>
      <c r="B55" s="28"/>
    </row>
    <row r="56" spans="1:2" ht="15">
      <c r="A56" s="15">
        <v>55</v>
      </c>
      <c r="B56" s="28"/>
    </row>
    <row r="57" spans="1:2" ht="15">
      <c r="A57" s="15">
        <v>56</v>
      </c>
      <c r="B57" s="28"/>
    </row>
    <row r="58" spans="1:2" ht="15">
      <c r="A58" s="15">
        <v>57</v>
      </c>
      <c r="B58" s="28"/>
    </row>
    <row r="59" spans="1:2" ht="15">
      <c r="A59" s="15">
        <v>58</v>
      </c>
      <c r="B59" s="28"/>
    </row>
    <row r="60" spans="1:2" ht="15">
      <c r="A60" s="15">
        <v>59</v>
      </c>
      <c r="B60" s="28"/>
    </row>
    <row r="61" spans="1:2" ht="15">
      <c r="A61" s="15">
        <v>60</v>
      </c>
      <c r="B61" s="28"/>
    </row>
    <row r="62" spans="1:2" ht="15">
      <c r="A62" s="15">
        <v>61</v>
      </c>
      <c r="B62" s="28"/>
    </row>
    <row r="63" spans="1:2" ht="15">
      <c r="A63" s="15">
        <v>62</v>
      </c>
      <c r="B63" s="28"/>
    </row>
    <row r="64" spans="1:2" ht="15">
      <c r="A64" s="15">
        <v>63</v>
      </c>
      <c r="B64" s="28"/>
    </row>
    <row r="65" spans="1:2" ht="15">
      <c r="A65" s="15">
        <v>64</v>
      </c>
      <c r="B65" s="28"/>
    </row>
    <row r="66" spans="1:2" ht="15">
      <c r="A66" s="15">
        <v>65</v>
      </c>
      <c r="B66" s="28"/>
    </row>
    <row r="67" spans="1:2" ht="15">
      <c r="A67" s="15">
        <v>66</v>
      </c>
      <c r="B67" s="28"/>
    </row>
    <row r="68" spans="1:2" ht="15">
      <c r="A68" s="15">
        <v>67</v>
      </c>
      <c r="B68" s="28"/>
    </row>
    <row r="69" spans="1:2" ht="15">
      <c r="A69" s="15">
        <v>68</v>
      </c>
      <c r="B69" s="28"/>
    </row>
    <row r="70" spans="1:2" ht="15">
      <c r="A70" s="15">
        <v>69</v>
      </c>
      <c r="B70" s="28"/>
    </row>
    <row r="71" spans="1:2" ht="15">
      <c r="A71" s="15">
        <v>70</v>
      </c>
      <c r="B71" s="28"/>
    </row>
    <row r="72" spans="1:2" ht="15">
      <c r="A72" s="15">
        <v>71</v>
      </c>
      <c r="B72" s="28"/>
    </row>
    <row r="73" spans="1:2" ht="15">
      <c r="A73" s="15">
        <v>72</v>
      </c>
      <c r="B73" s="28"/>
    </row>
    <row r="74" spans="1:2" ht="15">
      <c r="A74" s="15">
        <v>73</v>
      </c>
      <c r="B74" s="28"/>
    </row>
    <row r="75" spans="1:2" ht="15">
      <c r="A75" s="15">
        <v>74</v>
      </c>
      <c r="B75" s="28"/>
    </row>
    <row r="76" spans="1:2" ht="15">
      <c r="A76" s="15">
        <v>75</v>
      </c>
      <c r="B76" s="28"/>
    </row>
    <row r="77" spans="1:2" ht="15">
      <c r="A77" s="15">
        <v>76</v>
      </c>
      <c r="B77" s="28"/>
    </row>
    <row r="78" spans="1:2" ht="15">
      <c r="A78" s="15">
        <v>77</v>
      </c>
      <c r="B78" s="28"/>
    </row>
    <row r="79" spans="1:2" ht="15">
      <c r="A79" s="15">
        <v>78</v>
      </c>
      <c r="B79" s="28"/>
    </row>
    <row r="80" spans="1:2" ht="15">
      <c r="A80" s="15">
        <v>79</v>
      </c>
      <c r="B80" s="28"/>
    </row>
    <row r="81" spans="1:2" ht="15">
      <c r="A81" s="15">
        <v>80</v>
      </c>
      <c r="B81" s="28"/>
    </row>
    <row r="82" spans="1:2" ht="15">
      <c r="A82" s="15">
        <v>81</v>
      </c>
      <c r="B82" s="28"/>
    </row>
    <row r="83" spans="1:2" ht="15">
      <c r="A83" s="15">
        <v>82</v>
      </c>
      <c r="B83" s="28"/>
    </row>
    <row r="84" spans="1:2" ht="15">
      <c r="A84" s="15">
        <v>83</v>
      </c>
      <c r="B84" s="28"/>
    </row>
    <row r="85" spans="1:2" ht="15">
      <c r="A85" s="15">
        <v>84</v>
      </c>
      <c r="B85" s="28"/>
    </row>
    <row r="86" spans="1:2" ht="15">
      <c r="A86" s="15">
        <v>85</v>
      </c>
      <c r="B86" s="28"/>
    </row>
    <row r="87" spans="1:2" ht="15">
      <c r="A87" s="15">
        <v>86</v>
      </c>
      <c r="B87" s="28"/>
    </row>
    <row r="88" spans="1:2" ht="15">
      <c r="A88" s="15">
        <v>87</v>
      </c>
      <c r="B88" s="28"/>
    </row>
    <row r="89" spans="1:2" ht="15">
      <c r="A89" s="15">
        <v>88</v>
      </c>
      <c r="B89" s="28"/>
    </row>
    <row r="90" spans="1:2" ht="15">
      <c r="A90" s="15">
        <v>89</v>
      </c>
      <c r="B90" s="28"/>
    </row>
    <row r="91" spans="1:2" ht="15">
      <c r="A91" s="15">
        <v>90</v>
      </c>
      <c r="B91" s="28"/>
    </row>
    <row r="92" spans="1:2" ht="15">
      <c r="A92" s="15">
        <v>91</v>
      </c>
      <c r="B92" s="28"/>
    </row>
    <row r="93" spans="1:2" ht="15">
      <c r="A93" s="15">
        <v>92</v>
      </c>
      <c r="B93" s="28"/>
    </row>
    <row r="94" spans="1:2" ht="15">
      <c r="A94" s="15">
        <v>93</v>
      </c>
      <c r="B94" s="28"/>
    </row>
    <row r="95" spans="1:2" ht="15">
      <c r="A95" s="15">
        <v>94</v>
      </c>
      <c r="B95" s="28"/>
    </row>
    <row r="96" spans="1:2" ht="15">
      <c r="A96" s="15">
        <v>95</v>
      </c>
      <c r="B96" s="28"/>
    </row>
    <row r="97" spans="1:2" ht="15">
      <c r="A97" s="15">
        <v>96</v>
      </c>
      <c r="B97" s="28"/>
    </row>
    <row r="98" spans="1:2" ht="15">
      <c r="A98" s="15">
        <v>97</v>
      </c>
      <c r="B98" s="28"/>
    </row>
    <row r="99" spans="1:2" ht="15">
      <c r="A99" s="15">
        <v>98</v>
      </c>
      <c r="B99" s="28"/>
    </row>
    <row r="100" spans="1:2" ht="15">
      <c r="A100" s="15">
        <v>99</v>
      </c>
      <c r="B100" s="28"/>
    </row>
    <row r="101" spans="1:2" ht="15">
      <c r="A101" s="15">
        <v>100</v>
      </c>
      <c r="B101" s="2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2013-11-10T10:29:38Z</dcterms:modified>
  <cp:category/>
  <cp:version/>
  <cp:contentType/>
  <cp:contentStatus/>
</cp:coreProperties>
</file>