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<sst xmlns="http://schemas.openxmlformats.org/spreadsheetml/2006/main" count="18" uniqueCount="18">
  <si>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Дистрибьютор</t>
  </si>
  <si>
    <t>ааа</t>
  </si>
  <si>
    <t>ббб</t>
  </si>
  <si>
    <t>ввв</t>
  </si>
  <si>
    <t>гггг</t>
  </si>
  <si>
    <t>ддд</t>
  </si>
  <si>
    <t>Описание товара</t>
  </si>
  <si>
    <t>Ручка шариковая, синяя, торговая марка: epene  производитель epene, 200 шт.</t>
  </si>
  <si>
    <t>кол-во</t>
  </si>
  <si>
    <t>Цена</t>
  </si>
  <si>
    <t>дата</t>
  </si>
  <si>
    <t>Ручка гел., чёрно-синяя, торговая марка epene  производитель epene</t>
  </si>
  <si>
    <t>Задачка:</t>
  </si>
  <si>
    <t>Ручка шар., синяя, торг. марка - folio,  производитель  folio, 400 шт.</t>
  </si>
  <si>
    <t>Ручка шариковая, чёрная,   производитель classic pen, 200 шт.</t>
  </si>
  <si>
    <t>Гелевая ручка, бело-синяя, торговая марка: mega  pen, 10000 шт.</t>
  </si>
  <si>
    <t>Нужно в колонке Описание найти ключевую фразу - "торговая марка" и в соседний столбец вынести непосредственно название этой ТМ (слово или два)</t>
  </si>
  <si>
    <t>1 или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</si>
</sst>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56"/>
      <name val="Calibr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theme="1"/>
      <name val="Calibri"/>
      <family val="2"/>
    </font>
    <font>
      <sz val="11"/>
      <color rgb="FF00206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38" fillId="0" borderId="10" xfId="0" applyFont="1" applyBorder="1" applyAlignment="1">
      <alignment vertical="top"/>
    </xf>
    <xf numFmtId="0" fontId="38" fillId="0" borderId="10" xfId="0" applyFont="1" applyBorder="1" applyAlignment="1">
      <alignment vertical="top" wrapText="1"/>
    </xf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10" xfId="0" applyBorder="1" applyAlignment="1">
      <alignment vertical="top" wrapText="1"/>
    </xf>
    <xf numFmtId="14" fontId="0" fillId="0" borderId="10" xfId="0" applyNumberFormat="1" applyBorder="1" applyAlignment="1">
      <alignment vertical="top"/>
    </xf>
    <xf numFmtId="0" fontId="0" fillId="0" borderId="0" xfId="0" applyAlignment="1">
      <alignment vertical="top" wrapText="1"/>
    </xf>
    <xf numFmtId="0" fontId="39" fillId="0" borderId="0" xfId="0" applyFont="1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PageLayoutView="0" workbookViewId="0" topLeftCell="A1">
      <selection activeCell="G1" sqref="G1"/>
    </sheetView>
  </sheetViews>
  <sheetFormatPr defaultColWidth="9.140625" defaultRowHeight="15"/>
  <cols>
    <col min="1" max="1" width="19.00390625" style="3" customWidth="1"/>
    <col min="2" max="2" width="48.57421875" style="7" customWidth="1"/>
    <col min="3" max="4" width="9.140625" style="3" customWidth="1"/>
    <col min="5" max="5" width="10.140625" style="3" bestFit="1" customWidth="1"/>
    <col min="6" max="16384" width="9.140625" style="3" customWidth="1"/>
  </cols>
  <sheetData>
    <row r="1" spans="1:8" ht="15">
      <c r="A1" s="1" t="s">
        <v>0</v>
      </c>
      <c r="B1" s="2" t="s">
        <v>6</v>
      </c>
      <c r="C1" s="1" t="s">
        <v>8</v>
      </c>
      <c r="D1" s="1" t="s">
        <v>9</v>
      </c>
      <c r="E1" s="1" t="s">
        <v>10</v>
      </c>
      <c r="G1" s="10" t="s">
        <v>17</v>
      </c>
      <c r="H1" s="9">
        <v>2</v>
      </c>
    </row>
    <row r="2" spans="1:8" ht="30">
      <c r="A2" s="4" t="s">
        <v>1</v>
      </c>
      <c r="B2" s="5" t="s">
        <v>7</v>
      </c>
      <c r="C2" s="4">
        <v>200</v>
      </c>
      <c r="D2" s="4">
        <v>1.3</v>
      </c>
      <c r="E2" s="6">
        <v>41562</v>
      </c>
      <c r="G2" s="8" t="str">
        <f>LEFT(SUBSTITUTE(TRIM(MID(B2,FIND("марка",B2)+6,999))," ",REPT(" ",32),1),32)</f>
        <v>epene                           </v>
      </c>
      <c r="H2" s="8" t="str">
        <f>LEFT(SUBSTITUTE(TRIM(MID(B2,FIND("марка",B2)+6,999))," ",REPT(" ",32),2),32)</f>
        <v>epene производитель             </v>
      </c>
    </row>
    <row r="3" spans="1:8" ht="30">
      <c r="A3" s="4" t="s">
        <v>2</v>
      </c>
      <c r="B3" s="5" t="s">
        <v>13</v>
      </c>
      <c r="C3" s="4">
        <v>400</v>
      </c>
      <c r="D3" s="4">
        <v>1.4</v>
      </c>
      <c r="E3" s="6">
        <v>41544</v>
      </c>
      <c r="G3" s="8" t="str">
        <f>LEFT(SUBSTITUTE(TRIM(MID(B3,FIND("марка",B3)+6,999))," ",REPT(" ",32),1),32)</f>
        <v>-                               </v>
      </c>
      <c r="H3" s="8" t="str">
        <f>LEFT(SUBSTITUTE(TRIM(MID(B3,FIND("марка",B3)+6,999))," ",REPT(" ",32),2),32)</f>
        <v>- folio,                        </v>
      </c>
    </row>
    <row r="4" spans="1:8" ht="30">
      <c r="A4" s="4" t="s">
        <v>3</v>
      </c>
      <c r="B4" s="5" t="s">
        <v>14</v>
      </c>
      <c r="C4" s="4">
        <v>200</v>
      </c>
      <c r="D4" s="4">
        <v>1.25</v>
      </c>
      <c r="E4" s="6">
        <v>41548</v>
      </c>
      <c r="G4" s="8" t="e">
        <f>LEFT(SUBSTITUTE(TRIM(MID(B4,FIND("марка",B4)+6,999))," ",REPT(" ",32),1),32)</f>
        <v>#VALUE!</v>
      </c>
      <c r="H4" s="8" t="e">
        <f>LEFT(SUBSTITUTE(TRIM(MID(B4,FIND("марка",B4)+6,999))," ",REPT(" ",32),2),32)</f>
        <v>#VALUE!</v>
      </c>
    </row>
    <row r="5" spans="1:8" ht="30">
      <c r="A5" s="4" t="s">
        <v>4</v>
      </c>
      <c r="B5" s="5" t="s">
        <v>15</v>
      </c>
      <c r="C5" s="4">
        <v>10000</v>
      </c>
      <c r="D5" s="4">
        <v>1.75</v>
      </c>
      <c r="E5" s="6">
        <v>41596</v>
      </c>
      <c r="G5" s="8" t="str">
        <f>LEFT(SUBSTITUTE(TRIM(MID(B5,FIND("марка",B5)+6,999))," ",REPT(" ",32),1),32)</f>
        <v>mega                            </v>
      </c>
      <c r="H5" s="8" t="str">
        <f>LEFT(SUBSTITUTE(TRIM(MID(B5,FIND("марка",B5)+6,999))," ",REPT(" ",32),2),32)</f>
        <v>mega pen,                       </v>
      </c>
    </row>
    <row r="6" spans="1:8" ht="30">
      <c r="A6" s="4" t="s">
        <v>5</v>
      </c>
      <c r="B6" s="5" t="s">
        <v>11</v>
      </c>
      <c r="C6" s="4">
        <v>700</v>
      </c>
      <c r="D6" s="4">
        <v>1.8</v>
      </c>
      <c r="E6" s="6">
        <v>41577</v>
      </c>
      <c r="G6" s="8" t="str">
        <f>LEFT(SUBSTITUTE(TRIM(MID(B6,FIND("марка",B6)+6,999))," ",REPT(" ",32),1),32)</f>
        <v>epene                           </v>
      </c>
      <c r="H6" s="8" t="str">
        <f>LEFT(SUBSTITUTE(TRIM(MID(B6,FIND("марка",B6)+6,999))," ",REPT(" ",32),2),32)</f>
        <v>epene производитель             </v>
      </c>
    </row>
    <row r="10" spans="1:2" ht="60">
      <c r="A10" s="3" t="s">
        <v>12</v>
      </c>
      <c r="B10" s="7" t="s">
        <v>16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2013-11-15T13:26:49Z</dcterms:modified>
  <cp:category/>
  <cp:version/>
  <cp:contentType/>
  <cp:contentStatus/>
</cp:coreProperties>
</file>