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2011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<sst xmlns="http://schemas.openxmlformats.org/spreadsheetml/2006/main" count="63" uniqueCount="42">
  <si>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kappa</t>
  </si>
  <si>
    <t>Пласт. давление</t>
  </si>
  <si>
    <t>дебит жидкости, с.у.</t>
  </si>
  <si>
    <t>постоянные для учета газового фактора</t>
  </si>
  <si>
    <t>постоянные для учета объемного к-та нефти</t>
  </si>
  <si>
    <t>постоянные для учета  плотности нефти</t>
  </si>
  <si>
    <t>постоянные для учета вязкости нефти</t>
  </si>
  <si>
    <t>Наименование параметра</t>
  </si>
  <si>
    <t>Символ</t>
  </si>
  <si>
    <t>Значение</t>
  </si>
  <si>
    <t>Размерность</t>
  </si>
  <si>
    <t>МПа</t>
  </si>
  <si>
    <t>м3/(сут*МПа)</t>
  </si>
  <si>
    <t>м3/сек</t>
  </si>
  <si>
    <t>-</t>
  </si>
  <si>
    <t>м3/м3</t>
  </si>
  <si>
    <t>кг/м3</t>
  </si>
  <si>
    <t>К/м</t>
  </si>
  <si>
    <t>м</t>
  </si>
  <si>
    <t>град</t>
  </si>
  <si>
    <t>м3/(м3*МПа)</t>
  </si>
  <si>
    <t>Геотермический градиент</t>
  </si>
  <si>
    <t>Расстояние от устья скважины до верхних отверстий фильтра ее ЭК</t>
  </si>
  <si>
    <t>Средний угол между осью ствола скважины и вертикалью</t>
  </si>
  <si>
    <t>Температура продукции у верхних отверстий фильтр, практически равная температуре пласта</t>
  </si>
  <si>
    <t>Диаметр  эксплуатационной колонны</t>
  </si>
  <si>
    <t>Коэффициент продуктивности</t>
  </si>
  <si>
    <t>Поправка на влияние попадания в ПЗП технологической жидкости на коэффициент продукивности</t>
  </si>
  <si>
    <t>Давление в выкидной линии скважины</t>
  </si>
  <si>
    <t>Диаметр НКТ</t>
  </si>
  <si>
    <t>Эквивалентная шероховатость внутренных стенок НКТ</t>
  </si>
  <si>
    <t>Давление насыщения</t>
  </si>
  <si>
    <t>Газовый фактор нефти</t>
  </si>
  <si>
    <t>Плотность попутного газа</t>
  </si>
  <si>
    <t>Объемная доля азота в попутном газе при СУ</t>
  </si>
  <si>
    <t>Плотность нефти при СУ</t>
  </si>
  <si>
    <t>Объемная доля попутной воды в добываемой из скважины жидкоти при СУ</t>
  </si>
  <si>
    <t>Плотность воды при СУ</t>
  </si>
  <si>
    <t>Коэффициент расстворимости попутного наза в попутной воде</t>
  </si>
  <si>
    <t>Плотностьтехнологической жидкости для глушения скважины</t>
  </si>
  <si>
    <t>Группа насоса</t>
  </si>
  <si>
    <t>Предварительный выбор группы насоса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</si>
</sst>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>
      <alignment/>
      <protection/>
    </xf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4" fillId="5" borderId="1" applyNumberFormat="0" applyAlignment="0" applyProtection="0"/>
    <xf numFmtId="0" fontId="5" fillId="13" borderId="2" applyNumberFormat="0" applyAlignment="0" applyProtection="0"/>
    <xf numFmtId="0" fontId="6" fillId="13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4" borderId="7" applyNumberFormat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 horizontal="left" vertical="center" shrinkToFi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Shee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3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2" max="2" width="88.875" style="0" customWidth="1"/>
    <col min="5" max="5" width="12.00390625" style="0" customWidth="1"/>
  </cols>
  <sheetData>
    <row r="1" ht="12.75">
      <c r="A1">
        <v>324234</v>
      </c>
    </row>
    <row r="2" ht="12.75">
      <c r="A2" t="s">
        <v>9</v>
      </c>
    </row>
    <row r="3" spans="2:5" ht="12.75">
      <c r="B3" s="1" t="s">
        <v>7</v>
      </c>
      <c r="C3" s="1" t="s">
        <v>8</v>
      </c>
      <c r="D3" s="1" t="s">
        <v>9</v>
      </c>
      <c r="E3" s="1" t="s">
        <v>10</v>
      </c>
    </row>
    <row r="4" spans="2:7" ht="12.75">
      <c r="B4" s="1" t="s">
        <v>1</v>
      </c>
      <c r="C4" s="1"/>
      <c r="D4" s="1">
        <v>14.5</v>
      </c>
      <c r="E4" s="1" t="s">
        <v>11</v>
      </c>
      <c r="G4" t="e">
        <f>P_and_T(D7/20,2,5,200)</f>
        <v>#VALUE!</v>
      </c>
    </row>
    <row r="5" spans="2:5" ht="12.75">
      <c r="B5" s="1" t="s">
        <v>24</v>
      </c>
      <c r="C5" s="1"/>
      <c r="D5" s="1">
        <v>315</v>
      </c>
      <c r="E5" s="1" t="s">
        <v>12</v>
      </c>
    </row>
    <row r="6" spans="2:5" ht="12.75">
      <c r="B6" s="1" t="s">
        <v>21</v>
      </c>
      <c r="C6" s="1"/>
      <c r="D6" s="1">
        <v>0.0177</v>
      </c>
      <c r="E6" s="1" t="s">
        <v>17</v>
      </c>
    </row>
    <row r="7" spans="2:5" ht="12.75">
      <c r="B7" s="1" t="s">
        <v>22</v>
      </c>
      <c r="C7" s="1"/>
      <c r="D7" s="1">
        <v>2008</v>
      </c>
      <c r="E7" s="1" t="s">
        <v>18</v>
      </c>
    </row>
    <row r="8" spans="2:5" ht="12.75">
      <c r="B8" s="1" t="s">
        <v>23</v>
      </c>
      <c r="C8" s="1"/>
      <c r="D8" s="1">
        <v>17</v>
      </c>
      <c r="E8" s="1" t="s">
        <v>19</v>
      </c>
    </row>
    <row r="9" spans="2:5" ht="12.75">
      <c r="B9" s="1" t="s">
        <v>25</v>
      </c>
      <c r="C9" s="1"/>
      <c r="D9" s="1">
        <v>0.13</v>
      </c>
      <c r="E9" s="1" t="s">
        <v>18</v>
      </c>
    </row>
    <row r="10" spans="2:5" ht="12.75">
      <c r="B10" s="1" t="s">
        <v>26</v>
      </c>
      <c r="C10" s="1"/>
      <c r="D10" s="1">
        <v>22</v>
      </c>
      <c r="E10" s="1" t="s">
        <v>12</v>
      </c>
    </row>
    <row r="11" spans="2:5" ht="12.75">
      <c r="B11" s="1" t="s">
        <v>27</v>
      </c>
      <c r="C11" s="1" t="s">
        <v>0</v>
      </c>
      <c r="D11" s="1">
        <v>0.5</v>
      </c>
      <c r="E11" s="1" t="s">
        <v>14</v>
      </c>
    </row>
    <row r="12" spans="2:5" ht="12.75">
      <c r="B12" s="1" t="s">
        <v>28</v>
      </c>
      <c r="C12" s="1"/>
      <c r="D12" s="1">
        <v>0.65</v>
      </c>
      <c r="E12" s="1" t="s">
        <v>11</v>
      </c>
    </row>
    <row r="13" spans="2:5" ht="12.75">
      <c r="B13" s="1" t="s">
        <v>2</v>
      </c>
      <c r="C13" s="1"/>
      <c r="D13" s="1">
        <v>0.001273</v>
      </c>
      <c r="E13" s="1" t="s">
        <v>13</v>
      </c>
    </row>
    <row r="14" spans="2:8" ht="12.75">
      <c r="B14" s="1" t="s">
        <v>29</v>
      </c>
      <c r="C14" s="1"/>
      <c r="D14" s="1">
        <v>0.05</v>
      </c>
      <c r="E14" s="1" t="s">
        <v>18</v>
      </c>
      <c r="H14">
        <f>lmk(1)</f>
        <v>345</v>
      </c>
    </row>
    <row r="15" spans="2:5" ht="12.75">
      <c r="B15" s="1" t="s">
        <v>30</v>
      </c>
      <c r="C15" s="1"/>
      <c r="D15" s="1">
        <v>1.5E-05</v>
      </c>
      <c r="E15" s="1" t="s">
        <v>18</v>
      </c>
    </row>
    <row r="16" spans="2:5" ht="12.75">
      <c r="B16" s="1" t="s">
        <v>31</v>
      </c>
      <c r="C16" s="1"/>
      <c r="D16" s="1">
        <v>9</v>
      </c>
      <c r="E16" s="1" t="s">
        <v>11</v>
      </c>
    </row>
    <row r="17" spans="2:5" ht="12.75">
      <c r="B17" s="1" t="s">
        <v>32</v>
      </c>
      <c r="C17" s="1"/>
      <c r="D17" s="1">
        <v>48.5</v>
      </c>
      <c r="E17" s="1" t="s">
        <v>15</v>
      </c>
    </row>
    <row r="18" spans="2:5" ht="12.75">
      <c r="B18" s="1" t="s">
        <v>33</v>
      </c>
      <c r="C18" s="1"/>
      <c r="D18" s="1">
        <v>1.42</v>
      </c>
      <c r="E18" s="1" t="s">
        <v>16</v>
      </c>
    </row>
    <row r="19" spans="2:5" ht="12.75">
      <c r="B19" s="1" t="s">
        <v>34</v>
      </c>
      <c r="C19" s="1"/>
      <c r="D19" s="1">
        <v>0.092</v>
      </c>
      <c r="E19" s="1" t="s">
        <v>15</v>
      </c>
    </row>
    <row r="20" spans="2:5" ht="12.75">
      <c r="B20" s="1" t="s">
        <v>35</v>
      </c>
      <c r="C20" s="1"/>
      <c r="D20" s="1">
        <v>850</v>
      </c>
      <c r="E20" s="1" t="s">
        <v>16</v>
      </c>
    </row>
    <row r="21" spans="2:5" ht="12.75">
      <c r="B21" s="1" t="s">
        <v>39</v>
      </c>
      <c r="C21" s="1"/>
      <c r="D21" s="1">
        <v>1200</v>
      </c>
      <c r="E21" s="1" t="s">
        <v>16</v>
      </c>
    </row>
    <row r="22" spans="2:5" ht="12.75">
      <c r="B22" s="1" t="s">
        <v>36</v>
      </c>
      <c r="C22" s="1"/>
      <c r="D22" s="1">
        <v>0.35</v>
      </c>
      <c r="E22" s="1" t="s">
        <v>15</v>
      </c>
    </row>
    <row r="23" spans="2:5" ht="12.75">
      <c r="B23" s="1" t="s">
        <v>37</v>
      </c>
      <c r="C23" s="1"/>
      <c r="D23" s="1">
        <v>1150</v>
      </c>
      <c r="E23" s="1" t="s">
        <v>16</v>
      </c>
    </row>
    <row r="24" spans="2:5" ht="12.75">
      <c r="B24" s="1" t="s">
        <v>38</v>
      </c>
      <c r="C24" s="1"/>
      <c r="D24" s="1">
        <v>0.15</v>
      </c>
      <c r="E24" s="1" t="s">
        <v>20</v>
      </c>
    </row>
    <row r="25" spans="2:5" ht="12.75">
      <c r="B25" s="1" t="s">
        <v>3</v>
      </c>
      <c r="C25" s="1"/>
      <c r="D25" s="1">
        <v>17.9</v>
      </c>
      <c r="E25" s="1" t="s">
        <v>14</v>
      </c>
    </row>
    <row r="26" spans="2:5" ht="12.75">
      <c r="B26" s="1"/>
      <c r="C26" s="1"/>
      <c r="D26" s="1">
        <v>0.454</v>
      </c>
      <c r="E26" s="1" t="s">
        <v>14</v>
      </c>
    </row>
    <row r="27" spans="2:5" ht="12.75">
      <c r="B27" s="1" t="s">
        <v>4</v>
      </c>
      <c r="C27" s="1"/>
      <c r="D27" s="1">
        <v>1.1</v>
      </c>
      <c r="E27" s="1" t="s">
        <v>14</v>
      </c>
    </row>
    <row r="28" spans="2:5" ht="12.75">
      <c r="B28" s="1"/>
      <c r="C28" s="1"/>
      <c r="D28" s="1">
        <v>0.0244</v>
      </c>
      <c r="E28" s="1" t="s">
        <v>14</v>
      </c>
    </row>
    <row r="29" spans="2:5" ht="12.75">
      <c r="B29" s="1" t="s">
        <v>5</v>
      </c>
      <c r="C29" s="1"/>
      <c r="D29" s="1">
        <v>821.5</v>
      </c>
      <c r="E29" s="1" t="s">
        <v>14</v>
      </c>
    </row>
    <row r="30" spans="2:5" ht="12.75">
      <c r="B30" s="1"/>
      <c r="C30" s="1"/>
      <c r="D30" s="1">
        <v>0.0115</v>
      </c>
      <c r="E30" s="1" t="s">
        <v>14</v>
      </c>
    </row>
    <row r="31" spans="2:6" ht="12.75">
      <c r="B31" s="1" t="s">
        <v>6</v>
      </c>
      <c r="C31" s="1"/>
      <c r="D31" s="1">
        <v>0.00586</v>
      </c>
      <c r="E31" s="1" t="s">
        <v>14</v>
      </c>
      <c r="F31">
        <v>0.00586</v>
      </c>
    </row>
    <row r="32" spans="2:5" ht="12.75">
      <c r="B32" s="1"/>
      <c r="C32" s="1"/>
      <c r="D32" s="1">
        <v>0.2755</v>
      </c>
      <c r="E32" s="1" t="s">
        <v>14</v>
      </c>
    </row>
    <row r="33" spans="2:5" ht="12.75">
      <c r="B33" s="1" t="s">
        <v>41</v>
      </c>
      <c r="C33" s="1" t="s">
        <v>40</v>
      </c>
      <c r="D33" s="1">
        <v>5</v>
      </c>
      <c r="E33" s="1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Эмиль</dc:creator>
  <cp:keywords/>
  <dc:description/>
  <cp:lastModifiedBy>Эмиль</cp:lastModifiedBy>
  <dcterms:created xsi:type="dcterms:W3CDTF">2013-11-07T08:40:39Z</dcterms:created>
  <dcterms:modified xsi:type="dcterms:W3CDTF">2013-11-15T07:03:08Z</dcterms:modified>
  <cp:category/>
  <cp:version/>
  <cp:contentType/>
  <cp:contentStatus/>
</cp:coreProperties>
</file>