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0590" activeTab="1"/>
  </bookViews>
  <sheets>
    <sheet name="поставки" sheetId="1" r:id="rId1"/>
    <sheet name="скачивания" sheetId="2" r:id="rId2"/>
  </sheets>
  <definedNames>
    <definedName name="_xlnm._FilterDatabase" localSheetId="0" hidden="1">поставки!$A$1:$C$153</definedName>
  </definedNames>
  <calcPr calcId="152511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2" i="2"/>
</calcChain>
</file>

<file path=xl/sharedStrings.xml><?xml version="1.0" encoding="utf-8"?>
<sst xmlns="http://schemas.openxmlformats.org/spreadsheetml/2006/main" count="525" uniqueCount="74">
  <si>
    <t>cID</t>
  </si>
  <si>
    <t>Дата начала поставки</t>
  </si>
  <si>
    <t>Дата окончания поставки</t>
  </si>
  <si>
    <t>018c922e-b15e-4100-a831-15ae1520dfce</t>
  </si>
  <si>
    <t>05c631ff-6fc9-4202-bcf7-bd717250e23d</t>
  </si>
  <si>
    <t>1147eb1b-4c65-4700-8f06-ad5fc80be9c7</t>
  </si>
  <si>
    <t>171d7051-a59f-4568-8dbc-6647108e2bb4</t>
  </si>
  <si>
    <t>22bda90a-7f0e-4009-856a-a9219592f319</t>
  </si>
  <si>
    <t>2aabb03f-40e3-4202-a36f-bc56bbb6f73d</t>
  </si>
  <si>
    <t>2cd302eb-e0d3-4561-b04e-0a07bc7cd464</t>
  </si>
  <si>
    <t>30ce3943-6e50-402d-a788-0b825b9a6aa2</t>
  </si>
  <si>
    <t>316ee86c-6203-43ca-9645-0d26b81be754</t>
  </si>
  <si>
    <t>36027a91-fa08-4782-870f-f5dd7b4cef76</t>
  </si>
  <si>
    <t>3841a425-f910-4d60-8d47-e9ccf57f9506</t>
  </si>
  <si>
    <t>4e2c4b94-8695-40d7-9bf9-ffe7f004bbb0</t>
  </si>
  <si>
    <t>4e59b6f2-dff4-43e6-9f35-8cde2977e234</t>
  </si>
  <si>
    <t>4e758d82-d031-4955-b7a1-42998df13331</t>
  </si>
  <si>
    <t>511437dd-388b-4f0d-ad3e-8c306bd1cd09</t>
  </si>
  <si>
    <t>56002ea2-5fef-4edc-b9d8-1bf52512bbab</t>
  </si>
  <si>
    <t>5bcb6338-57bf-46f7-8ece-66e21550959f</t>
  </si>
  <si>
    <t>5f7e22ff-7bdd-4e5a-834a-2bdd96c06f95</t>
  </si>
  <si>
    <t>62269383-cfac-41d9-905d-9c8d649fe7c7</t>
  </si>
  <si>
    <t>6cb252c6-fe70-491f-999e-6d1a19f2047d</t>
  </si>
  <si>
    <t>73ab0d06-0ee9-4206-8057-a674467141b9</t>
  </si>
  <si>
    <t>77a25cac-2cf3-423f-93f9-39f805413f39</t>
  </si>
  <si>
    <t>7bd7bfc0-3f04-488d-8b6e-c93a2e969b93</t>
  </si>
  <si>
    <t>7f3040b4-e5a6-45b6-b9f8-c69b6ae752db</t>
  </si>
  <si>
    <t>7f5cf111-438f-45d9-97bb-5b82d9947e45</t>
  </si>
  <si>
    <t>800bc480-d778-40d8-819e-bae454f15492</t>
  </si>
  <si>
    <t>84bd7c58-1845-4834-9f8e-af3549ef426a</t>
  </si>
  <si>
    <t>8723b65e-f50f-4edf-861d-b064c6c26d4b</t>
  </si>
  <si>
    <t>8a8ece87-1d68-45d9-b20a-023118be0b64</t>
  </si>
  <si>
    <t>90f27862-d9ea-404b-96c0-d820b8dd6710</t>
  </si>
  <si>
    <t>99d61c99-36ef-429e-a145-b102b101c100</t>
  </si>
  <si>
    <t>a36b5dd5-15c6-4a3c-9f42-11354147224c</t>
  </si>
  <si>
    <t>b00627ae-be17-4d2d-b253-0c5002af8f3e</t>
  </si>
  <si>
    <t>b14c73d4-ce9f-44eb-806d-ff2e73cb9caa</t>
  </si>
  <si>
    <t>b4e93a7e-a6f7-49a4-9dee-dcdeded23915</t>
  </si>
  <si>
    <t>b92b8134-fd2d-46ce-a108-1b05c0ceb72e</t>
  </si>
  <si>
    <t>ba697e52-0354-4480-b9ef-f75db2a3bbb1</t>
  </si>
  <si>
    <t>bb0c36d5-df1c-441b-aa14-5b4ce7b4a848</t>
  </si>
  <si>
    <t>c02989f3-a5e2-42ad-8802-e91d40feda8b</t>
  </si>
  <si>
    <t>c52cee59-2821-4370-9b1e-337871e8be00</t>
  </si>
  <si>
    <t>c70f187b-b312-4ce3-ab31-8d7e9795db03</t>
  </si>
  <si>
    <t>ca35802b-d96e-4216-bce3-05b59e74c033</t>
  </si>
  <si>
    <t>ca86d766-a9e8-4acb-9b75-80c2a17b3c02</t>
  </si>
  <si>
    <t>d044add9-b738-4bbf-acc7-6ad24ced6020</t>
  </si>
  <si>
    <t>d0f893d0-6473-4f7c-a112-0fad6084f941</t>
  </si>
  <si>
    <t>d39102ff-2607-492a-84f3-dbe5f44a64c9</t>
  </si>
  <si>
    <t>dc12e59f-e56c-4a5d-b5ab-02e87983c39c</t>
  </si>
  <si>
    <t>e14f11ac-6207-45ec-bc9a-9bca680edfe0</t>
  </si>
  <si>
    <t>e162a077-cdc5-4caf-89a2-bd763df29251</t>
  </si>
  <si>
    <t>e1b3b74a-975f-48ce-93fc-eb263f3793cf</t>
  </si>
  <si>
    <t>e4d56898-b508-4496-83d3-9b680db7c5dc</t>
  </si>
  <si>
    <t>e58ad5b1-cc3f-4cff-9db2-3465acba5945</t>
  </si>
  <si>
    <t>f5369dc8-6176-4dc6-9ad2-dfd3d4d8eab5</t>
  </si>
  <si>
    <t>f706e27f-f45c-474b-b8e2-71d1057ce80b</t>
  </si>
  <si>
    <t>fb88e1f9-131b-4406-ad8a-b811864f151f</t>
  </si>
  <si>
    <t>period</t>
  </si>
  <si>
    <t>d</t>
  </si>
  <si>
    <t>csID</t>
  </si>
  <si>
    <t>2013:2</t>
  </si>
  <si>
    <t>2013:1</t>
  </si>
  <si>
    <t>2012:4</t>
  </si>
  <si>
    <t>2012:3</t>
  </si>
  <si>
    <t>2012:2</t>
  </si>
  <si>
    <t>2012:1</t>
  </si>
  <si>
    <t>2011:4</t>
  </si>
  <si>
    <t>2011:3</t>
  </si>
  <si>
    <t>2011:2</t>
  </si>
  <si>
    <t>2011:1</t>
  </si>
  <si>
    <t>2010:2</t>
  </si>
  <si>
    <t>2010:1</t>
  </si>
  <si>
    <t>см. формат ячейки и название шрифта в столбце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</si>
</sst>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6" formatCode="\P;;[Red]\O"/>
  </numFmts>
  <fonts count="2" x14ac:knownFonts="1">
    <font>
      <sz val="11"/>
      <color theme="1"/>
      <name val="Calibri"/>
      <family val="2"/>
      <scheme val="minor"/>
    </font>
    <font>
      <b/>
      <sz val="11"/>
      <color rgb="FF0000FF"/>
      <name val="Wingdings 2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14" fontId="0" fillId="0" borderId="0" xfId="0" applyNumberFormat="1"/>
    <xf numFmtId="166" fontId="1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53"/>
  <sheetViews>
    <sheetView workbookViewId="0"/>
  </sheetViews>
  <sheetFormatPr defaultRowHeight="15" x14ac:dyDescent="0.25"/>
  <cols>
    <col min="1" max="1" width="38.140625" bestFit="1" customWidth="1"/>
    <col min="2" max="3" width="10.140625" style="3" bestFit="1" customWidth="1"/>
  </cols>
  <sheetData>
    <row r="1" spans="1:3" ht="60" x14ac:dyDescent="0.25">
      <c r="A1" s="1" t="s">
        <v>0</v>
      </c>
      <c r="B1" s="2" t="s">
        <v>1</v>
      </c>
      <c r="C1" s="2" t="s">
        <v>2</v>
      </c>
    </row>
    <row r="2" spans="1:3" x14ac:dyDescent="0.25">
      <c r="A2" t="s">
        <v>3</v>
      </c>
      <c r="B2" s="3">
        <v>40924</v>
      </c>
      <c r="C2" s="3">
        <v>41290</v>
      </c>
    </row>
    <row r="3" spans="1:3" x14ac:dyDescent="0.25">
      <c r="A3" t="s">
        <v>3</v>
      </c>
      <c r="B3" s="3">
        <v>41290</v>
      </c>
      <c r="C3" s="3">
        <v>41655</v>
      </c>
    </row>
    <row r="4" spans="1:3" x14ac:dyDescent="0.25">
      <c r="A4" t="s">
        <v>4</v>
      </c>
      <c r="B4" s="3">
        <v>40008</v>
      </c>
      <c r="C4" s="3">
        <v>40373</v>
      </c>
    </row>
    <row r="5" spans="1:3" x14ac:dyDescent="0.25">
      <c r="A5" t="s">
        <v>4</v>
      </c>
      <c r="B5" s="3">
        <v>40373</v>
      </c>
      <c r="C5" s="3">
        <v>40738</v>
      </c>
    </row>
    <row r="6" spans="1:3" x14ac:dyDescent="0.25">
      <c r="A6" t="s">
        <v>4</v>
      </c>
      <c r="B6" s="3">
        <v>40738</v>
      </c>
      <c r="C6" s="3">
        <v>41104</v>
      </c>
    </row>
    <row r="7" spans="1:3" x14ac:dyDescent="0.25">
      <c r="A7" t="s">
        <v>4</v>
      </c>
      <c r="B7" s="3">
        <v>41109</v>
      </c>
      <c r="C7" s="3">
        <v>41473</v>
      </c>
    </row>
    <row r="8" spans="1:3" x14ac:dyDescent="0.25">
      <c r="A8" t="s">
        <v>4</v>
      </c>
      <c r="B8" s="3">
        <v>41473</v>
      </c>
      <c r="C8" s="3">
        <v>41838</v>
      </c>
    </row>
    <row r="9" spans="1:3" x14ac:dyDescent="0.25">
      <c r="A9" t="s">
        <v>5</v>
      </c>
      <c r="B9" s="3">
        <v>40924</v>
      </c>
      <c r="C9" s="3">
        <v>41200</v>
      </c>
    </row>
    <row r="10" spans="1:3" x14ac:dyDescent="0.25">
      <c r="A10" t="s">
        <v>5</v>
      </c>
      <c r="B10" s="3">
        <v>41266</v>
      </c>
      <c r="C10" s="3">
        <v>41631</v>
      </c>
    </row>
    <row r="11" spans="1:3" x14ac:dyDescent="0.25">
      <c r="A11" t="s">
        <v>6</v>
      </c>
      <c r="B11" s="3">
        <v>39863</v>
      </c>
      <c r="C11" s="3">
        <v>40228</v>
      </c>
    </row>
    <row r="12" spans="1:3" x14ac:dyDescent="0.25">
      <c r="A12" t="s">
        <v>6</v>
      </c>
      <c r="B12" s="3">
        <v>40593</v>
      </c>
      <c r="C12" s="3">
        <v>40728</v>
      </c>
    </row>
    <row r="13" spans="1:3" x14ac:dyDescent="0.25">
      <c r="A13" t="s">
        <v>6</v>
      </c>
      <c r="B13" s="3">
        <v>40728</v>
      </c>
      <c r="C13" s="3">
        <v>40958</v>
      </c>
    </row>
    <row r="14" spans="1:3" x14ac:dyDescent="0.25">
      <c r="A14" t="s">
        <v>6</v>
      </c>
      <c r="B14" s="3">
        <v>40958</v>
      </c>
      <c r="C14" s="3">
        <v>41324</v>
      </c>
    </row>
    <row r="15" spans="1:3" x14ac:dyDescent="0.25">
      <c r="A15" t="s">
        <v>7</v>
      </c>
      <c r="B15" s="3">
        <v>40417</v>
      </c>
      <c r="C15" s="3">
        <v>40782</v>
      </c>
    </row>
    <row r="16" spans="1:3" x14ac:dyDescent="0.25">
      <c r="A16" t="s">
        <v>8</v>
      </c>
      <c r="B16" s="3">
        <v>41008</v>
      </c>
      <c r="C16" s="3">
        <v>41373</v>
      </c>
    </row>
    <row r="17" spans="1:3" x14ac:dyDescent="0.25">
      <c r="A17" t="s">
        <v>8</v>
      </c>
      <c r="B17" s="3">
        <v>41373</v>
      </c>
      <c r="C17" s="3">
        <v>41738</v>
      </c>
    </row>
    <row r="18" spans="1:3" x14ac:dyDescent="0.25">
      <c r="A18" t="s">
        <v>9</v>
      </c>
      <c r="B18" s="3">
        <v>39892</v>
      </c>
      <c r="C18" s="3">
        <v>40257</v>
      </c>
    </row>
    <row r="19" spans="1:3" x14ac:dyDescent="0.25">
      <c r="A19" t="s">
        <v>9</v>
      </c>
      <c r="B19" s="3">
        <v>40257</v>
      </c>
      <c r="C19" s="3">
        <v>40622</v>
      </c>
    </row>
    <row r="20" spans="1:3" x14ac:dyDescent="0.25">
      <c r="A20" t="s">
        <v>9</v>
      </c>
      <c r="B20" s="3">
        <v>40624</v>
      </c>
      <c r="C20" s="3">
        <v>40990</v>
      </c>
    </row>
    <row r="21" spans="1:3" x14ac:dyDescent="0.25">
      <c r="A21" t="s">
        <v>9</v>
      </c>
      <c r="B21" s="3">
        <v>40990</v>
      </c>
      <c r="C21" s="3">
        <v>41355</v>
      </c>
    </row>
    <row r="22" spans="1:3" x14ac:dyDescent="0.25">
      <c r="A22" t="s">
        <v>9</v>
      </c>
      <c r="B22" s="3">
        <v>41355</v>
      </c>
      <c r="C22" s="3">
        <v>41720</v>
      </c>
    </row>
    <row r="23" spans="1:3" x14ac:dyDescent="0.25">
      <c r="A23" t="s">
        <v>10</v>
      </c>
      <c r="B23" s="3">
        <v>40196</v>
      </c>
      <c r="C23" s="3">
        <v>40561</v>
      </c>
    </row>
    <row r="24" spans="1:3" x14ac:dyDescent="0.25">
      <c r="A24" t="s">
        <v>10</v>
      </c>
      <c r="B24" s="3">
        <v>40561</v>
      </c>
      <c r="C24" s="3">
        <v>40926</v>
      </c>
    </row>
    <row r="25" spans="1:3" x14ac:dyDescent="0.25">
      <c r="A25" t="s">
        <v>11</v>
      </c>
      <c r="B25" s="3">
        <v>39920</v>
      </c>
      <c r="C25" s="3">
        <v>40285</v>
      </c>
    </row>
    <row r="26" spans="1:3" x14ac:dyDescent="0.25">
      <c r="A26" t="s">
        <v>11</v>
      </c>
      <c r="B26" s="3">
        <v>40285</v>
      </c>
      <c r="C26" s="3">
        <v>40650</v>
      </c>
    </row>
    <row r="27" spans="1:3" x14ac:dyDescent="0.25">
      <c r="A27" t="s">
        <v>11</v>
      </c>
      <c r="B27" s="3">
        <v>40651</v>
      </c>
      <c r="C27" s="3">
        <v>41017</v>
      </c>
    </row>
    <row r="28" spans="1:3" x14ac:dyDescent="0.25">
      <c r="A28" t="s">
        <v>11</v>
      </c>
      <c r="B28" s="3">
        <v>41017</v>
      </c>
      <c r="C28" s="3">
        <v>41382</v>
      </c>
    </row>
    <row r="29" spans="1:3" x14ac:dyDescent="0.25">
      <c r="A29" t="s">
        <v>12</v>
      </c>
      <c r="B29" s="3">
        <v>40994</v>
      </c>
      <c r="C29" s="3">
        <v>41359</v>
      </c>
    </row>
    <row r="30" spans="1:3" x14ac:dyDescent="0.25">
      <c r="A30" t="s">
        <v>12</v>
      </c>
      <c r="B30" s="3">
        <v>41359</v>
      </c>
      <c r="C30" s="3">
        <v>41724</v>
      </c>
    </row>
    <row r="31" spans="1:3" x14ac:dyDescent="0.25">
      <c r="A31" t="s">
        <v>13</v>
      </c>
      <c r="B31" s="3">
        <v>39835</v>
      </c>
      <c r="C31" s="3">
        <v>40200</v>
      </c>
    </row>
    <row r="32" spans="1:3" x14ac:dyDescent="0.25">
      <c r="A32" t="s">
        <v>13</v>
      </c>
      <c r="B32" s="3">
        <v>40207</v>
      </c>
      <c r="C32" s="3">
        <v>40572</v>
      </c>
    </row>
    <row r="33" spans="1:3" x14ac:dyDescent="0.25">
      <c r="A33" t="s">
        <v>13</v>
      </c>
      <c r="B33" s="3">
        <v>40572</v>
      </c>
      <c r="C33" s="3">
        <v>40937</v>
      </c>
    </row>
    <row r="34" spans="1:3" x14ac:dyDescent="0.25">
      <c r="A34" t="s">
        <v>13</v>
      </c>
      <c r="B34" s="3">
        <v>40946</v>
      </c>
      <c r="C34" s="3">
        <v>41305</v>
      </c>
    </row>
    <row r="35" spans="1:3" x14ac:dyDescent="0.25">
      <c r="A35" t="s">
        <v>13</v>
      </c>
      <c r="B35" s="3">
        <v>41305</v>
      </c>
      <c r="C35" s="3">
        <v>41670</v>
      </c>
    </row>
    <row r="36" spans="1:3" x14ac:dyDescent="0.25">
      <c r="A36" t="s">
        <v>14</v>
      </c>
      <c r="B36" s="3">
        <v>39892</v>
      </c>
      <c r="C36" s="3">
        <v>40257</v>
      </c>
    </row>
    <row r="37" spans="1:3" x14ac:dyDescent="0.25">
      <c r="A37" t="s">
        <v>14</v>
      </c>
      <c r="B37" s="3">
        <v>40257</v>
      </c>
      <c r="C37" s="3">
        <v>40622</v>
      </c>
    </row>
    <row r="38" spans="1:3" x14ac:dyDescent="0.25">
      <c r="A38" t="s">
        <v>14</v>
      </c>
      <c r="B38" s="3">
        <v>40622</v>
      </c>
      <c r="C38" s="3">
        <v>40988</v>
      </c>
    </row>
    <row r="39" spans="1:3" x14ac:dyDescent="0.25">
      <c r="A39" t="s">
        <v>14</v>
      </c>
      <c r="B39" s="3">
        <v>40988</v>
      </c>
      <c r="C39" s="3">
        <v>41353</v>
      </c>
    </row>
    <row r="40" spans="1:3" x14ac:dyDescent="0.25">
      <c r="A40" t="s">
        <v>15</v>
      </c>
      <c r="B40" s="3">
        <v>39799</v>
      </c>
      <c r="C40" s="3">
        <v>40164</v>
      </c>
    </row>
    <row r="41" spans="1:3" x14ac:dyDescent="0.25">
      <c r="A41" t="s">
        <v>15</v>
      </c>
      <c r="B41" s="3">
        <v>40164</v>
      </c>
      <c r="C41" s="3">
        <v>40529</v>
      </c>
    </row>
    <row r="42" spans="1:3" x14ac:dyDescent="0.25">
      <c r="A42" t="s">
        <v>15</v>
      </c>
      <c r="B42" s="3">
        <v>40529</v>
      </c>
      <c r="C42" s="3">
        <v>40894</v>
      </c>
    </row>
    <row r="43" spans="1:3" x14ac:dyDescent="0.25">
      <c r="A43" t="s">
        <v>15</v>
      </c>
      <c r="B43" s="3">
        <v>40896</v>
      </c>
      <c r="C43" s="3">
        <v>41260</v>
      </c>
    </row>
    <row r="44" spans="1:3" x14ac:dyDescent="0.25">
      <c r="A44" t="s">
        <v>15</v>
      </c>
      <c r="B44" s="3">
        <v>41260</v>
      </c>
      <c r="C44" s="3">
        <v>41625</v>
      </c>
    </row>
    <row r="45" spans="1:3" x14ac:dyDescent="0.25">
      <c r="A45" t="s">
        <v>16</v>
      </c>
      <c r="B45" s="3">
        <v>39931</v>
      </c>
      <c r="C45" s="3">
        <v>40296</v>
      </c>
    </row>
    <row r="46" spans="1:3" x14ac:dyDescent="0.25">
      <c r="A46" t="s">
        <v>16</v>
      </c>
      <c r="B46" s="3">
        <v>40296</v>
      </c>
      <c r="C46" s="3">
        <v>40661</v>
      </c>
    </row>
    <row r="47" spans="1:3" x14ac:dyDescent="0.25">
      <c r="A47" t="s">
        <v>16</v>
      </c>
      <c r="B47" s="3">
        <v>40669</v>
      </c>
      <c r="C47" s="3">
        <v>41035</v>
      </c>
    </row>
    <row r="48" spans="1:3" x14ac:dyDescent="0.25">
      <c r="A48" t="s">
        <v>16</v>
      </c>
      <c r="B48" s="3">
        <v>41101</v>
      </c>
      <c r="C48" s="3">
        <v>41466</v>
      </c>
    </row>
    <row r="49" spans="1:3" x14ac:dyDescent="0.25">
      <c r="A49" t="s">
        <v>16</v>
      </c>
      <c r="B49" s="3">
        <v>41551</v>
      </c>
      <c r="C49" s="3">
        <v>41916</v>
      </c>
    </row>
    <row r="50" spans="1:3" x14ac:dyDescent="0.25">
      <c r="A50" t="s">
        <v>17</v>
      </c>
      <c r="B50" s="3">
        <v>39813</v>
      </c>
      <c r="C50" s="3">
        <v>40178</v>
      </c>
    </row>
    <row r="51" spans="1:3" x14ac:dyDescent="0.25">
      <c r="A51" t="s">
        <v>18</v>
      </c>
      <c r="B51" s="3">
        <v>40360</v>
      </c>
      <c r="C51" s="3">
        <v>40725</v>
      </c>
    </row>
    <row r="52" spans="1:3" x14ac:dyDescent="0.25">
      <c r="A52" t="s">
        <v>18</v>
      </c>
      <c r="B52" s="3">
        <v>40844</v>
      </c>
      <c r="C52" s="3">
        <v>41014</v>
      </c>
    </row>
    <row r="53" spans="1:3" x14ac:dyDescent="0.25">
      <c r="A53" t="s">
        <v>18</v>
      </c>
      <c r="B53" s="3">
        <v>41106</v>
      </c>
      <c r="C53" s="3">
        <v>41388</v>
      </c>
    </row>
    <row r="54" spans="1:3" x14ac:dyDescent="0.25">
      <c r="A54" t="s">
        <v>18</v>
      </c>
      <c r="B54" s="3">
        <v>41387</v>
      </c>
      <c r="C54" s="3">
        <v>41752</v>
      </c>
    </row>
    <row r="55" spans="1:3" x14ac:dyDescent="0.25">
      <c r="A55" t="s">
        <v>19</v>
      </c>
      <c r="B55" s="3">
        <v>41008</v>
      </c>
      <c r="C55" s="3">
        <v>41373</v>
      </c>
    </row>
    <row r="56" spans="1:3" x14ac:dyDescent="0.25">
      <c r="A56" t="s">
        <v>20</v>
      </c>
      <c r="B56" s="3">
        <v>41374</v>
      </c>
      <c r="C56" s="3">
        <v>41739</v>
      </c>
    </row>
    <row r="57" spans="1:3" x14ac:dyDescent="0.25">
      <c r="A57" t="s">
        <v>21</v>
      </c>
      <c r="B57" s="3">
        <v>40994</v>
      </c>
      <c r="C57" s="3">
        <v>41359</v>
      </c>
    </row>
    <row r="58" spans="1:3" x14ac:dyDescent="0.25">
      <c r="A58" t="s">
        <v>22</v>
      </c>
      <c r="B58" s="3">
        <v>40008</v>
      </c>
      <c r="C58" s="3">
        <v>40373</v>
      </c>
    </row>
    <row r="59" spans="1:3" x14ac:dyDescent="0.25">
      <c r="A59" t="s">
        <v>22</v>
      </c>
      <c r="B59" s="3">
        <v>40373</v>
      </c>
      <c r="C59" s="3">
        <v>40738</v>
      </c>
    </row>
    <row r="60" spans="1:3" x14ac:dyDescent="0.25">
      <c r="A60" t="s">
        <v>22</v>
      </c>
      <c r="B60" s="3">
        <v>40738</v>
      </c>
      <c r="C60" s="3">
        <v>41104</v>
      </c>
    </row>
    <row r="61" spans="1:3" x14ac:dyDescent="0.25">
      <c r="A61" t="s">
        <v>22</v>
      </c>
      <c r="B61" s="3">
        <v>41106</v>
      </c>
      <c r="C61" s="3">
        <v>41471</v>
      </c>
    </row>
    <row r="62" spans="1:3" x14ac:dyDescent="0.25">
      <c r="A62" t="s">
        <v>22</v>
      </c>
      <c r="B62" s="3">
        <v>41485</v>
      </c>
      <c r="C62" s="3">
        <v>41850</v>
      </c>
    </row>
    <row r="63" spans="1:3" x14ac:dyDescent="0.25">
      <c r="A63" t="s">
        <v>23</v>
      </c>
      <c r="B63" s="3">
        <v>40554</v>
      </c>
      <c r="C63" s="3">
        <v>40919</v>
      </c>
    </row>
    <row r="64" spans="1:3" x14ac:dyDescent="0.25">
      <c r="A64" t="s">
        <v>23</v>
      </c>
      <c r="B64" s="3">
        <v>40919</v>
      </c>
      <c r="C64" s="3">
        <v>41285</v>
      </c>
    </row>
    <row r="65" spans="1:3" x14ac:dyDescent="0.25">
      <c r="A65" t="s">
        <v>23</v>
      </c>
      <c r="B65" s="3">
        <v>41285</v>
      </c>
      <c r="C65" s="3">
        <v>41650</v>
      </c>
    </row>
    <row r="66" spans="1:3" x14ac:dyDescent="0.25">
      <c r="A66" t="s">
        <v>24</v>
      </c>
      <c r="B66" s="3">
        <v>39938</v>
      </c>
      <c r="C66" s="3">
        <v>40303</v>
      </c>
    </row>
    <row r="67" spans="1:3" x14ac:dyDescent="0.25">
      <c r="A67" t="s">
        <v>24</v>
      </c>
      <c r="B67" s="3">
        <v>40303</v>
      </c>
      <c r="C67" s="3">
        <v>40668</v>
      </c>
    </row>
    <row r="68" spans="1:3" x14ac:dyDescent="0.25">
      <c r="A68" t="s">
        <v>24</v>
      </c>
      <c r="B68" s="3">
        <v>40668</v>
      </c>
      <c r="C68" s="3">
        <v>41034</v>
      </c>
    </row>
    <row r="69" spans="1:3" x14ac:dyDescent="0.25">
      <c r="A69" t="s">
        <v>24</v>
      </c>
      <c r="B69" s="3">
        <v>41034</v>
      </c>
      <c r="C69" s="3">
        <v>41399</v>
      </c>
    </row>
    <row r="70" spans="1:3" x14ac:dyDescent="0.25">
      <c r="A70" t="s">
        <v>24</v>
      </c>
      <c r="B70" s="3">
        <v>41400</v>
      </c>
      <c r="C70" s="3">
        <v>41765</v>
      </c>
    </row>
    <row r="71" spans="1:3" x14ac:dyDescent="0.25">
      <c r="A71" t="s">
        <v>25</v>
      </c>
      <c r="B71" s="3">
        <v>41184</v>
      </c>
      <c r="C71" s="3">
        <v>41549</v>
      </c>
    </row>
    <row r="72" spans="1:3" x14ac:dyDescent="0.25">
      <c r="A72" t="s">
        <v>25</v>
      </c>
      <c r="B72" s="3">
        <v>41556</v>
      </c>
      <c r="C72" s="3">
        <v>41921</v>
      </c>
    </row>
    <row r="73" spans="1:3" x14ac:dyDescent="0.25">
      <c r="A73" t="s">
        <v>26</v>
      </c>
      <c r="B73" s="3">
        <v>40085</v>
      </c>
      <c r="C73" s="3">
        <v>40450</v>
      </c>
    </row>
    <row r="74" spans="1:3" x14ac:dyDescent="0.25">
      <c r="A74" t="s">
        <v>27</v>
      </c>
      <c r="B74" s="3">
        <v>40098</v>
      </c>
      <c r="C74" s="3">
        <v>40463</v>
      </c>
    </row>
    <row r="75" spans="1:3" x14ac:dyDescent="0.25">
      <c r="A75" t="s">
        <v>28</v>
      </c>
      <c r="B75" s="3">
        <v>40648</v>
      </c>
      <c r="C75" s="3">
        <v>41014</v>
      </c>
    </row>
    <row r="76" spans="1:3" x14ac:dyDescent="0.25">
      <c r="A76" t="s">
        <v>28</v>
      </c>
      <c r="B76" s="3">
        <v>41015</v>
      </c>
      <c r="C76" s="3">
        <v>41379</v>
      </c>
    </row>
    <row r="77" spans="1:3" x14ac:dyDescent="0.25">
      <c r="A77" t="s">
        <v>28</v>
      </c>
      <c r="B77" s="3">
        <v>41379</v>
      </c>
      <c r="C77" s="3">
        <v>41744</v>
      </c>
    </row>
    <row r="78" spans="1:3" x14ac:dyDescent="0.25">
      <c r="A78" t="s">
        <v>29</v>
      </c>
      <c r="B78" s="3">
        <v>39861</v>
      </c>
      <c r="C78" s="3">
        <v>40226</v>
      </c>
    </row>
    <row r="79" spans="1:3" x14ac:dyDescent="0.25">
      <c r="A79" t="s">
        <v>29</v>
      </c>
      <c r="B79" s="3">
        <v>40226</v>
      </c>
      <c r="C79" s="3">
        <v>40591</v>
      </c>
    </row>
    <row r="80" spans="1:3" x14ac:dyDescent="0.25">
      <c r="A80" t="s">
        <v>29</v>
      </c>
      <c r="B80" s="3">
        <v>40591</v>
      </c>
      <c r="C80" s="3">
        <v>40956</v>
      </c>
    </row>
    <row r="81" spans="1:3" x14ac:dyDescent="0.25">
      <c r="A81" t="s">
        <v>29</v>
      </c>
      <c r="B81" s="3">
        <v>40961</v>
      </c>
      <c r="C81" s="3">
        <v>41326</v>
      </c>
    </row>
    <row r="82" spans="1:3" x14ac:dyDescent="0.25">
      <c r="A82" t="s">
        <v>29</v>
      </c>
      <c r="B82" s="3">
        <v>41326</v>
      </c>
      <c r="C82" s="3">
        <v>41691</v>
      </c>
    </row>
    <row r="83" spans="1:3" x14ac:dyDescent="0.25">
      <c r="A83" t="s">
        <v>30</v>
      </c>
      <c r="B83" s="3">
        <v>40295</v>
      </c>
      <c r="C83" s="3">
        <v>40660</v>
      </c>
    </row>
    <row r="84" spans="1:3" x14ac:dyDescent="0.25">
      <c r="A84" t="s">
        <v>30</v>
      </c>
      <c r="B84" s="3">
        <v>40946</v>
      </c>
      <c r="C84" s="3">
        <v>40949</v>
      </c>
    </row>
    <row r="85" spans="1:3" x14ac:dyDescent="0.25">
      <c r="A85" t="s">
        <v>30</v>
      </c>
      <c r="B85" s="3">
        <v>40949</v>
      </c>
      <c r="C85" s="3">
        <v>41315</v>
      </c>
    </row>
    <row r="86" spans="1:3" x14ac:dyDescent="0.25">
      <c r="A86" t="s">
        <v>31</v>
      </c>
      <c r="B86" s="3">
        <v>40570</v>
      </c>
      <c r="C86" s="3">
        <v>40935</v>
      </c>
    </row>
    <row r="87" spans="1:3" x14ac:dyDescent="0.25">
      <c r="A87" t="s">
        <v>31</v>
      </c>
      <c r="B87" s="3">
        <v>40935</v>
      </c>
      <c r="C87" s="3">
        <v>40964</v>
      </c>
    </row>
    <row r="88" spans="1:3" x14ac:dyDescent="0.25">
      <c r="A88" t="s">
        <v>31</v>
      </c>
      <c r="B88" s="3">
        <v>40964</v>
      </c>
      <c r="C88" s="3">
        <v>41330</v>
      </c>
    </row>
    <row r="89" spans="1:3" x14ac:dyDescent="0.25">
      <c r="A89" t="s">
        <v>31</v>
      </c>
      <c r="B89" s="3">
        <v>41351</v>
      </c>
      <c r="C89" s="3">
        <v>41716</v>
      </c>
    </row>
    <row r="90" spans="1:3" x14ac:dyDescent="0.25">
      <c r="A90" t="s">
        <v>32</v>
      </c>
      <c r="B90" s="3">
        <v>40928</v>
      </c>
      <c r="C90" s="3">
        <v>41294</v>
      </c>
    </row>
    <row r="91" spans="1:3" x14ac:dyDescent="0.25">
      <c r="A91" t="s">
        <v>32</v>
      </c>
      <c r="B91" s="3">
        <v>41294</v>
      </c>
      <c r="C91" s="3">
        <v>41659</v>
      </c>
    </row>
    <row r="92" spans="1:3" x14ac:dyDescent="0.25">
      <c r="A92" t="s">
        <v>33</v>
      </c>
      <c r="B92" s="3">
        <v>40127</v>
      </c>
      <c r="C92" s="3">
        <v>40492</v>
      </c>
    </row>
    <row r="93" spans="1:3" x14ac:dyDescent="0.25">
      <c r="A93" t="s">
        <v>33</v>
      </c>
      <c r="B93" s="3">
        <v>40536</v>
      </c>
      <c r="C93" s="3">
        <v>40901</v>
      </c>
    </row>
    <row r="94" spans="1:3" x14ac:dyDescent="0.25">
      <c r="A94" t="s">
        <v>34</v>
      </c>
      <c r="B94" s="3">
        <v>39876</v>
      </c>
      <c r="C94" s="3">
        <v>40241</v>
      </c>
    </row>
    <row r="95" spans="1:3" x14ac:dyDescent="0.25">
      <c r="A95" t="s">
        <v>34</v>
      </c>
      <c r="B95" s="3">
        <v>40241</v>
      </c>
      <c r="C95" s="3">
        <v>40606</v>
      </c>
    </row>
    <row r="96" spans="1:3" x14ac:dyDescent="0.25">
      <c r="A96" t="s">
        <v>34</v>
      </c>
      <c r="B96" s="3">
        <v>40636</v>
      </c>
      <c r="C96" s="3">
        <v>41002</v>
      </c>
    </row>
    <row r="97" spans="1:3" x14ac:dyDescent="0.25">
      <c r="A97" t="s">
        <v>34</v>
      </c>
      <c r="B97" s="3">
        <v>41002</v>
      </c>
      <c r="C97" s="3">
        <v>41367</v>
      </c>
    </row>
    <row r="98" spans="1:3" x14ac:dyDescent="0.25">
      <c r="A98" t="s">
        <v>34</v>
      </c>
      <c r="B98" s="3">
        <v>41367</v>
      </c>
      <c r="C98" s="3">
        <v>41732</v>
      </c>
    </row>
    <row r="99" spans="1:3" x14ac:dyDescent="0.25">
      <c r="A99" t="s">
        <v>35</v>
      </c>
      <c r="B99" s="3">
        <v>41192</v>
      </c>
      <c r="C99" s="3">
        <v>41557</v>
      </c>
    </row>
    <row r="100" spans="1:3" x14ac:dyDescent="0.25">
      <c r="A100" t="s">
        <v>36</v>
      </c>
      <c r="B100" s="3">
        <v>40918</v>
      </c>
      <c r="C100" s="3">
        <v>41284</v>
      </c>
    </row>
    <row r="101" spans="1:3" x14ac:dyDescent="0.25">
      <c r="A101" t="s">
        <v>36</v>
      </c>
      <c r="B101" s="3">
        <v>41290</v>
      </c>
      <c r="C101" s="3">
        <v>41655</v>
      </c>
    </row>
    <row r="102" spans="1:3" x14ac:dyDescent="0.25">
      <c r="A102" t="s">
        <v>37</v>
      </c>
      <c r="B102" s="3">
        <v>41100</v>
      </c>
      <c r="C102" s="3">
        <v>41465</v>
      </c>
    </row>
    <row r="103" spans="1:3" x14ac:dyDescent="0.25">
      <c r="A103" t="s">
        <v>37</v>
      </c>
      <c r="B103" s="3">
        <v>41474</v>
      </c>
      <c r="C103" s="3">
        <v>41839</v>
      </c>
    </row>
    <row r="104" spans="1:3" x14ac:dyDescent="0.25">
      <c r="A104" t="s">
        <v>38</v>
      </c>
      <c r="B104" s="3">
        <v>40878</v>
      </c>
      <c r="C104" s="3">
        <v>41012</v>
      </c>
    </row>
    <row r="105" spans="1:3" x14ac:dyDescent="0.25">
      <c r="A105" t="s">
        <v>38</v>
      </c>
      <c r="B105" s="3">
        <v>41012</v>
      </c>
      <c r="C105" s="3">
        <v>41244</v>
      </c>
    </row>
    <row r="106" spans="1:3" x14ac:dyDescent="0.25">
      <c r="A106" t="s">
        <v>38</v>
      </c>
      <c r="B106" s="3">
        <v>41256</v>
      </c>
      <c r="C106" s="3">
        <v>41621</v>
      </c>
    </row>
    <row r="107" spans="1:3" x14ac:dyDescent="0.25">
      <c r="A107" t="s">
        <v>39</v>
      </c>
      <c r="B107" s="3">
        <v>40008</v>
      </c>
      <c r="C107" s="3">
        <v>40373</v>
      </c>
    </row>
    <row r="108" spans="1:3" x14ac:dyDescent="0.25">
      <c r="A108" t="s">
        <v>39</v>
      </c>
      <c r="B108" s="3">
        <v>40462</v>
      </c>
      <c r="C108" s="3">
        <v>40827</v>
      </c>
    </row>
    <row r="109" spans="1:3" x14ac:dyDescent="0.25">
      <c r="A109" t="s">
        <v>39</v>
      </c>
      <c r="B109" s="3">
        <v>40827</v>
      </c>
      <c r="C109" s="3">
        <v>41193</v>
      </c>
    </row>
    <row r="110" spans="1:3" x14ac:dyDescent="0.25">
      <c r="A110" t="s">
        <v>39</v>
      </c>
      <c r="B110" s="3">
        <v>41193</v>
      </c>
      <c r="C110" s="3">
        <v>41558</v>
      </c>
    </row>
    <row r="111" spans="1:3" x14ac:dyDescent="0.25">
      <c r="A111" t="s">
        <v>39</v>
      </c>
      <c r="B111" s="3">
        <v>41558</v>
      </c>
      <c r="C111" s="3">
        <v>41923</v>
      </c>
    </row>
    <row r="112" spans="1:3" x14ac:dyDescent="0.25">
      <c r="A112" t="s">
        <v>40</v>
      </c>
      <c r="B112" s="3">
        <v>40373</v>
      </c>
      <c r="C112" s="3">
        <v>40738</v>
      </c>
    </row>
    <row r="113" spans="1:3" x14ac:dyDescent="0.25">
      <c r="A113" t="s">
        <v>41</v>
      </c>
      <c r="B113" s="3">
        <v>39799</v>
      </c>
      <c r="C113" s="3">
        <v>40164</v>
      </c>
    </row>
    <row r="114" spans="1:3" x14ac:dyDescent="0.25">
      <c r="A114" t="s">
        <v>41</v>
      </c>
      <c r="B114" s="3">
        <v>40169</v>
      </c>
      <c r="C114" s="3">
        <v>40534</v>
      </c>
    </row>
    <row r="115" spans="1:3" x14ac:dyDescent="0.25">
      <c r="A115" t="s">
        <v>42</v>
      </c>
      <c r="B115" s="3">
        <v>40616</v>
      </c>
      <c r="C115" s="3">
        <v>40982</v>
      </c>
    </row>
    <row r="116" spans="1:3" x14ac:dyDescent="0.25">
      <c r="A116" t="s">
        <v>42</v>
      </c>
      <c r="B116" s="3">
        <v>41185</v>
      </c>
      <c r="C116" s="3">
        <v>41347</v>
      </c>
    </row>
    <row r="117" spans="1:3" x14ac:dyDescent="0.25">
      <c r="A117" t="s">
        <v>42</v>
      </c>
      <c r="B117" s="3">
        <v>41347</v>
      </c>
      <c r="C117" s="3">
        <v>41712</v>
      </c>
    </row>
    <row r="118" spans="1:3" x14ac:dyDescent="0.25">
      <c r="A118" t="s">
        <v>43</v>
      </c>
      <c r="B118" s="3">
        <v>40617</v>
      </c>
      <c r="C118" s="3">
        <v>40983</v>
      </c>
    </row>
    <row r="119" spans="1:3" x14ac:dyDescent="0.25">
      <c r="A119" t="s">
        <v>43</v>
      </c>
      <c r="B119" s="3">
        <v>40997</v>
      </c>
      <c r="C119" s="3">
        <v>41348</v>
      </c>
    </row>
    <row r="120" spans="1:3" x14ac:dyDescent="0.25">
      <c r="A120" t="s">
        <v>43</v>
      </c>
      <c r="B120" s="3">
        <v>41348</v>
      </c>
      <c r="C120" s="3">
        <v>41713</v>
      </c>
    </row>
    <row r="121" spans="1:3" x14ac:dyDescent="0.25">
      <c r="A121" t="s">
        <v>44</v>
      </c>
      <c r="B121" s="3">
        <v>39804</v>
      </c>
      <c r="C121" s="3">
        <v>40169</v>
      </c>
    </row>
    <row r="122" spans="1:3" x14ac:dyDescent="0.25">
      <c r="A122" t="s">
        <v>44</v>
      </c>
      <c r="B122" s="3">
        <v>40197</v>
      </c>
      <c r="C122" s="3">
        <v>40562</v>
      </c>
    </row>
    <row r="123" spans="1:3" x14ac:dyDescent="0.25">
      <c r="A123" t="s">
        <v>45</v>
      </c>
      <c r="B123" s="3">
        <v>40098</v>
      </c>
      <c r="C123" s="3">
        <v>40463</v>
      </c>
    </row>
    <row r="124" spans="1:3" x14ac:dyDescent="0.25">
      <c r="A124" t="s">
        <v>46</v>
      </c>
      <c r="B124" s="3">
        <v>40360</v>
      </c>
      <c r="C124" s="3">
        <v>40725</v>
      </c>
    </row>
    <row r="125" spans="1:3" x14ac:dyDescent="0.25">
      <c r="A125" t="s">
        <v>47</v>
      </c>
      <c r="B125" s="3">
        <v>40108</v>
      </c>
      <c r="C125" s="3">
        <v>40473</v>
      </c>
    </row>
    <row r="126" spans="1:3" x14ac:dyDescent="0.25">
      <c r="A126" t="s">
        <v>47</v>
      </c>
      <c r="B126" s="3">
        <v>40473</v>
      </c>
      <c r="C126" s="3">
        <v>40838</v>
      </c>
    </row>
    <row r="127" spans="1:3" x14ac:dyDescent="0.25">
      <c r="A127" t="s">
        <v>47</v>
      </c>
      <c r="B127" s="3">
        <v>41569</v>
      </c>
      <c r="C127" s="3">
        <v>41934</v>
      </c>
    </row>
    <row r="128" spans="1:3" x14ac:dyDescent="0.25">
      <c r="A128" t="s">
        <v>48</v>
      </c>
      <c r="B128" s="3">
        <v>39913</v>
      </c>
      <c r="C128" s="3">
        <v>40278</v>
      </c>
    </row>
    <row r="129" spans="1:3" x14ac:dyDescent="0.25">
      <c r="A129" t="s">
        <v>48</v>
      </c>
      <c r="B129" s="3">
        <v>40278</v>
      </c>
      <c r="C129" s="3">
        <v>40643</v>
      </c>
    </row>
    <row r="130" spans="1:3" x14ac:dyDescent="0.25">
      <c r="A130" t="s">
        <v>48</v>
      </c>
      <c r="B130" s="3">
        <v>40643</v>
      </c>
      <c r="C130" s="3">
        <v>41009</v>
      </c>
    </row>
    <row r="131" spans="1:3" x14ac:dyDescent="0.25">
      <c r="A131" t="s">
        <v>48</v>
      </c>
      <c r="B131" s="3">
        <v>41009</v>
      </c>
      <c r="C131" s="3">
        <v>41374</v>
      </c>
    </row>
    <row r="132" spans="1:3" x14ac:dyDescent="0.25">
      <c r="A132" t="s">
        <v>48</v>
      </c>
      <c r="B132" s="3">
        <v>41374</v>
      </c>
      <c r="C132" s="3">
        <v>41739</v>
      </c>
    </row>
    <row r="133" spans="1:3" x14ac:dyDescent="0.25">
      <c r="A133" t="s">
        <v>49</v>
      </c>
      <c r="B133" s="3">
        <v>39863</v>
      </c>
      <c r="C133" s="3">
        <v>40228</v>
      </c>
    </row>
    <row r="134" spans="1:3" x14ac:dyDescent="0.25">
      <c r="A134" t="s">
        <v>49</v>
      </c>
      <c r="B134" s="3">
        <v>40228</v>
      </c>
      <c r="C134" s="3">
        <v>40593</v>
      </c>
    </row>
    <row r="135" spans="1:3" x14ac:dyDescent="0.25">
      <c r="A135" t="s">
        <v>49</v>
      </c>
      <c r="B135" s="3">
        <v>40567</v>
      </c>
      <c r="C135" s="3">
        <v>40593</v>
      </c>
    </row>
    <row r="136" spans="1:3" x14ac:dyDescent="0.25">
      <c r="A136" t="s">
        <v>49</v>
      </c>
      <c r="B136" s="3">
        <v>40593</v>
      </c>
      <c r="C136" s="3">
        <v>40958</v>
      </c>
    </row>
    <row r="137" spans="1:3" x14ac:dyDescent="0.25">
      <c r="A137" t="s">
        <v>49</v>
      </c>
      <c r="B137" s="3">
        <v>40958</v>
      </c>
      <c r="C137" s="3">
        <v>41324</v>
      </c>
    </row>
    <row r="138" spans="1:3" x14ac:dyDescent="0.25">
      <c r="A138" t="s">
        <v>49</v>
      </c>
      <c r="B138" s="3">
        <v>41346</v>
      </c>
      <c r="C138" s="3">
        <v>41711</v>
      </c>
    </row>
    <row r="139" spans="1:3" x14ac:dyDescent="0.25">
      <c r="A139" t="s">
        <v>50</v>
      </c>
      <c r="B139" s="3">
        <v>40613</v>
      </c>
      <c r="C139" s="3">
        <v>40979</v>
      </c>
    </row>
    <row r="140" spans="1:3" x14ac:dyDescent="0.25">
      <c r="A140" t="s">
        <v>51</v>
      </c>
      <c r="B140" s="3">
        <v>40557</v>
      </c>
      <c r="C140" s="3">
        <v>40922</v>
      </c>
    </row>
    <row r="141" spans="1:3" x14ac:dyDescent="0.25">
      <c r="A141" t="s">
        <v>51</v>
      </c>
      <c r="B141" s="3">
        <v>40959</v>
      </c>
      <c r="C141" s="3">
        <v>41325</v>
      </c>
    </row>
    <row r="142" spans="1:3" x14ac:dyDescent="0.25">
      <c r="A142" t="s">
        <v>52</v>
      </c>
      <c r="B142" s="3">
        <v>39863</v>
      </c>
      <c r="C142" s="3">
        <v>40228</v>
      </c>
    </row>
    <row r="143" spans="1:3" x14ac:dyDescent="0.25">
      <c r="A143" t="s">
        <v>53</v>
      </c>
      <c r="B143" s="3">
        <v>39825</v>
      </c>
      <c r="C143" s="3">
        <v>40190</v>
      </c>
    </row>
    <row r="144" spans="1:3" x14ac:dyDescent="0.25">
      <c r="A144" t="s">
        <v>53</v>
      </c>
      <c r="B144" s="3">
        <v>40212</v>
      </c>
      <c r="C144" s="3">
        <v>40577</v>
      </c>
    </row>
    <row r="145" spans="1:3" x14ac:dyDescent="0.25">
      <c r="A145" t="s">
        <v>53</v>
      </c>
      <c r="B145" s="3">
        <v>40577</v>
      </c>
      <c r="C145" s="3">
        <v>40942</v>
      </c>
    </row>
    <row r="146" spans="1:3" x14ac:dyDescent="0.25">
      <c r="A146" t="s">
        <v>54</v>
      </c>
      <c r="B146" s="3">
        <v>40627</v>
      </c>
      <c r="C146" s="3">
        <v>40993</v>
      </c>
    </row>
    <row r="147" spans="1:3" x14ac:dyDescent="0.25">
      <c r="A147" t="s">
        <v>54</v>
      </c>
      <c r="B147" s="3">
        <v>40995</v>
      </c>
      <c r="C147" s="3">
        <v>41358</v>
      </c>
    </row>
    <row r="148" spans="1:3" x14ac:dyDescent="0.25">
      <c r="A148" t="s">
        <v>54</v>
      </c>
      <c r="B148" s="3">
        <v>41358</v>
      </c>
      <c r="C148" s="3">
        <v>41723</v>
      </c>
    </row>
    <row r="149" spans="1:3" x14ac:dyDescent="0.25">
      <c r="A149" t="s">
        <v>55</v>
      </c>
      <c r="B149" s="3">
        <v>40126</v>
      </c>
      <c r="C149" s="3">
        <v>40491</v>
      </c>
    </row>
    <row r="150" spans="1:3" x14ac:dyDescent="0.25">
      <c r="A150" t="s">
        <v>55</v>
      </c>
      <c r="B150" s="3">
        <v>40526</v>
      </c>
      <c r="C150" s="3">
        <v>40891</v>
      </c>
    </row>
    <row r="151" spans="1:3" x14ac:dyDescent="0.25">
      <c r="A151" t="s">
        <v>56</v>
      </c>
      <c r="B151" s="3">
        <v>39804</v>
      </c>
      <c r="C151" s="3">
        <v>40169</v>
      </c>
    </row>
    <row r="152" spans="1:3" x14ac:dyDescent="0.25">
      <c r="A152" t="s">
        <v>56</v>
      </c>
      <c r="B152" s="3">
        <v>40191</v>
      </c>
      <c r="C152" s="3">
        <v>40556</v>
      </c>
    </row>
    <row r="153" spans="1:3" x14ac:dyDescent="0.25">
      <c r="A153" t="s">
        <v>57</v>
      </c>
      <c r="B153" s="3">
        <v>41387</v>
      </c>
      <c r="C153" s="3">
        <v>41752</v>
      </c>
    </row>
  </sheetData>
  <autoFilter ref="A1:C15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184"/>
  <sheetViews>
    <sheetView tabSelected="1" workbookViewId="0">
      <selection activeCell="E3" sqref="E3"/>
    </sheetView>
  </sheetViews>
  <sheetFormatPr defaultRowHeight="15" x14ac:dyDescent="0.25"/>
  <cols>
    <col min="2" max="2" width="10.140625" bestFit="1" customWidth="1"/>
    <col min="3" max="3" width="38.140625" bestFit="1" customWidth="1"/>
    <col min="4" max="4" width="9.42578125" customWidth="1"/>
    <col min="5" max="6" width="10.140625" bestFit="1" customWidth="1"/>
    <col min="8" max="10" width="10.140625" bestFit="1" customWidth="1"/>
  </cols>
  <sheetData>
    <row r="1" spans="1:10" x14ac:dyDescent="0.25">
      <c r="A1" t="s">
        <v>58</v>
      </c>
      <c r="B1" t="s">
        <v>59</v>
      </c>
      <c r="C1" t="s">
        <v>60</v>
      </c>
      <c r="E1" s="2"/>
      <c r="F1" s="2"/>
    </row>
    <row r="2" spans="1:10" x14ac:dyDescent="0.25">
      <c r="A2" t="s">
        <v>61</v>
      </c>
      <c r="B2" s="4">
        <v>41494</v>
      </c>
      <c r="C2" t="s">
        <v>3</v>
      </c>
      <c r="D2" s="5">
        <f>SUMPRODUCT((C2=поставки!A$2:A$153)*(B2&gt;=поставки!B$2:B$153)*(B2&lt;поставки!C$2:C$153))</f>
        <v>1</v>
      </c>
      <c r="E2" s="3" t="s">
        <v>73</v>
      </c>
      <c r="F2" s="3"/>
    </row>
    <row r="3" spans="1:10" x14ac:dyDescent="0.25">
      <c r="A3" t="s">
        <v>61</v>
      </c>
      <c r="B3" s="4">
        <v>41456</v>
      </c>
      <c r="C3" t="s">
        <v>4</v>
      </c>
      <c r="D3" s="5">
        <f>SUMPRODUCT((C3=поставки!A$2:A$153)*(B3&gt;=поставки!B$2:B$153)*(B3&lt;поставки!C$2:C$153))</f>
        <v>1</v>
      </c>
      <c r="E3" s="3"/>
      <c r="F3" s="3"/>
    </row>
    <row r="4" spans="1:10" x14ac:dyDescent="0.25">
      <c r="A4" t="s">
        <v>62</v>
      </c>
      <c r="B4" s="4">
        <v>41366</v>
      </c>
      <c r="C4" t="s">
        <v>4</v>
      </c>
      <c r="D4" s="5">
        <f>SUMPRODUCT((C4=поставки!A$2:A$153)*(B4&gt;=поставки!B$2:B$153)*(B4&lt;поставки!C$2:C$153))</f>
        <v>1</v>
      </c>
      <c r="E4" s="3"/>
      <c r="F4" s="3"/>
    </row>
    <row r="5" spans="1:10" x14ac:dyDescent="0.25">
      <c r="A5" t="s">
        <v>63</v>
      </c>
      <c r="B5" s="4">
        <v>41289</v>
      </c>
      <c r="C5" t="s">
        <v>4</v>
      </c>
      <c r="D5" s="5">
        <f>SUMPRODUCT((C5=поставки!A$2:A$153)*(B5&gt;=поставки!B$2:B$153)*(B5&lt;поставки!C$2:C$153))</f>
        <v>1</v>
      </c>
      <c r="E5" s="3"/>
      <c r="F5" s="3"/>
      <c r="H5" s="3"/>
      <c r="I5" s="3"/>
    </row>
    <row r="6" spans="1:10" x14ac:dyDescent="0.25">
      <c r="A6" t="s">
        <v>64</v>
      </c>
      <c r="B6" s="4">
        <v>41192</v>
      </c>
      <c r="C6" t="s">
        <v>4</v>
      </c>
      <c r="D6" s="5">
        <f>SUMPRODUCT((C6=поставки!A$2:A$153)*(B6&gt;=поставки!B$2:B$153)*(B6&lt;поставки!C$2:C$153))</f>
        <v>1</v>
      </c>
      <c r="E6" s="3"/>
      <c r="F6" s="3"/>
      <c r="H6" s="3"/>
      <c r="I6" s="3"/>
    </row>
    <row r="7" spans="1:10" x14ac:dyDescent="0.25">
      <c r="A7" t="s">
        <v>65</v>
      </c>
      <c r="B7" s="4">
        <v>41109</v>
      </c>
      <c r="C7" t="s">
        <v>4</v>
      </c>
      <c r="D7" s="5">
        <f>SUMPRODUCT((C7=поставки!A$2:A$153)*(B7&gt;=поставки!B$2:B$153)*(B7&lt;поставки!C$2:C$153))</f>
        <v>1</v>
      </c>
      <c r="E7" s="3"/>
      <c r="F7" s="3"/>
      <c r="H7" s="3"/>
      <c r="I7" s="3"/>
    </row>
    <row r="8" spans="1:10" x14ac:dyDescent="0.25">
      <c r="A8" t="s">
        <v>66</v>
      </c>
      <c r="B8" s="4">
        <v>41031</v>
      </c>
      <c r="C8" t="s">
        <v>4</v>
      </c>
      <c r="D8" s="5">
        <f>SUMPRODUCT((C8=поставки!A$2:A$153)*(B8&gt;=поставки!B$2:B$153)*(B8&lt;поставки!C$2:C$153))</f>
        <v>1</v>
      </c>
      <c r="E8" s="3"/>
      <c r="F8" s="3"/>
      <c r="H8" s="3"/>
      <c r="I8" s="3"/>
    </row>
    <row r="9" spans="1:10" x14ac:dyDescent="0.25">
      <c r="A9" t="s">
        <v>67</v>
      </c>
      <c r="B9" s="4">
        <v>40925</v>
      </c>
      <c r="C9" t="s">
        <v>4</v>
      </c>
      <c r="D9" s="5">
        <f>SUMPRODUCT((C9=поставки!A$2:A$153)*(B9&gt;=поставки!B$2:B$153)*(B9&lt;поставки!C$2:C$153))</f>
        <v>1</v>
      </c>
      <c r="E9" s="3"/>
      <c r="F9" s="3"/>
      <c r="H9" s="3"/>
      <c r="I9" s="3"/>
    </row>
    <row r="10" spans="1:10" x14ac:dyDescent="0.25">
      <c r="A10" t="s">
        <v>68</v>
      </c>
      <c r="B10" s="4">
        <v>40834</v>
      </c>
      <c r="C10" t="s">
        <v>4</v>
      </c>
      <c r="D10" s="5">
        <f>SUMPRODUCT((C10=поставки!A$2:A$153)*(B10&gt;=поставки!B$2:B$153)*(B10&lt;поставки!C$2:C$153))</f>
        <v>1</v>
      </c>
      <c r="E10" s="3"/>
      <c r="F10" s="3"/>
      <c r="I10" s="3"/>
      <c r="J10" s="3"/>
    </row>
    <row r="11" spans="1:10" x14ac:dyDescent="0.25">
      <c r="A11" t="s">
        <v>69</v>
      </c>
      <c r="B11" s="4">
        <v>40736</v>
      </c>
      <c r="C11" t="s">
        <v>4</v>
      </c>
      <c r="D11" s="5">
        <f>SUMPRODUCT((C11=поставки!A$2:A$153)*(B11&gt;=поставки!B$2:B$153)*(B11&lt;поставки!C$2:C$153))</f>
        <v>1</v>
      </c>
      <c r="E11" s="3"/>
      <c r="F11" s="3"/>
      <c r="I11" s="3"/>
      <c r="J11" s="3"/>
    </row>
    <row r="12" spans="1:10" x14ac:dyDescent="0.25">
      <c r="A12" t="s">
        <v>70</v>
      </c>
      <c r="B12" s="4">
        <v>40652</v>
      </c>
      <c r="C12" t="s">
        <v>4</v>
      </c>
      <c r="D12" s="5">
        <f>SUMPRODUCT((C12=поставки!A$2:A$153)*(B12&gt;=поставки!B$2:B$153)*(B12&lt;поставки!C$2:C$153))</f>
        <v>1</v>
      </c>
      <c r="E12" s="3"/>
      <c r="F12" s="3"/>
      <c r="I12" s="3"/>
      <c r="J12" s="3"/>
    </row>
    <row r="13" spans="1:10" x14ac:dyDescent="0.25">
      <c r="A13" t="s">
        <v>71</v>
      </c>
      <c r="B13" s="4">
        <v>40563</v>
      </c>
      <c r="C13" t="s">
        <v>4</v>
      </c>
      <c r="D13" s="5">
        <f>SUMPRODUCT((C13=поставки!A$2:A$153)*(B13&gt;=поставки!B$2:B$153)*(B13&lt;поставки!C$2:C$153))</f>
        <v>1</v>
      </c>
      <c r="E13" s="3"/>
      <c r="F13" s="3"/>
      <c r="I13" s="3"/>
      <c r="J13" s="3"/>
    </row>
    <row r="14" spans="1:10" x14ac:dyDescent="0.25">
      <c r="A14" t="s">
        <v>72</v>
      </c>
      <c r="B14" s="4">
        <v>40375</v>
      </c>
      <c r="C14" t="s">
        <v>4</v>
      </c>
      <c r="D14" s="5">
        <f>SUMPRODUCT((C14=поставки!A$2:A$153)*(B14&gt;=поставки!B$2:B$153)*(B14&lt;поставки!C$2:C$153))</f>
        <v>1</v>
      </c>
      <c r="E14" s="3"/>
      <c r="F14" s="3"/>
    </row>
    <row r="15" spans="1:10" x14ac:dyDescent="0.25">
      <c r="A15" t="s">
        <v>63</v>
      </c>
      <c r="B15" s="4">
        <v>41305</v>
      </c>
      <c r="C15" t="s">
        <v>6</v>
      </c>
      <c r="D15" s="5">
        <f>SUMPRODUCT((C15=поставки!A$2:A$153)*(B15&gt;=поставки!B$2:B$153)*(B15&lt;поставки!C$2:C$153))</f>
        <v>1</v>
      </c>
      <c r="E15" s="3"/>
      <c r="F15" s="3"/>
    </row>
    <row r="16" spans="1:10" x14ac:dyDescent="0.25">
      <c r="A16" t="s">
        <v>64</v>
      </c>
      <c r="B16" s="4">
        <v>41225</v>
      </c>
      <c r="C16" t="s">
        <v>6</v>
      </c>
      <c r="D16" s="5">
        <f>SUMPRODUCT((C16=поставки!A$2:A$153)*(B16&gt;=поставки!B$2:B$153)*(B16&lt;поставки!C$2:C$153))</f>
        <v>1</v>
      </c>
      <c r="E16" s="3"/>
      <c r="F16" s="3"/>
    </row>
    <row r="17" spans="1:6" x14ac:dyDescent="0.25">
      <c r="A17" t="s">
        <v>65</v>
      </c>
      <c r="B17" s="4">
        <v>41127</v>
      </c>
      <c r="C17" t="s">
        <v>6</v>
      </c>
      <c r="D17" s="5">
        <f>SUMPRODUCT((C17=поставки!A$2:A$153)*(B17&gt;=поставки!B$2:B$153)*(B17&lt;поставки!C$2:C$153))</f>
        <v>1</v>
      </c>
      <c r="E17" s="3"/>
      <c r="F17" s="3"/>
    </row>
    <row r="18" spans="1:6" x14ac:dyDescent="0.25">
      <c r="A18" t="s">
        <v>66</v>
      </c>
      <c r="B18" s="4">
        <v>41032</v>
      </c>
      <c r="C18" t="s">
        <v>6</v>
      </c>
      <c r="D18" s="5">
        <f>SUMPRODUCT((C18=поставки!A$2:A$153)*(B18&gt;=поставки!B$2:B$153)*(B18&lt;поставки!C$2:C$153))</f>
        <v>1</v>
      </c>
      <c r="E18" s="3"/>
      <c r="F18" s="3"/>
    </row>
    <row r="19" spans="1:6" x14ac:dyDescent="0.25">
      <c r="A19" t="s">
        <v>67</v>
      </c>
      <c r="B19" s="4">
        <v>40945</v>
      </c>
      <c r="C19" t="s">
        <v>6</v>
      </c>
      <c r="D19" s="5">
        <f>SUMPRODUCT((C19=поставки!A$2:A$153)*(B19&gt;=поставки!B$2:B$153)*(B19&lt;поставки!C$2:C$153))</f>
        <v>1</v>
      </c>
      <c r="E19" s="3"/>
      <c r="F19" s="3"/>
    </row>
    <row r="20" spans="1:6" x14ac:dyDescent="0.25">
      <c r="A20" t="s">
        <v>68</v>
      </c>
      <c r="B20" s="4">
        <v>40828</v>
      </c>
      <c r="C20" t="s">
        <v>6</v>
      </c>
      <c r="D20" s="5">
        <f>SUMPRODUCT((C20=поставки!A$2:A$153)*(B20&gt;=поставки!B$2:B$153)*(B20&lt;поставки!C$2:C$153))</f>
        <v>1</v>
      </c>
      <c r="E20" s="3"/>
      <c r="F20" s="3"/>
    </row>
    <row r="21" spans="1:6" x14ac:dyDescent="0.25">
      <c r="A21" t="s">
        <v>69</v>
      </c>
      <c r="B21" s="4">
        <v>40756</v>
      </c>
      <c r="C21" t="s">
        <v>6</v>
      </c>
      <c r="D21" s="5">
        <f>SUMPRODUCT((C21=поставки!A$2:A$153)*(B21&gt;=поставки!B$2:B$153)*(B21&lt;поставки!C$2:C$153))</f>
        <v>1</v>
      </c>
      <c r="E21" s="3"/>
      <c r="F21" s="3"/>
    </row>
    <row r="22" spans="1:6" x14ac:dyDescent="0.25">
      <c r="A22" t="s">
        <v>70</v>
      </c>
      <c r="B22" s="4">
        <v>40675</v>
      </c>
      <c r="C22" t="s">
        <v>6</v>
      </c>
      <c r="D22" s="5">
        <f>SUMPRODUCT((C22=поставки!A$2:A$153)*(B22&gt;=поставки!B$2:B$153)*(B22&lt;поставки!C$2:C$153))</f>
        <v>1</v>
      </c>
      <c r="E22" s="3"/>
      <c r="F22" s="3"/>
    </row>
    <row r="23" spans="1:6" x14ac:dyDescent="0.25">
      <c r="A23" t="s">
        <v>61</v>
      </c>
      <c r="B23" s="4">
        <v>41493</v>
      </c>
      <c r="C23" t="s">
        <v>8</v>
      </c>
      <c r="D23" s="5">
        <f>SUMPRODUCT((C23=поставки!A$2:A$153)*(B23&gt;=поставки!B$2:B$153)*(B23&lt;поставки!C$2:C$153))</f>
        <v>1</v>
      </c>
    </row>
    <row r="24" spans="1:6" x14ac:dyDescent="0.25">
      <c r="A24" t="s">
        <v>62</v>
      </c>
      <c r="B24" s="4">
        <v>41386</v>
      </c>
      <c r="C24" t="s">
        <v>9</v>
      </c>
      <c r="D24" s="5">
        <f>SUMPRODUCT((C24=поставки!A$2:A$153)*(B24&gt;=поставки!B$2:B$153)*(B24&lt;поставки!C$2:C$153))</f>
        <v>1</v>
      </c>
    </row>
    <row r="25" spans="1:6" x14ac:dyDescent="0.25">
      <c r="A25" t="s">
        <v>62</v>
      </c>
      <c r="B25" s="4">
        <v>41369</v>
      </c>
      <c r="C25" t="s">
        <v>11</v>
      </c>
      <c r="D25" s="5">
        <f>SUMPRODUCT((C25=поставки!A$2:A$153)*(B25&gt;=поставки!B$2:B$153)*(B25&lt;поставки!C$2:C$153))</f>
        <v>1</v>
      </c>
    </row>
    <row r="26" spans="1:6" x14ac:dyDescent="0.25">
      <c r="A26" t="s">
        <v>63</v>
      </c>
      <c r="B26" s="4">
        <v>41313</v>
      </c>
      <c r="C26" t="s">
        <v>11</v>
      </c>
      <c r="D26" s="5">
        <f>SUMPRODUCT((C26=поставки!A$2:A$153)*(B26&gt;=поставки!B$2:B$153)*(B26&lt;поставки!C$2:C$153))</f>
        <v>1</v>
      </c>
    </row>
    <row r="27" spans="1:6" x14ac:dyDescent="0.25">
      <c r="A27" t="s">
        <v>64</v>
      </c>
      <c r="B27" s="4">
        <v>41191</v>
      </c>
      <c r="C27" t="s">
        <v>11</v>
      </c>
      <c r="D27" s="5">
        <f>SUMPRODUCT((C27=поставки!A$2:A$153)*(B27&gt;=поставки!B$2:B$153)*(B27&lt;поставки!C$2:C$153))</f>
        <v>1</v>
      </c>
    </row>
    <row r="28" spans="1:6" x14ac:dyDescent="0.25">
      <c r="A28" t="s">
        <v>65</v>
      </c>
      <c r="B28" s="4">
        <v>41093</v>
      </c>
      <c r="C28" t="s">
        <v>11</v>
      </c>
      <c r="D28" s="5">
        <f>SUMPRODUCT((C28=поставки!A$2:A$153)*(B28&gt;=поставки!B$2:B$153)*(B28&lt;поставки!C$2:C$153))</f>
        <v>1</v>
      </c>
    </row>
    <row r="29" spans="1:6" x14ac:dyDescent="0.25">
      <c r="A29" t="s">
        <v>66</v>
      </c>
      <c r="B29" s="4">
        <v>41032</v>
      </c>
      <c r="C29" t="s">
        <v>11</v>
      </c>
      <c r="D29" s="5">
        <f>SUMPRODUCT((C29=поставки!A$2:A$153)*(B29&gt;=поставки!B$2:B$153)*(B29&lt;поставки!C$2:C$153))</f>
        <v>1</v>
      </c>
    </row>
    <row r="30" spans="1:6" x14ac:dyDescent="0.25">
      <c r="A30" t="s">
        <v>67</v>
      </c>
      <c r="B30" s="4">
        <v>40930</v>
      </c>
      <c r="C30" t="s">
        <v>11</v>
      </c>
      <c r="D30" s="5">
        <f>SUMPRODUCT((C30=поставки!A$2:A$153)*(B30&gt;=поставки!B$2:B$153)*(B30&lt;поставки!C$2:C$153))</f>
        <v>1</v>
      </c>
    </row>
    <row r="31" spans="1:6" x14ac:dyDescent="0.25">
      <c r="A31" t="s">
        <v>68</v>
      </c>
      <c r="B31" s="4">
        <v>40837</v>
      </c>
      <c r="C31" t="s">
        <v>11</v>
      </c>
      <c r="D31" s="5">
        <f>SUMPRODUCT((C31=поставки!A$2:A$153)*(B31&gt;=поставки!B$2:B$153)*(B31&lt;поставки!C$2:C$153))</f>
        <v>1</v>
      </c>
    </row>
    <row r="32" spans="1:6" x14ac:dyDescent="0.25">
      <c r="A32" t="s">
        <v>69</v>
      </c>
      <c r="B32" s="4">
        <v>40729</v>
      </c>
      <c r="C32" t="s">
        <v>11</v>
      </c>
      <c r="D32" s="5">
        <f>SUMPRODUCT((C32=поставки!A$2:A$153)*(B32&gt;=поставки!B$2:B$153)*(B32&lt;поставки!C$2:C$153))</f>
        <v>1</v>
      </c>
    </row>
    <row r="33" spans="1:4" x14ac:dyDescent="0.25">
      <c r="A33" t="s">
        <v>70</v>
      </c>
      <c r="B33" s="4">
        <v>40642</v>
      </c>
      <c r="C33" t="s">
        <v>11</v>
      </c>
      <c r="D33" s="5">
        <f>SUMPRODUCT((C33=поставки!A$2:A$153)*(B33&gt;=поставки!B$2:B$153)*(B33&lt;поставки!C$2:C$153))</f>
        <v>1</v>
      </c>
    </row>
    <row r="34" spans="1:4" x14ac:dyDescent="0.25">
      <c r="A34" t="s">
        <v>71</v>
      </c>
      <c r="B34" s="4">
        <v>40574</v>
      </c>
      <c r="C34" t="s">
        <v>11</v>
      </c>
      <c r="D34" s="5">
        <f>SUMPRODUCT((C34=поставки!A$2:A$153)*(B34&gt;=поставки!B$2:B$153)*(B34&lt;поставки!C$2:C$153))</f>
        <v>1</v>
      </c>
    </row>
    <row r="35" spans="1:4" x14ac:dyDescent="0.25">
      <c r="A35" t="s">
        <v>67</v>
      </c>
      <c r="B35" s="4">
        <v>40926</v>
      </c>
      <c r="C35" t="s">
        <v>13</v>
      </c>
      <c r="D35" s="5">
        <f>SUMPRODUCT((C35=поставки!A$2:A$153)*(B35&gt;=поставки!B$2:B$153)*(B35&lt;поставки!C$2:C$153))</f>
        <v>1</v>
      </c>
    </row>
    <row r="36" spans="1:4" x14ac:dyDescent="0.25">
      <c r="A36" t="s">
        <v>68</v>
      </c>
      <c r="B36" s="4">
        <v>40816</v>
      </c>
      <c r="C36" t="s">
        <v>13</v>
      </c>
      <c r="D36" s="5">
        <f>SUMPRODUCT((C36=поставки!A$2:A$153)*(B36&gt;=поставки!B$2:B$153)*(B36&lt;поставки!C$2:C$153))</f>
        <v>1</v>
      </c>
    </row>
    <row r="37" spans="1:4" x14ac:dyDescent="0.25">
      <c r="A37" t="s">
        <v>70</v>
      </c>
      <c r="B37" s="4">
        <v>40644</v>
      </c>
      <c r="C37" t="s">
        <v>13</v>
      </c>
      <c r="D37" s="5">
        <f>SUMPRODUCT((C37=поставки!A$2:A$153)*(B37&gt;=поставки!B$2:B$153)*(B37&lt;поставки!C$2:C$153))</f>
        <v>1</v>
      </c>
    </row>
    <row r="38" spans="1:4" x14ac:dyDescent="0.25">
      <c r="A38" t="s">
        <v>71</v>
      </c>
      <c r="B38" s="4">
        <v>40607</v>
      </c>
      <c r="C38" t="s">
        <v>13</v>
      </c>
      <c r="D38" s="5">
        <f>SUMPRODUCT((C38=поставки!A$2:A$153)*(B38&gt;=поставки!B$2:B$153)*(B38&lt;поставки!C$2:C$153))</f>
        <v>1</v>
      </c>
    </row>
    <row r="39" spans="1:4" x14ac:dyDescent="0.25">
      <c r="A39" t="s">
        <v>72</v>
      </c>
      <c r="B39" s="4">
        <v>40378</v>
      </c>
      <c r="C39" t="s">
        <v>13</v>
      </c>
      <c r="D39" s="5">
        <f>SUMPRODUCT((C39=поставки!A$2:A$153)*(B39&gt;=поставки!B$2:B$153)*(B39&lt;поставки!C$2:C$153))</f>
        <v>1</v>
      </c>
    </row>
    <row r="40" spans="1:4" x14ac:dyDescent="0.25">
      <c r="A40" t="s">
        <v>61</v>
      </c>
      <c r="B40" s="4">
        <v>41456</v>
      </c>
      <c r="C40" t="s">
        <v>16</v>
      </c>
      <c r="D40" s="5">
        <f>SUMPRODUCT((C40=поставки!A$2:A$153)*(B40&gt;=поставки!B$2:B$153)*(B40&lt;поставки!C$2:C$153))</f>
        <v>1</v>
      </c>
    </row>
    <row r="41" spans="1:4" x14ac:dyDescent="0.25">
      <c r="A41" t="s">
        <v>62</v>
      </c>
      <c r="B41" s="4">
        <v>41375</v>
      </c>
      <c r="C41" t="s">
        <v>16</v>
      </c>
      <c r="D41" s="5">
        <f>SUMPRODUCT((C41=поставки!A$2:A$153)*(B41&gt;=поставки!B$2:B$153)*(B41&lt;поставки!C$2:C$153))</f>
        <v>1</v>
      </c>
    </row>
    <row r="42" spans="1:4" x14ac:dyDescent="0.25">
      <c r="A42" t="s">
        <v>63</v>
      </c>
      <c r="B42" s="4">
        <v>41297</v>
      </c>
      <c r="C42" t="s">
        <v>16</v>
      </c>
      <c r="D42" s="5">
        <f>SUMPRODUCT((C42=поставки!A$2:A$153)*(B42&gt;=поставки!B$2:B$153)*(B42&lt;поставки!C$2:C$153))</f>
        <v>1</v>
      </c>
    </row>
    <row r="43" spans="1:4" x14ac:dyDescent="0.25">
      <c r="A43" t="s">
        <v>67</v>
      </c>
      <c r="B43" s="4">
        <v>40939</v>
      </c>
      <c r="C43" t="s">
        <v>16</v>
      </c>
      <c r="D43" s="5">
        <f>SUMPRODUCT((C43=поставки!A$2:A$153)*(B43&gt;=поставки!B$2:B$153)*(B43&lt;поставки!C$2:C$153))</f>
        <v>1</v>
      </c>
    </row>
    <row r="44" spans="1:4" x14ac:dyDescent="0.25">
      <c r="A44" t="s">
        <v>68</v>
      </c>
      <c r="B44" s="4">
        <v>40847</v>
      </c>
      <c r="C44" t="s">
        <v>16</v>
      </c>
      <c r="D44" s="5">
        <f>SUMPRODUCT((C44=поставки!A$2:A$153)*(B44&gt;=поставки!B$2:B$153)*(B44&lt;поставки!C$2:C$153))</f>
        <v>1</v>
      </c>
    </row>
    <row r="45" spans="1:4" x14ac:dyDescent="0.25">
      <c r="A45" t="s">
        <v>69</v>
      </c>
      <c r="B45" s="4">
        <v>40746</v>
      </c>
      <c r="C45" t="s">
        <v>16</v>
      </c>
      <c r="D45" s="5">
        <f>SUMPRODUCT((C45=поставки!A$2:A$153)*(B45&gt;=поставки!B$2:B$153)*(B45&lt;поставки!C$2:C$153))</f>
        <v>1</v>
      </c>
    </row>
    <row r="46" spans="1:4" x14ac:dyDescent="0.25">
      <c r="A46" t="s">
        <v>70</v>
      </c>
      <c r="B46" s="4">
        <v>40648</v>
      </c>
      <c r="C46" t="s">
        <v>16</v>
      </c>
      <c r="D46" s="5">
        <f>SUMPRODUCT((C46=поставки!A$2:A$153)*(B46&gt;=поставки!B$2:B$153)*(B46&lt;поставки!C$2:C$153))</f>
        <v>1</v>
      </c>
    </row>
    <row r="47" spans="1:4" x14ac:dyDescent="0.25">
      <c r="A47" t="s">
        <v>72</v>
      </c>
      <c r="B47" s="4">
        <v>40364</v>
      </c>
      <c r="C47" t="s">
        <v>16</v>
      </c>
      <c r="D47" s="5">
        <f>SUMPRODUCT((C47=поставки!A$2:A$153)*(B47&gt;=поставки!B$2:B$153)*(B47&lt;поставки!C$2:C$153))</f>
        <v>1</v>
      </c>
    </row>
    <row r="48" spans="1:4" x14ac:dyDescent="0.25">
      <c r="A48" t="s">
        <v>61</v>
      </c>
      <c r="B48" s="4">
        <v>41492</v>
      </c>
      <c r="C48" t="s">
        <v>18</v>
      </c>
      <c r="D48" s="5">
        <f>SUMPRODUCT((C48=поставки!A$2:A$153)*(B48&gt;=поставки!B$2:B$153)*(B48&lt;поставки!C$2:C$153))</f>
        <v>1</v>
      </c>
    </row>
    <row r="49" spans="1:4" x14ac:dyDescent="0.25">
      <c r="A49" t="s">
        <v>62</v>
      </c>
      <c r="B49" s="4">
        <v>41378</v>
      </c>
      <c r="C49" t="s">
        <v>18</v>
      </c>
      <c r="D49" s="5">
        <f>SUMPRODUCT((C49=поставки!A$2:A$153)*(B49&gt;=поставки!B$2:B$153)*(B49&lt;поставки!C$2:C$153))</f>
        <v>1</v>
      </c>
    </row>
    <row r="50" spans="1:4" x14ac:dyDescent="0.25">
      <c r="A50" t="s">
        <v>63</v>
      </c>
      <c r="B50" s="4">
        <v>41275</v>
      </c>
      <c r="C50" t="s">
        <v>18</v>
      </c>
      <c r="D50" s="5">
        <f>SUMPRODUCT((C50=поставки!A$2:A$153)*(B50&gt;=поставки!B$2:B$153)*(B50&lt;поставки!C$2:C$153))</f>
        <v>1</v>
      </c>
    </row>
    <row r="51" spans="1:4" x14ac:dyDescent="0.25">
      <c r="A51" t="s">
        <v>64</v>
      </c>
      <c r="B51" s="4">
        <v>41210</v>
      </c>
      <c r="C51" t="s">
        <v>18</v>
      </c>
      <c r="D51" s="5">
        <f>SUMPRODUCT((C51=поставки!A$2:A$153)*(B51&gt;=поставки!B$2:B$153)*(B51&lt;поставки!C$2:C$153))</f>
        <v>1</v>
      </c>
    </row>
    <row r="52" spans="1:4" x14ac:dyDescent="0.25">
      <c r="A52" t="s">
        <v>65</v>
      </c>
      <c r="B52" s="4">
        <v>41112</v>
      </c>
      <c r="C52" t="s">
        <v>18</v>
      </c>
      <c r="D52" s="5">
        <f>SUMPRODUCT((C52=поставки!A$2:A$153)*(B52&gt;=поставки!B$2:B$153)*(B52&lt;поставки!C$2:C$153))</f>
        <v>1</v>
      </c>
    </row>
    <row r="53" spans="1:4" x14ac:dyDescent="0.25">
      <c r="A53" t="s">
        <v>66</v>
      </c>
      <c r="B53" s="4">
        <v>41027</v>
      </c>
      <c r="C53" t="s">
        <v>18</v>
      </c>
      <c r="D53" s="5">
        <f>SUMPRODUCT((C53=поставки!A$2:A$153)*(B53&gt;=поставки!B$2:B$153)*(B53&lt;поставки!C$2:C$153))</f>
        <v>0</v>
      </c>
    </row>
    <row r="54" spans="1:4" x14ac:dyDescent="0.25">
      <c r="A54" t="s">
        <v>67</v>
      </c>
      <c r="B54" s="4">
        <v>40941</v>
      </c>
      <c r="C54" t="s">
        <v>18</v>
      </c>
      <c r="D54" s="5">
        <f>SUMPRODUCT((C54=поставки!A$2:A$153)*(B54&gt;=поставки!B$2:B$153)*(B54&lt;поставки!C$2:C$153))</f>
        <v>1</v>
      </c>
    </row>
    <row r="55" spans="1:4" x14ac:dyDescent="0.25">
      <c r="A55" t="s">
        <v>68</v>
      </c>
      <c r="B55" s="4">
        <v>40844</v>
      </c>
      <c r="C55" t="s">
        <v>18</v>
      </c>
      <c r="D55" s="5">
        <f>SUMPRODUCT((C55=поставки!A$2:A$153)*(B55&gt;=поставки!B$2:B$153)*(B55&lt;поставки!C$2:C$153))</f>
        <v>1</v>
      </c>
    </row>
    <row r="56" spans="1:4" x14ac:dyDescent="0.25">
      <c r="A56" t="s">
        <v>62</v>
      </c>
      <c r="B56" s="4">
        <v>41366</v>
      </c>
      <c r="C56" t="s">
        <v>19</v>
      </c>
      <c r="D56" s="5">
        <f>SUMPRODUCT((C56=поставки!A$2:A$153)*(B56&gt;=поставки!B$2:B$153)*(B56&lt;поставки!C$2:C$153))</f>
        <v>1</v>
      </c>
    </row>
    <row r="57" spans="1:4" x14ac:dyDescent="0.25">
      <c r="A57" t="s">
        <v>72</v>
      </c>
      <c r="B57" s="4">
        <v>40375</v>
      </c>
      <c r="C57" t="s">
        <v>22</v>
      </c>
      <c r="D57" s="5">
        <f>SUMPRODUCT((C57=поставки!A$2:A$153)*(B57&gt;=поставки!B$2:B$153)*(B57&lt;поставки!C$2:C$153))</f>
        <v>1</v>
      </c>
    </row>
    <row r="58" spans="1:4" x14ac:dyDescent="0.25">
      <c r="A58" t="s">
        <v>62</v>
      </c>
      <c r="B58" s="4">
        <v>41387</v>
      </c>
      <c r="C58" t="s">
        <v>23</v>
      </c>
      <c r="D58" s="5">
        <f>SUMPRODUCT((C58=поставки!A$2:A$153)*(B58&gt;=поставки!B$2:B$153)*(B58&lt;поставки!C$2:C$153))</f>
        <v>1</v>
      </c>
    </row>
    <row r="59" spans="1:4" x14ac:dyDescent="0.25">
      <c r="A59" t="s">
        <v>64</v>
      </c>
      <c r="B59" s="4">
        <v>41219</v>
      </c>
      <c r="C59" t="s">
        <v>23</v>
      </c>
      <c r="D59" s="5">
        <f>SUMPRODUCT((C59=поставки!A$2:A$153)*(B59&gt;=поставки!B$2:B$153)*(B59&lt;поставки!C$2:C$153))</f>
        <v>1</v>
      </c>
    </row>
    <row r="60" spans="1:4" x14ac:dyDescent="0.25">
      <c r="A60" t="s">
        <v>65</v>
      </c>
      <c r="B60" s="4">
        <v>41113</v>
      </c>
      <c r="C60" t="s">
        <v>23</v>
      </c>
      <c r="D60" s="5">
        <f>SUMPRODUCT((C60=поставки!A$2:A$153)*(B60&gt;=поставки!B$2:B$153)*(B60&lt;поставки!C$2:C$153))</f>
        <v>1</v>
      </c>
    </row>
    <row r="61" spans="1:4" x14ac:dyDescent="0.25">
      <c r="A61" t="s">
        <v>66</v>
      </c>
      <c r="B61" s="4">
        <v>41012</v>
      </c>
      <c r="C61" t="s">
        <v>23</v>
      </c>
      <c r="D61" s="5">
        <f>SUMPRODUCT((C61=поставки!A$2:A$153)*(B61&gt;=поставки!B$2:B$153)*(B61&lt;поставки!C$2:C$153))</f>
        <v>1</v>
      </c>
    </row>
    <row r="62" spans="1:4" x14ac:dyDescent="0.25">
      <c r="A62" t="s">
        <v>68</v>
      </c>
      <c r="B62" s="4">
        <v>40849</v>
      </c>
      <c r="C62" t="s">
        <v>23</v>
      </c>
      <c r="D62" s="5">
        <f>SUMPRODUCT((C62=поставки!A$2:A$153)*(B62&gt;=поставки!B$2:B$153)*(B62&lt;поставки!C$2:C$153))</f>
        <v>1</v>
      </c>
    </row>
    <row r="63" spans="1:4" x14ac:dyDescent="0.25">
      <c r="A63" t="s">
        <v>69</v>
      </c>
      <c r="B63" s="4">
        <v>40750</v>
      </c>
      <c r="C63" t="s">
        <v>23</v>
      </c>
      <c r="D63" s="5">
        <f>SUMPRODUCT((C63=поставки!A$2:A$153)*(B63&gt;=поставки!B$2:B$153)*(B63&lt;поставки!C$2:C$153))</f>
        <v>1</v>
      </c>
    </row>
    <row r="64" spans="1:4" x14ac:dyDescent="0.25">
      <c r="A64" t="s">
        <v>70</v>
      </c>
      <c r="B64" s="4">
        <v>40654</v>
      </c>
      <c r="C64" t="s">
        <v>23</v>
      </c>
      <c r="D64" s="5">
        <f>SUMPRODUCT((C64=поставки!A$2:A$153)*(B64&gt;=поставки!B$2:B$153)*(B64&lt;поставки!C$2:C$153))</f>
        <v>1</v>
      </c>
    </row>
    <row r="65" spans="1:4" x14ac:dyDescent="0.25">
      <c r="A65" t="s">
        <v>71</v>
      </c>
      <c r="B65" s="4">
        <v>40570</v>
      </c>
      <c r="C65" t="s">
        <v>23</v>
      </c>
      <c r="D65" s="5">
        <f>SUMPRODUCT((C65=поставки!A$2:A$153)*(B65&gt;=поставки!B$2:B$153)*(B65&lt;поставки!C$2:C$153))</f>
        <v>1</v>
      </c>
    </row>
    <row r="66" spans="1:4" x14ac:dyDescent="0.25">
      <c r="A66" t="s">
        <v>61</v>
      </c>
      <c r="B66" s="4">
        <v>41493</v>
      </c>
      <c r="C66" t="s">
        <v>24</v>
      </c>
      <c r="D66" s="5">
        <f>SUMPRODUCT((C66=поставки!A$2:A$153)*(B66&gt;=поставки!B$2:B$153)*(B66&lt;поставки!C$2:C$153))</f>
        <v>1</v>
      </c>
    </row>
    <row r="67" spans="1:4" x14ac:dyDescent="0.25">
      <c r="A67" t="s">
        <v>62</v>
      </c>
      <c r="B67" s="4">
        <v>41381</v>
      </c>
      <c r="C67" t="s">
        <v>24</v>
      </c>
      <c r="D67" s="5">
        <f>SUMPRODUCT((C67=поставки!A$2:A$153)*(B67&gt;=поставки!B$2:B$153)*(B67&lt;поставки!C$2:C$153))</f>
        <v>1</v>
      </c>
    </row>
    <row r="68" spans="1:4" x14ac:dyDescent="0.25">
      <c r="A68" t="s">
        <v>63</v>
      </c>
      <c r="B68" s="4">
        <v>41302</v>
      </c>
      <c r="C68" t="s">
        <v>24</v>
      </c>
      <c r="D68" s="5">
        <f>SUMPRODUCT((C68=поставки!A$2:A$153)*(B68&gt;=поставки!B$2:B$153)*(B68&lt;поставки!C$2:C$153))</f>
        <v>1</v>
      </c>
    </row>
    <row r="69" spans="1:4" x14ac:dyDescent="0.25">
      <c r="A69" t="s">
        <v>64</v>
      </c>
      <c r="B69" s="4">
        <v>41204</v>
      </c>
      <c r="C69" t="s">
        <v>24</v>
      </c>
      <c r="D69" s="5">
        <f>SUMPRODUCT((C69=поставки!A$2:A$153)*(B69&gt;=поставки!B$2:B$153)*(B69&lt;поставки!C$2:C$153))</f>
        <v>1</v>
      </c>
    </row>
    <row r="70" spans="1:4" x14ac:dyDescent="0.25">
      <c r="A70" t="s">
        <v>65</v>
      </c>
      <c r="B70" s="4">
        <v>41096</v>
      </c>
      <c r="C70" t="s">
        <v>24</v>
      </c>
      <c r="D70" s="5">
        <f>SUMPRODUCT((C70=поставки!A$2:A$153)*(B70&gt;=поставки!B$2:B$153)*(B70&lt;поставки!C$2:C$153))</f>
        <v>1</v>
      </c>
    </row>
    <row r="71" spans="1:4" x14ac:dyDescent="0.25">
      <c r="A71" t="s">
        <v>66</v>
      </c>
      <c r="B71" s="4">
        <v>41033</v>
      </c>
      <c r="C71" t="s">
        <v>24</v>
      </c>
      <c r="D71" s="5">
        <f>SUMPRODUCT((C71=поставки!A$2:A$153)*(B71&gt;=поставки!B$2:B$153)*(B71&lt;поставки!C$2:C$153))</f>
        <v>1</v>
      </c>
    </row>
    <row r="72" spans="1:4" x14ac:dyDescent="0.25">
      <c r="A72" t="s">
        <v>67</v>
      </c>
      <c r="B72" s="4">
        <v>40932</v>
      </c>
      <c r="C72" t="s">
        <v>24</v>
      </c>
      <c r="D72" s="5">
        <f>SUMPRODUCT((C72=поставки!A$2:A$153)*(B72&gt;=поставки!B$2:B$153)*(B72&lt;поставки!C$2:C$153))</f>
        <v>1</v>
      </c>
    </row>
    <row r="73" spans="1:4" x14ac:dyDescent="0.25">
      <c r="A73" t="s">
        <v>68</v>
      </c>
      <c r="B73" s="4">
        <v>40856</v>
      </c>
      <c r="C73" t="s">
        <v>24</v>
      </c>
      <c r="D73" s="5">
        <f>SUMPRODUCT((C73=поставки!A$2:A$153)*(B73&gt;=поставки!B$2:B$153)*(B73&lt;поставки!C$2:C$153))</f>
        <v>1</v>
      </c>
    </row>
    <row r="74" spans="1:4" x14ac:dyDescent="0.25">
      <c r="A74" t="s">
        <v>69</v>
      </c>
      <c r="B74" s="4">
        <v>40750</v>
      </c>
      <c r="C74" t="s">
        <v>24</v>
      </c>
      <c r="D74" s="5">
        <f>SUMPRODUCT((C74=поставки!A$2:A$153)*(B74&gt;=поставки!B$2:B$153)*(B74&lt;поставки!C$2:C$153))</f>
        <v>1</v>
      </c>
    </row>
    <row r="75" spans="1:4" x14ac:dyDescent="0.25">
      <c r="A75" t="s">
        <v>71</v>
      </c>
      <c r="B75" s="4">
        <v>40568</v>
      </c>
      <c r="C75" t="s">
        <v>24</v>
      </c>
      <c r="D75" s="5">
        <f>SUMPRODUCT((C75=поставки!A$2:A$153)*(B75&gt;=поставки!B$2:B$153)*(B75&lt;поставки!C$2:C$153))</f>
        <v>1</v>
      </c>
    </row>
    <row r="76" spans="1:4" x14ac:dyDescent="0.25">
      <c r="A76" t="s">
        <v>72</v>
      </c>
      <c r="B76" s="4">
        <v>40366</v>
      </c>
      <c r="C76" t="s">
        <v>24</v>
      </c>
      <c r="D76" s="5">
        <f>SUMPRODUCT((C76=поставки!A$2:A$153)*(B76&gt;=поставки!B$2:B$153)*(B76&lt;поставки!C$2:C$153))</f>
        <v>1</v>
      </c>
    </row>
    <row r="77" spans="1:4" x14ac:dyDescent="0.25">
      <c r="A77" t="s">
        <v>61</v>
      </c>
      <c r="B77" s="4">
        <v>41492</v>
      </c>
      <c r="C77" t="s">
        <v>25</v>
      </c>
      <c r="D77" s="5">
        <f>SUMPRODUCT((C77=поставки!A$2:A$153)*(B77&gt;=поставки!B$2:B$153)*(B77&lt;поставки!C$2:C$153))</f>
        <v>1</v>
      </c>
    </row>
    <row r="78" spans="1:4" x14ac:dyDescent="0.25">
      <c r="A78" t="s">
        <v>62</v>
      </c>
      <c r="B78" s="4">
        <v>41384</v>
      </c>
      <c r="C78" t="s">
        <v>25</v>
      </c>
      <c r="D78" s="5">
        <f>SUMPRODUCT((C78=поставки!A$2:A$153)*(B78&gt;=поставки!B$2:B$153)*(B78&lt;поставки!C$2:C$153))</f>
        <v>1</v>
      </c>
    </row>
    <row r="79" spans="1:4" x14ac:dyDescent="0.25">
      <c r="A79" t="s">
        <v>63</v>
      </c>
      <c r="B79" s="4">
        <v>41276</v>
      </c>
      <c r="C79" t="s">
        <v>25</v>
      </c>
      <c r="D79" s="5">
        <f>SUMPRODUCT((C79=поставки!A$2:A$153)*(B79&gt;=поставки!B$2:B$153)*(B79&lt;поставки!C$2:C$153))</f>
        <v>1</v>
      </c>
    </row>
    <row r="80" spans="1:4" x14ac:dyDescent="0.25">
      <c r="A80" t="s">
        <v>64</v>
      </c>
      <c r="B80" s="4">
        <v>41210</v>
      </c>
      <c r="C80" t="s">
        <v>25</v>
      </c>
      <c r="D80" s="5">
        <f>SUMPRODUCT((C80=поставки!A$2:A$153)*(B80&gt;=поставки!B$2:B$153)*(B80&lt;поставки!C$2:C$153))</f>
        <v>1</v>
      </c>
    </row>
    <row r="81" spans="1:4" x14ac:dyDescent="0.25">
      <c r="A81" t="s">
        <v>72</v>
      </c>
      <c r="B81" s="4">
        <v>40381</v>
      </c>
      <c r="C81" t="s">
        <v>27</v>
      </c>
      <c r="D81" s="5">
        <f>SUMPRODUCT((C81=поставки!A$2:A$153)*(B81&gt;=поставки!B$2:B$153)*(B81&lt;поставки!C$2:C$153))</f>
        <v>1</v>
      </c>
    </row>
    <row r="82" spans="1:4" x14ac:dyDescent="0.25">
      <c r="A82" t="s">
        <v>61</v>
      </c>
      <c r="B82" s="4">
        <v>41480</v>
      </c>
      <c r="C82" t="s">
        <v>28</v>
      </c>
      <c r="D82" s="5">
        <f>SUMPRODUCT((C82=поставки!A$2:A$153)*(B82&gt;=поставки!B$2:B$153)*(B82&lt;поставки!C$2:C$153))</f>
        <v>1</v>
      </c>
    </row>
    <row r="83" spans="1:4" x14ac:dyDescent="0.25">
      <c r="A83" t="s">
        <v>62</v>
      </c>
      <c r="B83" s="4">
        <v>41373</v>
      </c>
      <c r="C83" t="s">
        <v>28</v>
      </c>
      <c r="D83" s="5">
        <f>SUMPRODUCT((C83=поставки!A$2:A$153)*(B83&gt;=поставки!B$2:B$153)*(B83&lt;поставки!C$2:C$153))</f>
        <v>1</v>
      </c>
    </row>
    <row r="84" spans="1:4" x14ac:dyDescent="0.25">
      <c r="A84" t="s">
        <v>61</v>
      </c>
      <c r="B84" s="4">
        <v>41492</v>
      </c>
      <c r="C84" t="s">
        <v>29</v>
      </c>
      <c r="D84" s="5">
        <f>SUMPRODUCT((C84=поставки!A$2:A$153)*(B84&gt;=поставки!B$2:B$153)*(B84&lt;поставки!C$2:C$153))</f>
        <v>1</v>
      </c>
    </row>
    <row r="85" spans="1:4" x14ac:dyDescent="0.25">
      <c r="A85" t="s">
        <v>62</v>
      </c>
      <c r="B85" s="4">
        <v>41378</v>
      </c>
      <c r="C85" t="s">
        <v>29</v>
      </c>
      <c r="D85" s="5">
        <f>SUMPRODUCT((C85=поставки!A$2:A$153)*(B85&gt;=поставки!B$2:B$153)*(B85&lt;поставки!C$2:C$153))</f>
        <v>1</v>
      </c>
    </row>
    <row r="86" spans="1:4" x14ac:dyDescent="0.25">
      <c r="A86" t="s">
        <v>63</v>
      </c>
      <c r="B86" s="4">
        <v>41275</v>
      </c>
      <c r="C86" t="s">
        <v>29</v>
      </c>
      <c r="D86" s="5">
        <f>SUMPRODUCT((C86=поставки!A$2:A$153)*(B86&gt;=поставки!B$2:B$153)*(B86&lt;поставки!C$2:C$153))</f>
        <v>1</v>
      </c>
    </row>
    <row r="87" spans="1:4" x14ac:dyDescent="0.25">
      <c r="A87" t="s">
        <v>64</v>
      </c>
      <c r="B87" s="4">
        <v>41210</v>
      </c>
      <c r="C87" t="s">
        <v>29</v>
      </c>
      <c r="D87" s="5">
        <f>SUMPRODUCT((C87=поставки!A$2:A$153)*(B87&gt;=поставки!B$2:B$153)*(B87&lt;поставки!C$2:C$153))</f>
        <v>1</v>
      </c>
    </row>
    <row r="88" spans="1:4" x14ac:dyDescent="0.25">
      <c r="A88" t="s">
        <v>65</v>
      </c>
      <c r="B88" s="4">
        <v>41112</v>
      </c>
      <c r="C88" t="s">
        <v>29</v>
      </c>
      <c r="D88" s="5">
        <f>SUMPRODUCT((C88=поставки!A$2:A$153)*(B88&gt;=поставки!B$2:B$153)*(B88&lt;поставки!C$2:C$153))</f>
        <v>1</v>
      </c>
    </row>
    <row r="89" spans="1:4" x14ac:dyDescent="0.25">
      <c r="A89" t="s">
        <v>66</v>
      </c>
      <c r="B89" s="4">
        <v>41027</v>
      </c>
      <c r="C89" t="s">
        <v>29</v>
      </c>
      <c r="D89" s="5">
        <f>SUMPRODUCT((C89=поставки!A$2:A$153)*(B89&gt;=поставки!B$2:B$153)*(B89&lt;поставки!C$2:C$153))</f>
        <v>1</v>
      </c>
    </row>
    <row r="90" spans="1:4" x14ac:dyDescent="0.25">
      <c r="A90" t="s">
        <v>68</v>
      </c>
      <c r="B90" s="4">
        <v>40843</v>
      </c>
      <c r="C90" t="s">
        <v>29</v>
      </c>
      <c r="D90" s="5">
        <f>SUMPRODUCT((C90=поставки!A$2:A$153)*(B90&gt;=поставки!B$2:B$153)*(B90&lt;поставки!C$2:C$153))</f>
        <v>1</v>
      </c>
    </row>
    <row r="91" spans="1:4" x14ac:dyDescent="0.25">
      <c r="A91" t="s">
        <v>66</v>
      </c>
      <c r="B91" s="4">
        <v>41027</v>
      </c>
      <c r="C91" t="s">
        <v>30</v>
      </c>
      <c r="D91" s="5">
        <f>SUMPRODUCT((C91=поставки!A$2:A$153)*(B91&gt;=поставки!B$2:B$153)*(B91&lt;поставки!C$2:C$153))</f>
        <v>1</v>
      </c>
    </row>
    <row r="92" spans="1:4" x14ac:dyDescent="0.25">
      <c r="A92" t="s">
        <v>71</v>
      </c>
      <c r="B92" s="4">
        <v>40562</v>
      </c>
      <c r="C92" t="s">
        <v>30</v>
      </c>
      <c r="D92" s="5">
        <f>SUMPRODUCT((C92=поставки!A$2:A$153)*(B92&gt;=поставки!B$2:B$153)*(B92&lt;поставки!C$2:C$153))</f>
        <v>1</v>
      </c>
    </row>
    <row r="93" spans="1:4" x14ac:dyDescent="0.25">
      <c r="A93" t="s">
        <v>72</v>
      </c>
      <c r="B93" s="4">
        <v>40367</v>
      </c>
      <c r="C93" t="s">
        <v>30</v>
      </c>
      <c r="D93" s="5">
        <f>SUMPRODUCT((C93=поставки!A$2:A$153)*(B93&gt;=поставки!B$2:B$153)*(B93&lt;поставки!C$2:C$153))</f>
        <v>1</v>
      </c>
    </row>
    <row r="94" spans="1:4" x14ac:dyDescent="0.25">
      <c r="A94" t="s">
        <v>61</v>
      </c>
      <c r="B94" s="4">
        <v>41492</v>
      </c>
      <c r="C94" t="s">
        <v>31</v>
      </c>
      <c r="D94" s="5">
        <f>SUMPRODUCT((C94=поставки!A$2:A$153)*(B94&gt;=поставки!B$2:B$153)*(B94&lt;поставки!C$2:C$153))</f>
        <v>1</v>
      </c>
    </row>
    <row r="95" spans="1:4" x14ac:dyDescent="0.25">
      <c r="A95" t="s">
        <v>62</v>
      </c>
      <c r="B95" s="4">
        <v>41379</v>
      </c>
      <c r="C95" t="s">
        <v>31</v>
      </c>
      <c r="D95" s="5">
        <f>SUMPRODUCT((C95=поставки!A$2:A$153)*(B95&gt;=поставки!B$2:B$153)*(B95&lt;поставки!C$2:C$153))</f>
        <v>1</v>
      </c>
    </row>
    <row r="96" spans="1:4" x14ac:dyDescent="0.25">
      <c r="A96" t="s">
        <v>63</v>
      </c>
      <c r="B96" s="4">
        <v>41275</v>
      </c>
      <c r="C96" t="s">
        <v>31</v>
      </c>
      <c r="D96" s="5">
        <f>SUMPRODUCT((C96=поставки!A$2:A$153)*(B96&gt;=поставки!B$2:B$153)*(B96&lt;поставки!C$2:C$153))</f>
        <v>1</v>
      </c>
    </row>
    <row r="97" spans="1:4" x14ac:dyDescent="0.25">
      <c r="A97" t="s">
        <v>64</v>
      </c>
      <c r="B97" s="4">
        <v>41209</v>
      </c>
      <c r="C97" t="s">
        <v>31</v>
      </c>
      <c r="D97" s="5">
        <f>SUMPRODUCT((C97=поставки!A$2:A$153)*(B97&gt;=поставки!B$2:B$153)*(B97&lt;поставки!C$2:C$153))</f>
        <v>1</v>
      </c>
    </row>
    <row r="98" spans="1:4" x14ac:dyDescent="0.25">
      <c r="A98" t="s">
        <v>65</v>
      </c>
      <c r="B98" s="4">
        <v>41112</v>
      </c>
      <c r="C98" t="s">
        <v>31</v>
      </c>
      <c r="D98" s="5">
        <f>SUMPRODUCT((C98=поставки!A$2:A$153)*(B98&gt;=поставки!B$2:B$153)*(B98&lt;поставки!C$2:C$153))</f>
        <v>1</v>
      </c>
    </row>
    <row r="99" spans="1:4" x14ac:dyDescent="0.25">
      <c r="A99" t="s">
        <v>66</v>
      </c>
      <c r="B99" s="4">
        <v>41027</v>
      </c>
      <c r="C99" t="s">
        <v>31</v>
      </c>
      <c r="D99" s="5">
        <f>SUMPRODUCT((C99=поставки!A$2:A$153)*(B99&gt;=поставки!B$2:B$153)*(B99&lt;поставки!C$2:C$153))</f>
        <v>1</v>
      </c>
    </row>
    <row r="100" spans="1:4" x14ac:dyDescent="0.25">
      <c r="A100" t="s">
        <v>67</v>
      </c>
      <c r="B100" s="4">
        <v>40942</v>
      </c>
      <c r="C100" t="s">
        <v>31</v>
      </c>
      <c r="D100" s="5">
        <f>SUMPRODUCT((C100=поставки!A$2:A$153)*(B100&gt;=поставки!B$2:B$153)*(B100&lt;поставки!C$2:C$153))</f>
        <v>1</v>
      </c>
    </row>
    <row r="101" spans="1:4" x14ac:dyDescent="0.25">
      <c r="A101" t="s">
        <v>68</v>
      </c>
      <c r="B101" s="4">
        <v>40842</v>
      </c>
      <c r="C101" t="s">
        <v>31</v>
      </c>
      <c r="D101" s="5">
        <f>SUMPRODUCT((C101=поставки!A$2:A$153)*(B101&gt;=поставки!B$2:B$153)*(B101&lt;поставки!C$2:C$153))</f>
        <v>1</v>
      </c>
    </row>
    <row r="102" spans="1:4" x14ac:dyDescent="0.25">
      <c r="A102" t="s">
        <v>61</v>
      </c>
      <c r="B102" s="4">
        <v>41492</v>
      </c>
      <c r="C102" t="s">
        <v>32</v>
      </c>
      <c r="D102" s="5">
        <f>SUMPRODUCT((C102=поставки!A$2:A$153)*(B102&gt;=поставки!B$2:B$153)*(B102&lt;поставки!C$2:C$153))</f>
        <v>1</v>
      </c>
    </row>
    <row r="103" spans="1:4" x14ac:dyDescent="0.25">
      <c r="A103" t="s">
        <v>62</v>
      </c>
      <c r="B103" s="4">
        <v>41381</v>
      </c>
      <c r="C103" t="s">
        <v>32</v>
      </c>
      <c r="D103" s="5">
        <f>SUMPRODUCT((C103=поставки!A$2:A$153)*(B103&gt;=поставки!B$2:B$153)*(B103&lt;поставки!C$2:C$153))</f>
        <v>1</v>
      </c>
    </row>
    <row r="104" spans="1:4" x14ac:dyDescent="0.25">
      <c r="A104" t="s">
        <v>63</v>
      </c>
      <c r="B104" s="4">
        <v>41275</v>
      </c>
      <c r="C104" t="s">
        <v>32</v>
      </c>
      <c r="D104" s="5">
        <f>SUMPRODUCT((C104=поставки!A$2:A$153)*(B104&gt;=поставки!B$2:B$153)*(B104&lt;поставки!C$2:C$153))</f>
        <v>1</v>
      </c>
    </row>
    <row r="105" spans="1:4" x14ac:dyDescent="0.25">
      <c r="A105" t="s">
        <v>64</v>
      </c>
      <c r="B105" s="4">
        <v>41210</v>
      </c>
      <c r="C105" t="s">
        <v>32</v>
      </c>
      <c r="D105" s="5">
        <f>SUMPRODUCT((C105=поставки!A$2:A$153)*(B105&gt;=поставки!B$2:B$153)*(B105&lt;поставки!C$2:C$153))</f>
        <v>1</v>
      </c>
    </row>
    <row r="106" spans="1:4" x14ac:dyDescent="0.25">
      <c r="A106" t="s">
        <v>65</v>
      </c>
      <c r="B106" s="4">
        <v>41110</v>
      </c>
      <c r="C106" t="s">
        <v>32</v>
      </c>
      <c r="D106" s="5">
        <f>SUMPRODUCT((C106=поставки!A$2:A$153)*(B106&gt;=поставки!B$2:B$153)*(B106&lt;поставки!C$2:C$153))</f>
        <v>1</v>
      </c>
    </row>
    <row r="107" spans="1:4" x14ac:dyDescent="0.25">
      <c r="A107" t="s">
        <v>66</v>
      </c>
      <c r="B107" s="4">
        <v>41027</v>
      </c>
      <c r="C107" t="s">
        <v>32</v>
      </c>
      <c r="D107" s="5">
        <f>SUMPRODUCT((C107=поставки!A$2:A$153)*(B107&gt;=поставки!B$2:B$153)*(B107&lt;поставки!C$2:C$153))</f>
        <v>1</v>
      </c>
    </row>
    <row r="108" spans="1:4" x14ac:dyDescent="0.25">
      <c r="A108" t="s">
        <v>67</v>
      </c>
      <c r="B108" s="4">
        <v>40946</v>
      </c>
      <c r="C108" t="s">
        <v>32</v>
      </c>
      <c r="D108" s="5">
        <f>SUMPRODUCT((C108=поставки!A$2:A$153)*(B108&gt;=поставки!B$2:B$153)*(B108&lt;поставки!C$2:C$153))</f>
        <v>1</v>
      </c>
    </row>
    <row r="109" spans="1:4" x14ac:dyDescent="0.25">
      <c r="A109" t="s">
        <v>61</v>
      </c>
      <c r="B109" s="4">
        <v>41466</v>
      </c>
      <c r="C109" t="s">
        <v>33</v>
      </c>
      <c r="D109" s="5">
        <f>SUMPRODUCT((C109=поставки!A$2:A$153)*(B109&gt;=поставки!B$2:B$153)*(B109&lt;поставки!C$2:C$153))</f>
        <v>0</v>
      </c>
    </row>
    <row r="110" spans="1:4" x14ac:dyDescent="0.25">
      <c r="A110" t="s">
        <v>62</v>
      </c>
      <c r="B110" s="4">
        <v>41379</v>
      </c>
      <c r="C110" t="s">
        <v>33</v>
      </c>
      <c r="D110" s="5">
        <f>SUMPRODUCT((C110=поставки!A$2:A$153)*(B110&gt;=поставки!B$2:B$153)*(B110&lt;поставки!C$2:C$153))</f>
        <v>0</v>
      </c>
    </row>
    <row r="111" spans="1:4" x14ac:dyDescent="0.25">
      <c r="A111" t="s">
        <v>69</v>
      </c>
      <c r="B111" s="4">
        <v>40758</v>
      </c>
      <c r="C111" t="s">
        <v>33</v>
      </c>
      <c r="D111" s="5">
        <f>SUMPRODUCT((C111=поставки!A$2:A$153)*(B111&gt;=поставки!B$2:B$153)*(B111&lt;поставки!C$2:C$153))</f>
        <v>1</v>
      </c>
    </row>
    <row r="112" spans="1:4" x14ac:dyDescent="0.25">
      <c r="A112" t="s">
        <v>70</v>
      </c>
      <c r="B112" s="4">
        <v>40668</v>
      </c>
      <c r="C112" t="s">
        <v>33</v>
      </c>
      <c r="D112" s="5">
        <f>SUMPRODUCT((C112=поставки!A$2:A$153)*(B112&gt;=поставки!B$2:B$153)*(B112&lt;поставки!C$2:C$153))</f>
        <v>1</v>
      </c>
    </row>
    <row r="113" spans="1:4" x14ac:dyDescent="0.25">
      <c r="A113" t="s">
        <v>71</v>
      </c>
      <c r="B113" s="4">
        <v>40576</v>
      </c>
      <c r="C113" t="s">
        <v>33</v>
      </c>
      <c r="D113" s="5">
        <f>SUMPRODUCT((C113=поставки!A$2:A$153)*(B113&gt;=поставки!B$2:B$153)*(B113&lt;поставки!C$2:C$153))</f>
        <v>1</v>
      </c>
    </row>
    <row r="114" spans="1:4" x14ac:dyDescent="0.25">
      <c r="A114" t="s">
        <v>72</v>
      </c>
      <c r="B114" s="4">
        <v>40364</v>
      </c>
      <c r="C114" t="s">
        <v>33</v>
      </c>
      <c r="D114" s="5">
        <f>SUMPRODUCT((C114=поставки!A$2:A$153)*(B114&gt;=поставки!B$2:B$153)*(B114&lt;поставки!C$2:C$153))</f>
        <v>1</v>
      </c>
    </row>
    <row r="115" spans="1:4" x14ac:dyDescent="0.25">
      <c r="A115" t="s">
        <v>64</v>
      </c>
      <c r="B115" s="4">
        <v>41227</v>
      </c>
      <c r="C115" t="s">
        <v>34</v>
      </c>
      <c r="D115" s="5">
        <f>SUMPRODUCT((C115=поставки!A$2:A$153)*(B115&gt;=поставки!B$2:B$153)*(B115&lt;поставки!C$2:C$153))</f>
        <v>1</v>
      </c>
    </row>
    <row r="116" spans="1:4" x14ac:dyDescent="0.25">
      <c r="A116" t="s">
        <v>65</v>
      </c>
      <c r="B116" s="4">
        <v>41136</v>
      </c>
      <c r="C116" t="s">
        <v>34</v>
      </c>
      <c r="D116" s="5">
        <f>SUMPRODUCT((C116=поставки!A$2:A$153)*(B116&gt;=поставки!B$2:B$153)*(B116&lt;поставки!C$2:C$153))</f>
        <v>1</v>
      </c>
    </row>
    <row r="117" spans="1:4" x14ac:dyDescent="0.25">
      <c r="A117" t="s">
        <v>66</v>
      </c>
      <c r="B117" s="4">
        <v>41044</v>
      </c>
      <c r="C117" t="s">
        <v>34</v>
      </c>
      <c r="D117" s="5">
        <f>SUMPRODUCT((C117=поставки!A$2:A$153)*(B117&gt;=поставки!B$2:B$153)*(B117&lt;поставки!C$2:C$153))</f>
        <v>1</v>
      </c>
    </row>
    <row r="118" spans="1:4" x14ac:dyDescent="0.25">
      <c r="A118" t="s">
        <v>67</v>
      </c>
      <c r="B118" s="4">
        <v>40954</v>
      </c>
      <c r="C118" t="s">
        <v>34</v>
      </c>
      <c r="D118" s="5">
        <f>SUMPRODUCT((C118=поставки!A$2:A$153)*(B118&gt;=поставки!B$2:B$153)*(B118&lt;поставки!C$2:C$153))</f>
        <v>1</v>
      </c>
    </row>
    <row r="119" spans="1:4" x14ac:dyDescent="0.25">
      <c r="A119" t="s">
        <v>68</v>
      </c>
      <c r="B119" s="4">
        <v>40862</v>
      </c>
      <c r="C119" t="s">
        <v>34</v>
      </c>
      <c r="D119" s="5">
        <f>SUMPRODUCT((C119=поставки!A$2:A$153)*(B119&gt;=поставки!B$2:B$153)*(B119&lt;поставки!C$2:C$153))</f>
        <v>1</v>
      </c>
    </row>
    <row r="120" spans="1:4" x14ac:dyDescent="0.25">
      <c r="A120" t="s">
        <v>62</v>
      </c>
      <c r="B120" s="4">
        <v>41412</v>
      </c>
      <c r="C120" t="s">
        <v>35</v>
      </c>
      <c r="D120" s="5">
        <f>SUMPRODUCT((C120=поставки!A$2:A$153)*(B120&gt;=поставки!B$2:B$153)*(B120&lt;поставки!C$2:C$153))</f>
        <v>1</v>
      </c>
    </row>
    <row r="121" spans="1:4" x14ac:dyDescent="0.25">
      <c r="A121" t="s">
        <v>63</v>
      </c>
      <c r="B121" s="4">
        <v>41287</v>
      </c>
      <c r="C121" t="s">
        <v>35</v>
      </c>
      <c r="D121" s="5">
        <f>SUMPRODUCT((C121=поставки!A$2:A$153)*(B121&gt;=поставки!B$2:B$153)*(B121&lt;поставки!C$2:C$153))</f>
        <v>1</v>
      </c>
    </row>
    <row r="122" spans="1:4" x14ac:dyDescent="0.25">
      <c r="A122" t="s">
        <v>64</v>
      </c>
      <c r="B122" s="4">
        <v>41223</v>
      </c>
      <c r="C122" t="s">
        <v>35</v>
      </c>
      <c r="D122" s="5">
        <f>SUMPRODUCT((C122=поставки!A$2:A$153)*(B122&gt;=поставки!B$2:B$153)*(B122&lt;поставки!C$2:C$153))</f>
        <v>1</v>
      </c>
    </row>
    <row r="123" spans="1:4" x14ac:dyDescent="0.25">
      <c r="A123" t="s">
        <v>61</v>
      </c>
      <c r="B123" s="4">
        <v>41459</v>
      </c>
      <c r="C123" t="s">
        <v>36</v>
      </c>
      <c r="D123" s="5">
        <f>SUMPRODUCT((C123=поставки!A$2:A$153)*(B123&gt;=поставки!B$2:B$153)*(B123&lt;поставки!C$2:C$153))</f>
        <v>1</v>
      </c>
    </row>
    <row r="124" spans="1:4" x14ac:dyDescent="0.25">
      <c r="A124" t="s">
        <v>62</v>
      </c>
      <c r="B124" s="4">
        <v>41366</v>
      </c>
      <c r="C124" t="s">
        <v>36</v>
      </c>
      <c r="D124" s="5">
        <f>SUMPRODUCT((C124=поставки!A$2:A$153)*(B124&gt;=поставки!B$2:B$153)*(B124&lt;поставки!C$2:C$153))</f>
        <v>1</v>
      </c>
    </row>
    <row r="125" spans="1:4" x14ac:dyDescent="0.25">
      <c r="A125" t="s">
        <v>61</v>
      </c>
      <c r="B125" s="4">
        <v>41492</v>
      </c>
      <c r="C125" t="s">
        <v>37</v>
      </c>
      <c r="D125" s="5">
        <f>SUMPRODUCT((C125=поставки!A$2:A$153)*(B125&gt;=поставки!B$2:B$153)*(B125&lt;поставки!C$2:C$153))</f>
        <v>1</v>
      </c>
    </row>
    <row r="126" spans="1:4" x14ac:dyDescent="0.25">
      <c r="A126" t="s">
        <v>62</v>
      </c>
      <c r="B126" s="4">
        <v>41378</v>
      </c>
      <c r="C126" t="s">
        <v>37</v>
      </c>
      <c r="D126" s="5">
        <f>SUMPRODUCT((C126=поставки!A$2:A$153)*(B126&gt;=поставки!B$2:B$153)*(B126&lt;поставки!C$2:C$153))</f>
        <v>1</v>
      </c>
    </row>
    <row r="127" spans="1:4" x14ac:dyDescent="0.25">
      <c r="A127" t="s">
        <v>63</v>
      </c>
      <c r="B127" s="4">
        <v>41275</v>
      </c>
      <c r="C127" t="s">
        <v>37</v>
      </c>
      <c r="D127" s="5">
        <f>SUMPRODUCT((C127=поставки!A$2:A$153)*(B127&gt;=поставки!B$2:B$153)*(B127&lt;поставки!C$2:C$153))</f>
        <v>1</v>
      </c>
    </row>
    <row r="128" spans="1:4" x14ac:dyDescent="0.25">
      <c r="A128" t="s">
        <v>64</v>
      </c>
      <c r="B128" s="4">
        <v>41210</v>
      </c>
      <c r="C128" t="s">
        <v>37</v>
      </c>
      <c r="D128" s="5">
        <f>SUMPRODUCT((C128=поставки!A$2:A$153)*(B128&gt;=поставки!B$2:B$153)*(B128&lt;поставки!C$2:C$153))</f>
        <v>1</v>
      </c>
    </row>
    <row r="129" spans="1:4" x14ac:dyDescent="0.25">
      <c r="A129" t="s">
        <v>65</v>
      </c>
      <c r="B129" s="4">
        <v>41110</v>
      </c>
      <c r="C129" t="s">
        <v>37</v>
      </c>
      <c r="D129" s="5">
        <f>SUMPRODUCT((C129=поставки!A$2:A$153)*(B129&gt;=поставки!B$2:B$153)*(B129&lt;поставки!C$2:C$153))</f>
        <v>1</v>
      </c>
    </row>
    <row r="130" spans="1:4" x14ac:dyDescent="0.25">
      <c r="A130" t="s">
        <v>61</v>
      </c>
      <c r="B130" s="4">
        <v>41492</v>
      </c>
      <c r="C130" t="s">
        <v>39</v>
      </c>
      <c r="D130" s="5">
        <f>SUMPRODUCT((C130=поставки!A$2:A$153)*(B130&gt;=поставки!B$2:B$153)*(B130&lt;поставки!C$2:C$153))</f>
        <v>1</v>
      </c>
    </row>
    <row r="131" spans="1:4" x14ac:dyDescent="0.25">
      <c r="A131" t="s">
        <v>62</v>
      </c>
      <c r="B131" s="4">
        <v>41380</v>
      </c>
      <c r="C131" t="s">
        <v>39</v>
      </c>
      <c r="D131" s="5">
        <f>SUMPRODUCT((C131=поставки!A$2:A$153)*(B131&gt;=поставки!B$2:B$153)*(B131&lt;поставки!C$2:C$153))</f>
        <v>1</v>
      </c>
    </row>
    <row r="132" spans="1:4" x14ac:dyDescent="0.25">
      <c r="A132" t="s">
        <v>64</v>
      </c>
      <c r="B132" s="4">
        <v>41183</v>
      </c>
      <c r="C132" t="s">
        <v>39</v>
      </c>
      <c r="D132" s="5">
        <f>SUMPRODUCT((C132=поставки!A$2:A$153)*(B132&gt;=поставки!B$2:B$153)*(B132&lt;поставки!C$2:C$153))</f>
        <v>1</v>
      </c>
    </row>
    <row r="133" spans="1:4" x14ac:dyDescent="0.25">
      <c r="A133" t="s">
        <v>65</v>
      </c>
      <c r="B133" s="4">
        <v>41109</v>
      </c>
      <c r="C133" t="s">
        <v>39</v>
      </c>
      <c r="D133" s="5">
        <f>SUMPRODUCT((C133=поставки!A$2:A$153)*(B133&gt;=поставки!B$2:B$153)*(B133&lt;поставки!C$2:C$153))</f>
        <v>1</v>
      </c>
    </row>
    <row r="134" spans="1:4" x14ac:dyDescent="0.25">
      <c r="A134" t="s">
        <v>66</v>
      </c>
      <c r="B134" s="4">
        <v>41027</v>
      </c>
      <c r="C134" t="s">
        <v>39</v>
      </c>
      <c r="D134" s="5">
        <f>SUMPRODUCT((C134=поставки!A$2:A$153)*(B134&gt;=поставки!B$2:B$153)*(B134&lt;поставки!C$2:C$153))</f>
        <v>1</v>
      </c>
    </row>
    <row r="135" spans="1:4" x14ac:dyDescent="0.25">
      <c r="A135" t="s">
        <v>67</v>
      </c>
      <c r="B135" s="4">
        <v>40926</v>
      </c>
      <c r="C135" t="s">
        <v>39</v>
      </c>
      <c r="D135" s="5">
        <f>SUMPRODUCT((C135=поставки!A$2:A$153)*(B135&gt;=поставки!B$2:B$153)*(B135&lt;поставки!C$2:C$153))</f>
        <v>1</v>
      </c>
    </row>
    <row r="136" spans="1:4" x14ac:dyDescent="0.25">
      <c r="A136" t="s">
        <v>68</v>
      </c>
      <c r="B136" s="4">
        <v>40823</v>
      </c>
      <c r="C136" t="s">
        <v>39</v>
      </c>
      <c r="D136" s="5">
        <f>SUMPRODUCT((C136=поставки!A$2:A$153)*(B136&gt;=поставки!B$2:B$153)*(B136&lt;поставки!C$2:C$153))</f>
        <v>1</v>
      </c>
    </row>
    <row r="137" spans="1:4" x14ac:dyDescent="0.25">
      <c r="A137" t="s">
        <v>69</v>
      </c>
      <c r="B137" s="4">
        <v>40736</v>
      </c>
      <c r="C137" t="s">
        <v>39</v>
      </c>
      <c r="D137" s="5">
        <f>SUMPRODUCT((C137=поставки!A$2:A$153)*(B137&gt;=поставки!B$2:B$153)*(B137&lt;поставки!C$2:C$153))</f>
        <v>1</v>
      </c>
    </row>
    <row r="138" spans="1:4" x14ac:dyDescent="0.25">
      <c r="A138" t="s">
        <v>70</v>
      </c>
      <c r="B138" s="4">
        <v>40655</v>
      </c>
      <c r="C138" t="s">
        <v>39</v>
      </c>
      <c r="D138" s="5">
        <f>SUMPRODUCT((C138=поставки!A$2:A$153)*(B138&gt;=поставки!B$2:B$153)*(B138&lt;поставки!C$2:C$153))</f>
        <v>1</v>
      </c>
    </row>
    <row r="139" spans="1:4" x14ac:dyDescent="0.25">
      <c r="A139" t="s">
        <v>71</v>
      </c>
      <c r="B139" s="4">
        <v>40563</v>
      </c>
      <c r="C139" t="s">
        <v>39</v>
      </c>
      <c r="D139" s="5">
        <f>SUMPRODUCT((C139=поставки!A$2:A$153)*(B139&gt;=поставки!B$2:B$153)*(B139&lt;поставки!C$2:C$153))</f>
        <v>1</v>
      </c>
    </row>
    <row r="140" spans="1:4" x14ac:dyDescent="0.25">
      <c r="A140" t="s">
        <v>71</v>
      </c>
      <c r="B140" s="4">
        <v>40562</v>
      </c>
      <c r="C140" t="s">
        <v>40</v>
      </c>
      <c r="D140" s="5">
        <f>SUMPRODUCT((C140=поставки!A$2:A$153)*(B140&gt;=поставки!B$2:B$153)*(B140&lt;поставки!C$2:C$153))</f>
        <v>1</v>
      </c>
    </row>
    <row r="141" spans="1:4" x14ac:dyDescent="0.25">
      <c r="A141" t="s">
        <v>72</v>
      </c>
      <c r="B141" s="4">
        <v>40387</v>
      </c>
      <c r="C141" t="s">
        <v>40</v>
      </c>
      <c r="D141" s="5">
        <f>SUMPRODUCT((C141=поставки!A$2:A$153)*(B141&gt;=поставки!B$2:B$153)*(B141&lt;поставки!C$2:C$153))</f>
        <v>1</v>
      </c>
    </row>
    <row r="142" spans="1:4" x14ac:dyDescent="0.25">
      <c r="A142" t="s">
        <v>70</v>
      </c>
      <c r="B142" s="4">
        <v>40674</v>
      </c>
      <c r="C142" t="s">
        <v>43</v>
      </c>
      <c r="D142" s="5">
        <f>SUMPRODUCT((C142=поставки!A$2:A$153)*(B142&gt;=поставки!B$2:B$153)*(B142&lt;поставки!C$2:C$153))</f>
        <v>1</v>
      </c>
    </row>
    <row r="143" spans="1:4" x14ac:dyDescent="0.25">
      <c r="A143" t="s">
        <v>72</v>
      </c>
      <c r="B143" s="4">
        <v>40381</v>
      </c>
      <c r="C143" t="s">
        <v>45</v>
      </c>
      <c r="D143" s="5">
        <f>SUMPRODUCT((C143=поставки!A$2:A$153)*(B143&gt;=поставки!B$2:B$153)*(B143&lt;поставки!C$2:C$153))</f>
        <v>1</v>
      </c>
    </row>
    <row r="144" spans="1:4" x14ac:dyDescent="0.25">
      <c r="A144" t="s">
        <v>61</v>
      </c>
      <c r="B144" s="4">
        <v>41471</v>
      </c>
      <c r="C144" t="s">
        <v>47</v>
      </c>
      <c r="D144" s="5">
        <f>SUMPRODUCT((C144=поставки!A$2:A$153)*(B144&gt;=поставки!B$2:B$153)*(B144&lt;поставки!C$2:C$153))</f>
        <v>0</v>
      </c>
    </row>
    <row r="145" spans="1:4" x14ac:dyDescent="0.25">
      <c r="A145" t="s">
        <v>62</v>
      </c>
      <c r="B145" s="4">
        <v>41386</v>
      </c>
      <c r="C145" t="s">
        <v>47</v>
      </c>
      <c r="D145" s="5">
        <f>SUMPRODUCT((C145=поставки!A$2:A$153)*(B145&gt;=поставки!B$2:B$153)*(B145&lt;поставки!C$2:C$153))</f>
        <v>0</v>
      </c>
    </row>
    <row r="146" spans="1:4" x14ac:dyDescent="0.25">
      <c r="A146" t="s">
        <v>63</v>
      </c>
      <c r="B146" s="4">
        <v>41302</v>
      </c>
      <c r="C146" t="s">
        <v>47</v>
      </c>
      <c r="D146" s="5">
        <f>SUMPRODUCT((C146=поставки!A$2:A$153)*(B146&gt;=поставки!B$2:B$153)*(B146&lt;поставки!C$2:C$153))</f>
        <v>0</v>
      </c>
    </row>
    <row r="147" spans="1:4" x14ac:dyDescent="0.25">
      <c r="A147" t="s">
        <v>64</v>
      </c>
      <c r="B147" s="4">
        <v>41205</v>
      </c>
      <c r="C147" t="s">
        <v>47</v>
      </c>
      <c r="D147" s="5">
        <f>SUMPRODUCT((C147=поставки!A$2:A$153)*(B147&gt;=поставки!B$2:B$153)*(B147&lt;поставки!C$2:C$153))</f>
        <v>0</v>
      </c>
    </row>
    <row r="148" spans="1:4" x14ac:dyDescent="0.25">
      <c r="A148" t="s">
        <v>65</v>
      </c>
      <c r="B148" s="4">
        <v>41094</v>
      </c>
      <c r="C148" t="s">
        <v>47</v>
      </c>
      <c r="D148" s="5">
        <f>SUMPRODUCT((C148=поставки!A$2:A$153)*(B148&gt;=поставки!B$2:B$153)*(B148&lt;поставки!C$2:C$153))</f>
        <v>0</v>
      </c>
    </row>
    <row r="149" spans="1:4" x14ac:dyDescent="0.25">
      <c r="A149" t="s">
        <v>66</v>
      </c>
      <c r="B149" s="4">
        <v>41025</v>
      </c>
      <c r="C149" t="s">
        <v>47</v>
      </c>
      <c r="D149" s="5">
        <f>SUMPRODUCT((C149=поставки!A$2:A$153)*(B149&gt;=поставки!B$2:B$153)*(B149&lt;поставки!C$2:C$153))</f>
        <v>0</v>
      </c>
    </row>
    <row r="150" spans="1:4" x14ac:dyDescent="0.25">
      <c r="A150" t="s">
        <v>67</v>
      </c>
      <c r="B150" s="4">
        <v>40932</v>
      </c>
      <c r="C150" t="s">
        <v>47</v>
      </c>
      <c r="D150" s="5">
        <f>SUMPRODUCT((C150=поставки!A$2:A$153)*(B150&gt;=поставки!B$2:B$153)*(B150&lt;поставки!C$2:C$153))</f>
        <v>0</v>
      </c>
    </row>
    <row r="151" spans="1:4" x14ac:dyDescent="0.25">
      <c r="A151" t="s">
        <v>68</v>
      </c>
      <c r="B151" s="4">
        <v>40843</v>
      </c>
      <c r="C151" t="s">
        <v>47</v>
      </c>
      <c r="D151" s="5">
        <f>SUMPRODUCT((C151=поставки!A$2:A$153)*(B151&gt;=поставки!B$2:B$153)*(B151&lt;поставки!C$2:C$153))</f>
        <v>0</v>
      </c>
    </row>
    <row r="152" spans="1:4" x14ac:dyDescent="0.25">
      <c r="A152" t="s">
        <v>69</v>
      </c>
      <c r="B152" s="4">
        <v>40749</v>
      </c>
      <c r="C152" t="s">
        <v>47</v>
      </c>
      <c r="D152" s="5">
        <f>SUMPRODUCT((C152=поставки!A$2:A$153)*(B152&gt;=поставки!B$2:B$153)*(B152&lt;поставки!C$2:C$153))</f>
        <v>1</v>
      </c>
    </row>
    <row r="153" spans="1:4" x14ac:dyDescent="0.25">
      <c r="A153" t="s">
        <v>70</v>
      </c>
      <c r="B153" s="4">
        <v>40652</v>
      </c>
      <c r="C153" t="s">
        <v>47</v>
      </c>
      <c r="D153" s="5">
        <f>SUMPRODUCT((C153=поставки!A$2:A$153)*(B153&gt;=поставки!B$2:B$153)*(B153&lt;поставки!C$2:C$153))</f>
        <v>1</v>
      </c>
    </row>
    <row r="154" spans="1:4" x14ac:dyDescent="0.25">
      <c r="A154" t="s">
        <v>71</v>
      </c>
      <c r="B154" s="4">
        <v>40542</v>
      </c>
      <c r="C154" t="s">
        <v>47</v>
      </c>
      <c r="D154" s="5">
        <f>SUMPRODUCT((C154=поставки!A$2:A$153)*(B154&gt;=поставки!B$2:B$153)*(B154&lt;поставки!C$2:C$153))</f>
        <v>1</v>
      </c>
    </row>
    <row r="155" spans="1:4" x14ac:dyDescent="0.25">
      <c r="A155" t="s">
        <v>72</v>
      </c>
      <c r="B155" s="4">
        <v>40382</v>
      </c>
      <c r="C155" t="s">
        <v>47</v>
      </c>
      <c r="D155" s="5">
        <f>SUMPRODUCT((C155=поставки!A$2:A$153)*(B155&gt;=поставки!B$2:B$153)*(B155&lt;поставки!C$2:C$153))</f>
        <v>1</v>
      </c>
    </row>
    <row r="156" spans="1:4" x14ac:dyDescent="0.25">
      <c r="A156" t="s">
        <v>61</v>
      </c>
      <c r="B156" s="4">
        <v>41484</v>
      </c>
      <c r="C156" t="s">
        <v>49</v>
      </c>
      <c r="D156" s="5">
        <f>SUMPRODUCT((C156=поставки!A$2:A$153)*(B156&gt;=поставки!B$2:B$153)*(B156&lt;поставки!C$2:C$153))</f>
        <v>1</v>
      </c>
    </row>
    <row r="157" spans="1:4" x14ac:dyDescent="0.25">
      <c r="A157" t="s">
        <v>62</v>
      </c>
      <c r="B157" s="4">
        <v>41386</v>
      </c>
      <c r="C157" t="s">
        <v>49</v>
      </c>
      <c r="D157" s="5">
        <f>SUMPRODUCT((C157=поставки!A$2:A$153)*(B157&gt;=поставки!B$2:B$153)*(B157&lt;поставки!C$2:C$153))</f>
        <v>1</v>
      </c>
    </row>
    <row r="158" spans="1:4" x14ac:dyDescent="0.25">
      <c r="A158" t="s">
        <v>63</v>
      </c>
      <c r="B158" s="4">
        <v>41303</v>
      </c>
      <c r="C158" t="s">
        <v>49</v>
      </c>
      <c r="D158" s="5">
        <f>SUMPRODUCT((C158=поставки!A$2:A$153)*(B158&gt;=поставки!B$2:B$153)*(B158&lt;поставки!C$2:C$153))</f>
        <v>1</v>
      </c>
    </row>
    <row r="159" spans="1:4" x14ac:dyDescent="0.25">
      <c r="A159" t="s">
        <v>64</v>
      </c>
      <c r="B159" s="4">
        <v>41184</v>
      </c>
      <c r="C159" t="s">
        <v>49</v>
      </c>
      <c r="D159" s="5">
        <f>SUMPRODUCT((C159=поставки!A$2:A$153)*(B159&gt;=поставки!B$2:B$153)*(B159&lt;поставки!C$2:C$153))</f>
        <v>1</v>
      </c>
    </row>
    <row r="160" spans="1:4" x14ac:dyDescent="0.25">
      <c r="A160" t="s">
        <v>65</v>
      </c>
      <c r="B160" s="4">
        <v>41106</v>
      </c>
      <c r="C160" t="s">
        <v>49</v>
      </c>
      <c r="D160" s="5">
        <f>SUMPRODUCT((C160=поставки!A$2:A$153)*(B160&gt;=поставки!B$2:B$153)*(B160&lt;поставки!C$2:C$153))</f>
        <v>1</v>
      </c>
    </row>
    <row r="161" spans="1:4" x14ac:dyDescent="0.25">
      <c r="A161" t="s">
        <v>66</v>
      </c>
      <c r="B161" s="4">
        <v>41012</v>
      </c>
      <c r="C161" t="s">
        <v>49</v>
      </c>
      <c r="D161" s="5">
        <f>SUMPRODUCT((C161=поставки!A$2:A$153)*(B161&gt;=поставки!B$2:B$153)*(B161&lt;поставки!C$2:C$153))</f>
        <v>1</v>
      </c>
    </row>
    <row r="162" spans="1:4" x14ac:dyDescent="0.25">
      <c r="A162" t="s">
        <v>67</v>
      </c>
      <c r="B162" s="4">
        <v>40935</v>
      </c>
      <c r="C162" t="s">
        <v>49</v>
      </c>
      <c r="D162" s="5">
        <f>SUMPRODUCT((C162=поставки!A$2:A$153)*(B162&gt;=поставки!B$2:B$153)*(B162&lt;поставки!C$2:C$153))</f>
        <v>1</v>
      </c>
    </row>
    <row r="163" spans="1:4" x14ac:dyDescent="0.25">
      <c r="A163" t="s">
        <v>68</v>
      </c>
      <c r="B163" s="4">
        <v>40847</v>
      </c>
      <c r="C163" t="s">
        <v>49</v>
      </c>
      <c r="D163" s="5">
        <f>SUMPRODUCT((C163=поставки!A$2:A$153)*(B163&gt;=поставки!B$2:B$153)*(B163&lt;поставки!C$2:C$153))</f>
        <v>1</v>
      </c>
    </row>
    <row r="164" spans="1:4" x14ac:dyDescent="0.25">
      <c r="A164" t="s">
        <v>69</v>
      </c>
      <c r="B164" s="4">
        <v>40746</v>
      </c>
      <c r="C164" t="s">
        <v>49</v>
      </c>
      <c r="D164" s="5">
        <f>SUMPRODUCT((C164=поставки!A$2:A$153)*(B164&gt;=поставки!B$2:B$153)*(B164&lt;поставки!C$2:C$153))</f>
        <v>1</v>
      </c>
    </row>
    <row r="165" spans="1:4" x14ac:dyDescent="0.25">
      <c r="A165" t="s">
        <v>70</v>
      </c>
      <c r="B165" s="4">
        <v>40652</v>
      </c>
      <c r="C165" t="s">
        <v>49</v>
      </c>
      <c r="D165" s="5">
        <f>SUMPRODUCT((C165=поставки!A$2:A$153)*(B165&gt;=поставки!B$2:B$153)*(B165&lt;поставки!C$2:C$153))</f>
        <v>1</v>
      </c>
    </row>
    <row r="166" spans="1:4" x14ac:dyDescent="0.25">
      <c r="A166" t="s">
        <v>71</v>
      </c>
      <c r="B166" s="4">
        <v>40576</v>
      </c>
      <c r="C166" t="s">
        <v>49</v>
      </c>
      <c r="D166" s="5">
        <f>SUMPRODUCT((C166=поставки!A$2:A$153)*(B166&gt;=поставки!B$2:B$153)*(B166&lt;поставки!C$2:C$153))</f>
        <v>2</v>
      </c>
    </row>
    <row r="167" spans="1:4" x14ac:dyDescent="0.25">
      <c r="A167" t="s">
        <v>69</v>
      </c>
      <c r="B167" s="4">
        <v>40724</v>
      </c>
      <c r="C167" t="s">
        <v>50</v>
      </c>
      <c r="D167" s="5">
        <f>SUMPRODUCT((C167=поставки!A$2:A$153)*(B167&gt;=поставки!B$2:B$153)*(B167&lt;поставки!C$2:C$153))</f>
        <v>1</v>
      </c>
    </row>
    <row r="168" spans="1:4" x14ac:dyDescent="0.25">
      <c r="A168" t="s">
        <v>72</v>
      </c>
      <c r="B168" s="4">
        <v>40373</v>
      </c>
      <c r="C168" t="s">
        <v>53</v>
      </c>
      <c r="D168" s="5">
        <f>SUMPRODUCT((C168=поставки!A$2:A$153)*(B168&gt;=поставки!B$2:B$153)*(B168&lt;поставки!C$2:C$153))</f>
        <v>1</v>
      </c>
    </row>
    <row r="169" spans="1:4" x14ac:dyDescent="0.25">
      <c r="A169" t="s">
        <v>61</v>
      </c>
      <c r="B169" s="4">
        <v>41498</v>
      </c>
      <c r="C169" t="s">
        <v>54</v>
      </c>
      <c r="D169" s="5">
        <f>SUMPRODUCT((C169=поставки!A$2:A$153)*(B169&gt;=поставки!B$2:B$153)*(B169&lt;поставки!C$2:C$153))</f>
        <v>1</v>
      </c>
    </row>
    <row r="170" spans="1:4" x14ac:dyDescent="0.25">
      <c r="A170" t="s">
        <v>62</v>
      </c>
      <c r="B170" s="4">
        <v>41409</v>
      </c>
      <c r="C170" t="s">
        <v>54</v>
      </c>
      <c r="D170" s="5">
        <f>SUMPRODUCT((C170=поставки!A$2:A$153)*(B170&gt;=поставки!B$2:B$153)*(B170&lt;поставки!C$2:C$153))</f>
        <v>1</v>
      </c>
    </row>
    <row r="171" spans="1:4" x14ac:dyDescent="0.25">
      <c r="A171" t="s">
        <v>63</v>
      </c>
      <c r="B171" s="4">
        <v>41323</v>
      </c>
      <c r="C171" t="s">
        <v>54</v>
      </c>
      <c r="D171" s="5">
        <f>SUMPRODUCT((C171=поставки!A$2:A$153)*(B171&gt;=поставки!B$2:B$153)*(B171&lt;поставки!C$2:C$153))</f>
        <v>1</v>
      </c>
    </row>
    <row r="172" spans="1:4" x14ac:dyDescent="0.25">
      <c r="A172" t="s">
        <v>64</v>
      </c>
      <c r="B172" s="4">
        <v>41222</v>
      </c>
      <c r="C172" t="s">
        <v>54</v>
      </c>
      <c r="D172" s="5">
        <f>SUMPRODUCT((C172=поставки!A$2:A$153)*(B172&gt;=поставки!B$2:B$153)*(B172&lt;поставки!C$2:C$153))</f>
        <v>1</v>
      </c>
    </row>
    <row r="173" spans="1:4" x14ac:dyDescent="0.25">
      <c r="A173" t="s">
        <v>65</v>
      </c>
      <c r="B173" s="4">
        <v>41123</v>
      </c>
      <c r="C173" t="s">
        <v>54</v>
      </c>
      <c r="D173" s="5">
        <f>SUMPRODUCT((C173=поставки!A$2:A$153)*(B173&gt;=поставки!B$2:B$153)*(B173&lt;поставки!C$2:C$153))</f>
        <v>1</v>
      </c>
    </row>
    <row r="174" spans="1:4" x14ac:dyDescent="0.25">
      <c r="A174" t="s">
        <v>66</v>
      </c>
      <c r="B174" s="4">
        <v>41044</v>
      </c>
      <c r="C174" t="s">
        <v>54</v>
      </c>
      <c r="D174" s="5">
        <f>SUMPRODUCT((C174=поставки!A$2:A$153)*(B174&gt;=поставки!B$2:B$153)*(B174&lt;поставки!C$2:C$153))</f>
        <v>1</v>
      </c>
    </row>
    <row r="175" spans="1:4" x14ac:dyDescent="0.25">
      <c r="A175" t="s">
        <v>70</v>
      </c>
      <c r="B175" s="4">
        <v>40660</v>
      </c>
      <c r="C175" t="s">
        <v>54</v>
      </c>
      <c r="D175" s="5">
        <f>SUMPRODUCT((C175=поставки!A$2:A$153)*(B175&gt;=поставки!B$2:B$153)*(B175&lt;поставки!C$2:C$153))</f>
        <v>1</v>
      </c>
    </row>
    <row r="176" spans="1:4" x14ac:dyDescent="0.25">
      <c r="A176" t="s">
        <v>71</v>
      </c>
      <c r="B176" s="4">
        <v>40563</v>
      </c>
      <c r="C176" t="s">
        <v>55</v>
      </c>
      <c r="D176" s="5">
        <f>SUMPRODUCT((C176=поставки!A$2:A$153)*(B176&gt;=поставки!B$2:B$153)*(B176&lt;поставки!C$2:C$153))</f>
        <v>1</v>
      </c>
    </row>
    <row r="177" spans="1:4" x14ac:dyDescent="0.25">
      <c r="A177" t="s">
        <v>72</v>
      </c>
      <c r="B177" s="4">
        <v>40365</v>
      </c>
      <c r="C177" t="s">
        <v>56</v>
      </c>
      <c r="D177" s="5">
        <f>SUMPRODUCT((C177=поставки!A$2:A$153)*(B177&gt;=поставки!B$2:B$153)*(B177&lt;поставки!C$2:C$153))</f>
        <v>1</v>
      </c>
    </row>
    <row r="178" spans="1:4" x14ac:dyDescent="0.25">
      <c r="A178" t="s">
        <v>61</v>
      </c>
      <c r="B178" s="4">
        <v>41463</v>
      </c>
      <c r="C178" t="s">
        <v>57</v>
      </c>
      <c r="D178" s="5">
        <f>SUMPRODUCT((C178=поставки!A$2:A$153)*(B178&gt;=поставки!B$2:B$153)*(B178&lt;поставки!C$2:C$153))</f>
        <v>1</v>
      </c>
    </row>
    <row r="179" spans="1:4" x14ac:dyDescent="0.25">
      <c r="A179" t="s">
        <v>62</v>
      </c>
      <c r="B179" s="4">
        <v>41375</v>
      </c>
      <c r="C179" t="s">
        <v>57</v>
      </c>
      <c r="D179" s="5">
        <f>SUMPRODUCT((C179=поставки!A$2:A$153)*(B179&gt;=поставки!B$2:B$153)*(B179&lt;поставки!C$2:C$153))</f>
        <v>0</v>
      </c>
    </row>
    <row r="180" spans="1:4" x14ac:dyDescent="0.25">
      <c r="A180" t="s">
        <v>63</v>
      </c>
      <c r="B180" s="4">
        <v>41317</v>
      </c>
      <c r="C180" t="s">
        <v>57</v>
      </c>
      <c r="D180" s="5">
        <f>SUMPRODUCT((C180=поставки!A$2:A$153)*(B180&gt;=поставки!B$2:B$153)*(B180&lt;поставки!C$2:C$153))</f>
        <v>0</v>
      </c>
    </row>
    <row r="181" spans="1:4" x14ac:dyDescent="0.25">
      <c r="A181" t="s">
        <v>64</v>
      </c>
      <c r="B181" s="4">
        <v>41200</v>
      </c>
      <c r="C181" t="s">
        <v>57</v>
      </c>
      <c r="D181" s="5">
        <f>SUMPRODUCT((C181=поставки!A$2:A$153)*(B181&gt;=поставки!B$2:B$153)*(B181&lt;поставки!C$2:C$153))</f>
        <v>0</v>
      </c>
    </row>
    <row r="182" spans="1:4" x14ac:dyDescent="0.25">
      <c r="A182" t="s">
        <v>65</v>
      </c>
      <c r="B182" s="4">
        <v>41107</v>
      </c>
      <c r="C182" t="s">
        <v>57</v>
      </c>
      <c r="D182" s="5">
        <f>SUMPRODUCT((C182=поставки!A$2:A$153)*(B182&gt;=поставки!B$2:B$153)*(B182&lt;поставки!C$2:C$153))</f>
        <v>0</v>
      </c>
    </row>
    <row r="183" spans="1:4" x14ac:dyDescent="0.25">
      <c r="A183" t="s">
        <v>66</v>
      </c>
      <c r="B183" s="4">
        <v>41031</v>
      </c>
      <c r="C183" t="s">
        <v>57</v>
      </c>
      <c r="D183" s="5">
        <f>SUMPRODUCT((C183=поставки!A$2:A$153)*(B183&gt;=поставки!B$2:B$153)*(B183&lt;поставки!C$2:C$153))</f>
        <v>0</v>
      </c>
    </row>
    <row r="184" spans="1:4" x14ac:dyDescent="0.25">
      <c r="A184" t="s">
        <v>71</v>
      </c>
      <c r="B184" s="4">
        <v>40564</v>
      </c>
      <c r="C184" t="s">
        <v>57</v>
      </c>
      <c r="D184" s="5">
        <f>SUMPRODUCT((C184=поставки!A$2:A$153)*(B184&gt;=поставки!B$2:B$153)*(B184&lt;поставки!C$2:C$153))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поставки</vt:lpstr>
      <vt:lpstr>скачивания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2013-11-13T09:36:01Z</dcterms:modified>
</cp:coreProperties>
</file>