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2875" windowHeight="9600"/>
  </bookViews>
  <sheets>
    <sheet name="СписокРаботников" sheetId="1" r:id="rId1"/>
  </sheets>
  <definedNames>
    <definedName name="_xlnm._FilterDatabase" localSheetId="0" hidden="1">СписокРаботников!$A$1:$E$61</definedName>
    <definedName name="_xlnm.Print_Titles" localSheetId="0">СписокРаботников!$1:$1</definedName>
  </definedNames>
  <calcPr calcId="145621"/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2" i="1"/>
  <c r="I2" i="1" s="1"/>
</calcChain>
</file>

<file path=xl/sharedStrings.xml><?xml version="1.0" encoding="utf-8"?>
<sst xmlns="http://schemas.openxmlformats.org/spreadsheetml/2006/main" count="67" uniqueCount="11">
  <si>
    <t>Запланирован-
ная дата начала</t>
  </si>
  <si>
    <t>Запланирован-
ная дата окончания</t>
  </si>
  <si>
    <t>Кол-во запланирован-
ных дней</t>
  </si>
  <si>
    <t>Наименование орг. единицы</t>
  </si>
  <si>
    <t>Табельный номер</t>
  </si>
  <si>
    <t>Производственно-экономический отдел</t>
  </si>
  <si>
    <t>Технологический отдел</t>
  </si>
  <si>
    <t>Отдел управления проектами</t>
  </si>
  <si>
    <t>Проектный офис</t>
  </si>
  <si>
    <t>Выберите месяц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</si>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</sst>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0" borderId="1" xfId="0" applyNumberFormat="1" applyFont="1" applyBorder="1" applyAlignment="1">
      <alignment horizontal="left" vertical="top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СписокРаботников!$H$2:$H$32</c:f>
              <c:numCache>
                <c:formatCode>m/d/yyyy</c:formatCode>
                <c:ptCount val="31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41888</c:v>
                </c:pt>
                <c:pt idx="6">
                  <c:v>41889</c:v>
                </c:pt>
                <c:pt idx="7">
                  <c:v>41890</c:v>
                </c:pt>
                <c:pt idx="8">
                  <c:v>41891</c:v>
                </c:pt>
                <c:pt idx="9">
                  <c:v>41892</c:v>
                </c:pt>
                <c:pt idx="10">
                  <c:v>41893</c:v>
                </c:pt>
                <c:pt idx="11">
                  <c:v>41894</c:v>
                </c:pt>
                <c:pt idx="12">
                  <c:v>41895</c:v>
                </c:pt>
                <c:pt idx="13">
                  <c:v>41896</c:v>
                </c:pt>
                <c:pt idx="14">
                  <c:v>41897</c:v>
                </c:pt>
                <c:pt idx="15">
                  <c:v>41898</c:v>
                </c:pt>
                <c:pt idx="16">
                  <c:v>41899</c:v>
                </c:pt>
                <c:pt idx="17">
                  <c:v>41900</c:v>
                </c:pt>
                <c:pt idx="18">
                  <c:v>41901</c:v>
                </c:pt>
                <c:pt idx="19">
                  <c:v>41902</c:v>
                </c:pt>
                <c:pt idx="20">
                  <c:v>41903</c:v>
                </c:pt>
                <c:pt idx="21">
                  <c:v>41904</c:v>
                </c:pt>
                <c:pt idx="22">
                  <c:v>41905</c:v>
                </c:pt>
                <c:pt idx="23">
                  <c:v>41906</c:v>
                </c:pt>
                <c:pt idx="24">
                  <c:v>41907</c:v>
                </c:pt>
                <c:pt idx="25">
                  <c:v>41908</c:v>
                </c:pt>
                <c:pt idx="26">
                  <c:v>41909</c:v>
                </c:pt>
                <c:pt idx="27">
                  <c:v>41910</c:v>
                </c:pt>
                <c:pt idx="28">
                  <c:v>41911</c:v>
                </c:pt>
                <c:pt idx="29">
                  <c:v>41912</c:v>
                </c:pt>
                <c:pt idx="30">
                  <c:v>41913</c:v>
                </c:pt>
              </c:numCache>
            </c:numRef>
          </c:cat>
          <c:val>
            <c:numRef>
              <c:f>СписокРаботников!$I$2:$I$32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559808"/>
        <c:axId val="30430336"/>
      </c:barChart>
      <c:dateAx>
        <c:axId val="47559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0430336"/>
        <c:crosses val="autoZero"/>
        <c:auto val="1"/>
        <c:lblOffset val="100"/>
        <c:baseTimeUnit val="days"/>
      </c:dateAx>
      <c:valAx>
        <c:axId val="3043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55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336175</xdr:colOff>
      <xdr:row>3</xdr:row>
      <xdr:rowOff>146796</xdr:rowOff>
    </xdr:from>
    <xdr:to>
      <xdr:col>20</xdr:col>
      <xdr:colOff>291352</xdr:colOff>
      <xdr:row>32</xdr:row>
      <xdr:rowOff>33617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61"/>
  <sheetViews>
    <sheetView tabSelected="1" zoomScale="85" zoomScaleNormal="85" zoomScaleSheetLayoutView="84" workbookViewId="0">
      <pane ySplit="1" topLeftCell="A2" activePane="bottomLeft" state="frozen"/>
      <selection activeCell="B1" sqref="B1"/>
      <selection pane="bottomLeft" activeCell="G2" sqref="G2"/>
    </sheetView>
  </sheetViews>
  <sheetFormatPr defaultRowHeight="12.75" x14ac:dyDescent="0.2"/>
  <cols>
    <col min="1" max="1" width="63.140625" customWidth="1"/>
    <col min="2" max="2" width="10.7109375" style="9" customWidth="1"/>
    <col min="3" max="4" width="18.28515625" customWidth="1"/>
    <col min="5" max="5" width="12.7109375" customWidth="1"/>
    <col min="6" max="6" width="5.7109375" customWidth="1"/>
    <col min="7" max="7" width="10.7109375" customWidth="1"/>
    <col min="8" max="8" width="12.28515625" customWidth="1"/>
    <col min="9" max="9" width="7.7109375" customWidth="1"/>
  </cols>
  <sheetData>
    <row r="1" spans="1:9" ht="50.25" customHeight="1" x14ac:dyDescent="0.2">
      <c r="A1" s="10" t="s">
        <v>3</v>
      </c>
      <c r="B1" s="10" t="s">
        <v>4</v>
      </c>
      <c r="C1" s="10" t="s">
        <v>0</v>
      </c>
      <c r="D1" s="10" t="s">
        <v>1</v>
      </c>
      <c r="E1" s="10" t="s">
        <v>2</v>
      </c>
      <c r="G1" s="11" t="s">
        <v>9</v>
      </c>
    </row>
    <row r="2" spans="1:9" x14ac:dyDescent="0.2">
      <c r="A2" s="2" t="s">
        <v>8</v>
      </c>
      <c r="B2" s="5">
        <v>72000</v>
      </c>
      <c r="C2" s="13">
        <v>41806</v>
      </c>
      <c r="D2" s="13">
        <v>41824</v>
      </c>
      <c r="E2" s="1">
        <v>19</v>
      </c>
      <c r="G2" s="14" t="s">
        <v>10</v>
      </c>
      <c r="H2" s="12">
        <f>DATE(2014,SEARCH(MID($G$2,2,2)," нвеварпрайюнюлвгенктояек")/2,ROW(A1))</f>
        <v>41883</v>
      </c>
      <c r="I2">
        <f t="shared" ref="I2:I32" si="0">SUMPRODUCT((H2&gt;=$C$2:$C$61)*(H2&lt;=$D$2:$D$61))</f>
        <v>5</v>
      </c>
    </row>
    <row r="3" spans="1:9" x14ac:dyDescent="0.2">
      <c r="A3" s="3" t="s">
        <v>8</v>
      </c>
      <c r="B3" s="6">
        <v>72000</v>
      </c>
      <c r="C3" s="13">
        <v>41888</v>
      </c>
      <c r="D3" s="13">
        <v>41903</v>
      </c>
      <c r="E3" s="1">
        <v>16</v>
      </c>
      <c r="H3" s="12">
        <f t="shared" ref="H3:H32" si="1">DATE(2014,SEARCH(MID($G$2,2,2)," нвеварпрайюнюлвгенктояек")/2,ROW(A2))</f>
        <v>41884</v>
      </c>
      <c r="I3">
        <f t="shared" si="0"/>
        <v>5</v>
      </c>
    </row>
    <row r="4" spans="1:9" x14ac:dyDescent="0.2">
      <c r="A4" s="3" t="s">
        <v>8</v>
      </c>
      <c r="B4" s="5">
        <v>79500</v>
      </c>
      <c r="C4" s="13">
        <v>41652</v>
      </c>
      <c r="D4" s="13">
        <v>41663</v>
      </c>
      <c r="E4" s="1">
        <v>12</v>
      </c>
      <c r="H4" s="12">
        <f t="shared" si="1"/>
        <v>41885</v>
      </c>
      <c r="I4">
        <f t="shared" si="0"/>
        <v>5</v>
      </c>
    </row>
    <row r="5" spans="1:9" x14ac:dyDescent="0.2">
      <c r="A5" s="3" t="s">
        <v>8</v>
      </c>
      <c r="B5" s="6">
        <v>79500</v>
      </c>
      <c r="C5" s="13">
        <v>41813</v>
      </c>
      <c r="D5" s="13">
        <v>41831</v>
      </c>
      <c r="E5" s="1">
        <v>19</v>
      </c>
      <c r="H5" s="12">
        <f t="shared" si="1"/>
        <v>41886</v>
      </c>
      <c r="I5">
        <f t="shared" si="0"/>
        <v>4</v>
      </c>
    </row>
    <row r="6" spans="1:9" x14ac:dyDescent="0.2">
      <c r="A6" s="3" t="s">
        <v>8</v>
      </c>
      <c r="B6" s="5">
        <v>92150</v>
      </c>
      <c r="C6" s="13">
        <v>41722</v>
      </c>
      <c r="D6" s="13">
        <v>41726</v>
      </c>
      <c r="E6" s="1">
        <v>5</v>
      </c>
      <c r="H6" s="12">
        <f t="shared" si="1"/>
        <v>41887</v>
      </c>
      <c r="I6">
        <f t="shared" si="0"/>
        <v>4</v>
      </c>
    </row>
    <row r="7" spans="1:9" x14ac:dyDescent="0.2">
      <c r="A7" s="3" t="s">
        <v>8</v>
      </c>
      <c r="B7" s="7">
        <v>92150</v>
      </c>
      <c r="C7" s="13">
        <v>41806</v>
      </c>
      <c r="D7" s="13">
        <v>41817</v>
      </c>
      <c r="E7" s="1">
        <v>12</v>
      </c>
      <c r="H7" s="12">
        <f t="shared" si="1"/>
        <v>41888</v>
      </c>
      <c r="I7">
        <f t="shared" si="0"/>
        <v>4</v>
      </c>
    </row>
    <row r="8" spans="1:9" x14ac:dyDescent="0.2">
      <c r="A8" s="3" t="s">
        <v>8</v>
      </c>
      <c r="B8" s="6">
        <v>92150</v>
      </c>
      <c r="C8" s="13">
        <v>41990</v>
      </c>
      <c r="D8" s="13">
        <v>42004</v>
      </c>
      <c r="E8" s="1">
        <v>15</v>
      </c>
      <c r="H8" s="12">
        <f t="shared" si="1"/>
        <v>41889</v>
      </c>
      <c r="I8">
        <f t="shared" si="0"/>
        <v>4</v>
      </c>
    </row>
    <row r="9" spans="1:9" x14ac:dyDescent="0.2">
      <c r="A9" s="3" t="s">
        <v>8</v>
      </c>
      <c r="B9" s="5">
        <v>75000</v>
      </c>
      <c r="C9" s="13">
        <v>41841</v>
      </c>
      <c r="D9" s="13">
        <v>41860</v>
      </c>
      <c r="E9" s="1">
        <v>20</v>
      </c>
      <c r="H9" s="12">
        <f t="shared" si="1"/>
        <v>41890</v>
      </c>
      <c r="I9">
        <f t="shared" si="0"/>
        <v>6</v>
      </c>
    </row>
    <row r="10" spans="1:9" x14ac:dyDescent="0.2">
      <c r="A10" s="4" t="s">
        <v>8</v>
      </c>
      <c r="B10" s="6">
        <v>75000</v>
      </c>
      <c r="C10" s="13">
        <v>41925</v>
      </c>
      <c r="D10" s="13">
        <v>41936</v>
      </c>
      <c r="E10" s="1">
        <v>12</v>
      </c>
      <c r="H10" s="12">
        <f t="shared" si="1"/>
        <v>41891</v>
      </c>
      <c r="I10">
        <f t="shared" si="0"/>
        <v>5</v>
      </c>
    </row>
    <row r="11" spans="1:9" x14ac:dyDescent="0.2">
      <c r="A11" s="2" t="s">
        <v>5</v>
      </c>
      <c r="B11" s="5">
        <v>222800</v>
      </c>
      <c r="C11" s="13">
        <v>41680</v>
      </c>
      <c r="D11" s="13">
        <v>41691</v>
      </c>
      <c r="E11" s="1">
        <v>12</v>
      </c>
      <c r="H11" s="12">
        <f t="shared" si="1"/>
        <v>41892</v>
      </c>
      <c r="I11">
        <f t="shared" si="0"/>
        <v>5</v>
      </c>
    </row>
    <row r="12" spans="1:9" x14ac:dyDescent="0.2">
      <c r="A12" s="3" t="s">
        <v>5</v>
      </c>
      <c r="B12" s="7">
        <v>222800</v>
      </c>
      <c r="C12" s="13">
        <v>41862</v>
      </c>
      <c r="D12" s="13">
        <v>41875</v>
      </c>
      <c r="E12" s="1">
        <v>14</v>
      </c>
      <c r="H12" s="12">
        <f t="shared" si="1"/>
        <v>41893</v>
      </c>
      <c r="I12">
        <f>SUMPRODUCT((H12&gt;=$C$2:$C$61)*(H12&lt;=$D$2:$D$61))</f>
        <v>5</v>
      </c>
    </row>
    <row r="13" spans="1:9" x14ac:dyDescent="0.2">
      <c r="A13" s="3" t="s">
        <v>5</v>
      </c>
      <c r="B13" s="6">
        <v>222800</v>
      </c>
      <c r="C13" s="13">
        <v>41904</v>
      </c>
      <c r="D13" s="13">
        <v>41910</v>
      </c>
      <c r="E13" s="1">
        <v>7</v>
      </c>
      <c r="H13" s="12">
        <f t="shared" si="1"/>
        <v>41894</v>
      </c>
      <c r="I13">
        <f t="shared" si="0"/>
        <v>5</v>
      </c>
    </row>
    <row r="14" spans="1:9" x14ac:dyDescent="0.2">
      <c r="A14" s="3" t="s">
        <v>5</v>
      </c>
      <c r="B14" s="5">
        <v>91141</v>
      </c>
      <c r="C14" s="13">
        <v>41715</v>
      </c>
      <c r="D14" s="13">
        <v>41724</v>
      </c>
      <c r="E14" s="1">
        <v>10</v>
      </c>
      <c r="H14" s="12">
        <f t="shared" si="1"/>
        <v>41895</v>
      </c>
      <c r="I14">
        <f t="shared" si="0"/>
        <v>5</v>
      </c>
    </row>
    <row r="15" spans="1:9" x14ac:dyDescent="0.2">
      <c r="A15" s="3" t="s">
        <v>5</v>
      </c>
      <c r="B15" s="7">
        <v>91141</v>
      </c>
      <c r="C15" s="13">
        <v>41806</v>
      </c>
      <c r="D15" s="13">
        <v>41819</v>
      </c>
      <c r="E15" s="1">
        <v>14</v>
      </c>
      <c r="H15" s="12">
        <f t="shared" si="1"/>
        <v>41896</v>
      </c>
      <c r="I15">
        <f t="shared" si="0"/>
        <v>5</v>
      </c>
    </row>
    <row r="16" spans="1:9" x14ac:dyDescent="0.2">
      <c r="A16" s="3" t="s">
        <v>5</v>
      </c>
      <c r="B16" s="6">
        <v>91141</v>
      </c>
      <c r="C16" s="13">
        <v>41918</v>
      </c>
      <c r="D16" s="13">
        <v>41925</v>
      </c>
      <c r="E16" s="1">
        <v>8</v>
      </c>
      <c r="H16" s="12">
        <f t="shared" si="1"/>
        <v>41897</v>
      </c>
      <c r="I16">
        <f t="shared" si="0"/>
        <v>4</v>
      </c>
    </row>
    <row r="17" spans="1:9" x14ac:dyDescent="0.2">
      <c r="A17" s="3" t="s">
        <v>5</v>
      </c>
      <c r="B17" s="5">
        <v>223080</v>
      </c>
      <c r="C17" s="13">
        <v>41771</v>
      </c>
      <c r="D17" s="13">
        <v>41782</v>
      </c>
      <c r="E17" s="1">
        <v>12</v>
      </c>
      <c r="H17" s="12">
        <f t="shared" si="1"/>
        <v>41898</v>
      </c>
      <c r="I17">
        <f t="shared" si="0"/>
        <v>4</v>
      </c>
    </row>
    <row r="18" spans="1:9" x14ac:dyDescent="0.2">
      <c r="A18" s="3" t="s">
        <v>5</v>
      </c>
      <c r="B18" s="7">
        <v>223080</v>
      </c>
      <c r="C18" s="13">
        <v>41855</v>
      </c>
      <c r="D18" s="13">
        <v>41859</v>
      </c>
      <c r="E18" s="1">
        <v>5</v>
      </c>
      <c r="H18" s="12">
        <f t="shared" si="1"/>
        <v>41899</v>
      </c>
      <c r="I18">
        <f t="shared" si="0"/>
        <v>4</v>
      </c>
    </row>
    <row r="19" spans="1:9" x14ac:dyDescent="0.2">
      <c r="A19" s="3" t="s">
        <v>5</v>
      </c>
      <c r="B19" s="6">
        <v>223080</v>
      </c>
      <c r="C19" s="13">
        <v>41890</v>
      </c>
      <c r="D19" s="13">
        <v>41903</v>
      </c>
      <c r="E19" s="1">
        <v>14</v>
      </c>
      <c r="H19" s="12">
        <f t="shared" si="1"/>
        <v>41900</v>
      </c>
      <c r="I19">
        <f t="shared" si="0"/>
        <v>4</v>
      </c>
    </row>
    <row r="20" spans="1:9" x14ac:dyDescent="0.2">
      <c r="A20" s="3" t="s">
        <v>5</v>
      </c>
      <c r="B20" s="5">
        <v>229600</v>
      </c>
      <c r="C20" s="13">
        <v>41709</v>
      </c>
      <c r="D20" s="13">
        <v>41712</v>
      </c>
      <c r="E20" s="1">
        <v>4</v>
      </c>
      <c r="H20" s="12">
        <f t="shared" si="1"/>
        <v>41901</v>
      </c>
      <c r="I20">
        <f t="shared" si="0"/>
        <v>4</v>
      </c>
    </row>
    <row r="21" spans="1:9" x14ac:dyDescent="0.2">
      <c r="A21" s="3" t="s">
        <v>5</v>
      </c>
      <c r="B21" s="6">
        <v>229600</v>
      </c>
      <c r="C21" s="13">
        <v>41829</v>
      </c>
      <c r="D21" s="13">
        <v>41843</v>
      </c>
      <c r="E21" s="1">
        <v>15</v>
      </c>
      <c r="H21" s="12">
        <f t="shared" si="1"/>
        <v>41902</v>
      </c>
      <c r="I21">
        <f t="shared" si="0"/>
        <v>3</v>
      </c>
    </row>
    <row r="22" spans="1:9" x14ac:dyDescent="0.2">
      <c r="A22" s="3" t="s">
        <v>5</v>
      </c>
      <c r="B22" s="5">
        <v>247271</v>
      </c>
      <c r="C22" s="13">
        <v>41743</v>
      </c>
      <c r="D22" s="13">
        <v>41756</v>
      </c>
      <c r="E22" s="1">
        <v>14</v>
      </c>
      <c r="H22" s="12">
        <f t="shared" si="1"/>
        <v>41903</v>
      </c>
      <c r="I22">
        <f t="shared" si="0"/>
        <v>3</v>
      </c>
    </row>
    <row r="23" spans="1:9" x14ac:dyDescent="0.2">
      <c r="A23" s="3" t="s">
        <v>5</v>
      </c>
      <c r="B23" s="7">
        <v>247271</v>
      </c>
      <c r="C23" s="13">
        <v>41820</v>
      </c>
      <c r="D23" s="13">
        <v>41824</v>
      </c>
      <c r="E23" s="1">
        <v>5</v>
      </c>
      <c r="H23" s="12">
        <f t="shared" si="1"/>
        <v>41904</v>
      </c>
      <c r="I23">
        <f t="shared" si="0"/>
        <v>3</v>
      </c>
    </row>
    <row r="24" spans="1:9" x14ac:dyDescent="0.2">
      <c r="A24" s="4" t="s">
        <v>5</v>
      </c>
      <c r="B24" s="6">
        <v>247271</v>
      </c>
      <c r="C24" s="13">
        <v>41925</v>
      </c>
      <c r="D24" s="13">
        <v>41936</v>
      </c>
      <c r="E24" s="1">
        <v>12</v>
      </c>
      <c r="H24" s="12">
        <f t="shared" si="1"/>
        <v>41905</v>
      </c>
      <c r="I24">
        <f t="shared" si="0"/>
        <v>3</v>
      </c>
    </row>
    <row r="25" spans="1:9" x14ac:dyDescent="0.2">
      <c r="A25" s="2" t="s">
        <v>6</v>
      </c>
      <c r="B25" s="5">
        <v>60943</v>
      </c>
      <c r="C25" s="13">
        <v>41785</v>
      </c>
      <c r="D25" s="13">
        <v>41804</v>
      </c>
      <c r="E25" s="1">
        <v>19</v>
      </c>
      <c r="H25" s="12">
        <f t="shared" si="1"/>
        <v>41906</v>
      </c>
      <c r="I25">
        <f t="shared" si="0"/>
        <v>3</v>
      </c>
    </row>
    <row r="26" spans="1:9" x14ac:dyDescent="0.2">
      <c r="A26" s="3" t="s">
        <v>6</v>
      </c>
      <c r="B26" s="6">
        <v>60943</v>
      </c>
      <c r="C26" s="13">
        <v>41925</v>
      </c>
      <c r="D26" s="13">
        <v>41937</v>
      </c>
      <c r="E26" s="1">
        <v>13</v>
      </c>
      <c r="H26" s="12">
        <f t="shared" si="1"/>
        <v>41907</v>
      </c>
      <c r="I26">
        <f t="shared" si="0"/>
        <v>3</v>
      </c>
    </row>
    <row r="27" spans="1:9" x14ac:dyDescent="0.2">
      <c r="A27" s="3" t="s">
        <v>6</v>
      </c>
      <c r="B27" s="5">
        <v>225690</v>
      </c>
      <c r="C27" s="13">
        <v>41841</v>
      </c>
      <c r="D27" s="13">
        <v>41857</v>
      </c>
      <c r="E27" s="1">
        <v>17</v>
      </c>
      <c r="H27" s="12">
        <f t="shared" si="1"/>
        <v>41908</v>
      </c>
      <c r="I27">
        <f t="shared" si="0"/>
        <v>3</v>
      </c>
    </row>
    <row r="28" spans="1:9" x14ac:dyDescent="0.2">
      <c r="A28" s="3" t="s">
        <v>6</v>
      </c>
      <c r="B28" s="6">
        <v>225690</v>
      </c>
      <c r="C28" s="13">
        <v>41948</v>
      </c>
      <c r="D28" s="13">
        <v>41962</v>
      </c>
      <c r="E28" s="1">
        <v>15</v>
      </c>
      <c r="H28" s="12">
        <f t="shared" si="1"/>
        <v>41909</v>
      </c>
      <c r="I28">
        <f t="shared" si="0"/>
        <v>3</v>
      </c>
    </row>
    <row r="29" spans="1:9" x14ac:dyDescent="0.2">
      <c r="A29" s="3" t="s">
        <v>6</v>
      </c>
      <c r="B29" s="5">
        <v>60252</v>
      </c>
      <c r="C29" s="13">
        <v>41743</v>
      </c>
      <c r="D29" s="13">
        <v>41753</v>
      </c>
      <c r="E29" s="1">
        <v>11</v>
      </c>
      <c r="H29" s="12">
        <f t="shared" si="1"/>
        <v>41910</v>
      </c>
      <c r="I29">
        <f t="shared" si="0"/>
        <v>2</v>
      </c>
    </row>
    <row r="30" spans="1:9" x14ac:dyDescent="0.2">
      <c r="A30" s="3" t="s">
        <v>6</v>
      </c>
      <c r="B30" s="6">
        <v>60252</v>
      </c>
      <c r="C30" s="13">
        <v>41821</v>
      </c>
      <c r="D30" s="13">
        <v>41840</v>
      </c>
      <c r="E30" s="1">
        <v>20</v>
      </c>
      <c r="H30" s="12">
        <f t="shared" si="1"/>
        <v>41911</v>
      </c>
      <c r="I30">
        <f t="shared" si="0"/>
        <v>1</v>
      </c>
    </row>
    <row r="31" spans="1:9" x14ac:dyDescent="0.2">
      <c r="A31" s="3" t="s">
        <v>6</v>
      </c>
      <c r="B31" s="8">
        <v>60651</v>
      </c>
      <c r="C31" s="13">
        <v>41680</v>
      </c>
      <c r="D31" s="13">
        <v>41696</v>
      </c>
      <c r="E31" s="1">
        <v>16</v>
      </c>
      <c r="H31" s="12">
        <f t="shared" si="1"/>
        <v>41912</v>
      </c>
      <c r="I31">
        <f t="shared" si="0"/>
        <v>1</v>
      </c>
    </row>
    <row r="32" spans="1:9" x14ac:dyDescent="0.2">
      <c r="A32" s="3" t="s">
        <v>6</v>
      </c>
      <c r="B32" s="5">
        <v>270559</v>
      </c>
      <c r="C32" s="13">
        <v>41757</v>
      </c>
      <c r="D32" s="13">
        <v>41770</v>
      </c>
      <c r="E32" s="1">
        <v>12</v>
      </c>
      <c r="H32" s="12">
        <f t="shared" si="1"/>
        <v>41913</v>
      </c>
      <c r="I32">
        <f t="shared" si="0"/>
        <v>1</v>
      </c>
    </row>
    <row r="33" spans="1:5" x14ac:dyDescent="0.2">
      <c r="A33" s="3" t="s">
        <v>6</v>
      </c>
      <c r="B33" s="6">
        <v>270559</v>
      </c>
      <c r="C33" s="13">
        <v>41904</v>
      </c>
      <c r="D33" s="13">
        <v>41923</v>
      </c>
      <c r="E33" s="1">
        <v>20</v>
      </c>
    </row>
    <row r="34" spans="1:5" x14ac:dyDescent="0.2">
      <c r="A34" s="3" t="s">
        <v>6</v>
      </c>
      <c r="B34" s="5">
        <v>76090</v>
      </c>
      <c r="C34" s="13">
        <v>41771</v>
      </c>
      <c r="D34" s="13">
        <v>41787</v>
      </c>
      <c r="E34" s="1">
        <v>17</v>
      </c>
    </row>
    <row r="35" spans="1:5" x14ac:dyDescent="0.2">
      <c r="A35" s="3" t="s">
        <v>6</v>
      </c>
      <c r="B35" s="6">
        <v>76090</v>
      </c>
      <c r="C35" s="13">
        <v>41855</v>
      </c>
      <c r="D35" s="13">
        <v>41869</v>
      </c>
      <c r="E35" s="1">
        <v>15</v>
      </c>
    </row>
    <row r="36" spans="1:5" x14ac:dyDescent="0.2">
      <c r="A36" s="3" t="s">
        <v>6</v>
      </c>
      <c r="B36" s="5">
        <v>224240</v>
      </c>
      <c r="C36" s="13">
        <v>41708</v>
      </c>
      <c r="D36" s="13">
        <v>41719</v>
      </c>
      <c r="E36" s="1">
        <v>12</v>
      </c>
    </row>
    <row r="37" spans="1:5" x14ac:dyDescent="0.2">
      <c r="A37" s="3" t="s">
        <v>6</v>
      </c>
      <c r="B37" s="6">
        <v>224240</v>
      </c>
      <c r="C37" s="13">
        <v>41869</v>
      </c>
      <c r="D37" s="13">
        <v>41887</v>
      </c>
      <c r="E37" s="1">
        <v>19</v>
      </c>
    </row>
    <row r="38" spans="1:5" x14ac:dyDescent="0.2">
      <c r="A38" s="3" t="s">
        <v>6</v>
      </c>
      <c r="B38" s="5">
        <v>224243</v>
      </c>
      <c r="C38" s="13">
        <v>41813</v>
      </c>
      <c r="D38" s="13">
        <v>41824</v>
      </c>
      <c r="E38" s="1">
        <v>12</v>
      </c>
    </row>
    <row r="39" spans="1:5" x14ac:dyDescent="0.2">
      <c r="A39" s="3" t="s">
        <v>6</v>
      </c>
      <c r="B39" s="6">
        <v>224243</v>
      </c>
      <c r="C39" s="13">
        <v>41883</v>
      </c>
      <c r="D39" s="13">
        <v>41901</v>
      </c>
      <c r="E39" s="1">
        <v>19</v>
      </c>
    </row>
    <row r="40" spans="1:5" x14ac:dyDescent="0.2">
      <c r="A40" s="3" t="s">
        <v>6</v>
      </c>
      <c r="B40" s="5">
        <v>232430</v>
      </c>
      <c r="C40" s="13">
        <v>41792</v>
      </c>
      <c r="D40" s="13">
        <v>41813</v>
      </c>
      <c r="E40" s="1">
        <v>21</v>
      </c>
    </row>
    <row r="41" spans="1:5" x14ac:dyDescent="0.2">
      <c r="A41" s="4" t="s">
        <v>6</v>
      </c>
      <c r="B41" s="6">
        <v>232430</v>
      </c>
      <c r="C41" s="13">
        <v>41995</v>
      </c>
      <c r="D41" s="13">
        <v>42004</v>
      </c>
      <c r="E41" s="1">
        <v>10</v>
      </c>
    </row>
    <row r="42" spans="1:5" x14ac:dyDescent="0.2">
      <c r="A42" s="2" t="s">
        <v>7</v>
      </c>
      <c r="B42" s="5">
        <v>60593</v>
      </c>
      <c r="C42" s="13">
        <v>41750</v>
      </c>
      <c r="D42" s="13">
        <v>41759</v>
      </c>
      <c r="E42" s="1">
        <v>10</v>
      </c>
    </row>
    <row r="43" spans="1:5" x14ac:dyDescent="0.2">
      <c r="A43" s="3" t="s">
        <v>7</v>
      </c>
      <c r="B43" s="7">
        <v>60593</v>
      </c>
      <c r="C43" s="13">
        <v>41837</v>
      </c>
      <c r="D43" s="13">
        <v>41845</v>
      </c>
      <c r="E43" s="1">
        <v>9</v>
      </c>
    </row>
    <row r="44" spans="1:5" x14ac:dyDescent="0.2">
      <c r="A44" s="3" t="s">
        <v>7</v>
      </c>
      <c r="B44" s="6">
        <v>60593</v>
      </c>
      <c r="C44" s="13">
        <v>41883</v>
      </c>
      <c r="D44" s="13">
        <v>41896</v>
      </c>
      <c r="E44" s="1">
        <v>14</v>
      </c>
    </row>
    <row r="45" spans="1:5" x14ac:dyDescent="0.2">
      <c r="A45" s="3" t="s">
        <v>7</v>
      </c>
      <c r="B45" s="5">
        <v>270140</v>
      </c>
      <c r="C45" s="13">
        <v>41722</v>
      </c>
      <c r="D45" s="13">
        <v>41728</v>
      </c>
      <c r="E45" s="1">
        <v>7</v>
      </c>
    </row>
    <row r="46" spans="1:5" x14ac:dyDescent="0.2">
      <c r="A46" s="3" t="s">
        <v>7</v>
      </c>
      <c r="B46" s="7">
        <v>270140</v>
      </c>
      <c r="C46" s="13">
        <v>41820</v>
      </c>
      <c r="D46" s="13">
        <v>41829</v>
      </c>
      <c r="E46" s="1">
        <v>10</v>
      </c>
    </row>
    <row r="47" spans="1:5" x14ac:dyDescent="0.2">
      <c r="A47" s="3" t="s">
        <v>7</v>
      </c>
      <c r="B47" s="6">
        <v>270140</v>
      </c>
      <c r="C47" s="13">
        <v>41948</v>
      </c>
      <c r="D47" s="13">
        <v>41962</v>
      </c>
      <c r="E47" s="1">
        <v>15</v>
      </c>
    </row>
    <row r="48" spans="1:5" x14ac:dyDescent="0.2">
      <c r="A48" s="3" t="s">
        <v>7</v>
      </c>
      <c r="B48" s="5">
        <v>60550</v>
      </c>
      <c r="C48" s="13">
        <v>41722</v>
      </c>
      <c r="D48" s="13">
        <v>41726</v>
      </c>
      <c r="E48" s="1">
        <v>5</v>
      </c>
    </row>
    <row r="49" spans="1:5" x14ac:dyDescent="0.2">
      <c r="A49" s="3" t="s">
        <v>7</v>
      </c>
      <c r="B49" s="7">
        <v>60550</v>
      </c>
      <c r="C49" s="13">
        <v>41806</v>
      </c>
      <c r="D49" s="13">
        <v>41820</v>
      </c>
      <c r="E49" s="1">
        <v>15</v>
      </c>
    </row>
    <row r="50" spans="1:5" x14ac:dyDescent="0.2">
      <c r="A50" s="3" t="s">
        <v>7</v>
      </c>
      <c r="B50" s="6">
        <v>60550</v>
      </c>
      <c r="C50" s="13">
        <v>41939</v>
      </c>
      <c r="D50" s="13">
        <v>41951</v>
      </c>
      <c r="E50" s="1">
        <v>12</v>
      </c>
    </row>
    <row r="51" spans="1:5" x14ac:dyDescent="0.2">
      <c r="A51" s="3" t="s">
        <v>7</v>
      </c>
      <c r="B51" s="5">
        <v>62244</v>
      </c>
      <c r="C51" s="13">
        <v>41785</v>
      </c>
      <c r="D51" s="13">
        <v>41796</v>
      </c>
      <c r="E51" s="1">
        <v>12</v>
      </c>
    </row>
    <row r="52" spans="1:5" x14ac:dyDescent="0.2">
      <c r="A52" s="3" t="s">
        <v>7</v>
      </c>
      <c r="B52" s="6">
        <v>62244</v>
      </c>
      <c r="C52" s="13">
        <v>41862</v>
      </c>
      <c r="D52" s="13">
        <v>41881</v>
      </c>
      <c r="E52" s="1">
        <v>20</v>
      </c>
    </row>
    <row r="53" spans="1:5" x14ac:dyDescent="0.2">
      <c r="A53" s="3" t="s">
        <v>7</v>
      </c>
      <c r="B53" s="5">
        <v>60333</v>
      </c>
      <c r="C53" s="13">
        <v>41771</v>
      </c>
      <c r="D53" s="13">
        <v>41786</v>
      </c>
      <c r="E53" s="1">
        <v>16</v>
      </c>
    </row>
    <row r="54" spans="1:5" x14ac:dyDescent="0.2">
      <c r="A54" s="3" t="s">
        <v>7</v>
      </c>
      <c r="B54" s="6">
        <v>60333</v>
      </c>
      <c r="C54" s="13">
        <v>41855</v>
      </c>
      <c r="D54" s="13">
        <v>41870</v>
      </c>
      <c r="E54" s="1">
        <v>16</v>
      </c>
    </row>
    <row r="55" spans="1:5" x14ac:dyDescent="0.2">
      <c r="A55" s="3" t="s">
        <v>7</v>
      </c>
      <c r="B55" s="5">
        <v>76049</v>
      </c>
      <c r="C55" s="13">
        <v>41778</v>
      </c>
      <c r="D55" s="13">
        <v>41789</v>
      </c>
      <c r="E55" s="1">
        <v>12</v>
      </c>
    </row>
    <row r="56" spans="1:5" x14ac:dyDescent="0.2">
      <c r="A56" s="3" t="s">
        <v>7</v>
      </c>
      <c r="B56" s="6">
        <v>76049</v>
      </c>
      <c r="C56" s="13">
        <v>41890</v>
      </c>
      <c r="D56" s="13">
        <v>41909</v>
      </c>
      <c r="E56" s="1">
        <v>20</v>
      </c>
    </row>
    <row r="57" spans="1:5" x14ac:dyDescent="0.2">
      <c r="A57" s="3" t="s">
        <v>7</v>
      </c>
      <c r="B57" s="5">
        <v>76666</v>
      </c>
      <c r="C57" s="13">
        <v>41750</v>
      </c>
      <c r="D57" s="13">
        <v>41764</v>
      </c>
      <c r="E57" s="1">
        <v>14</v>
      </c>
    </row>
    <row r="58" spans="1:5" x14ac:dyDescent="0.2">
      <c r="A58" s="3" t="s">
        <v>7</v>
      </c>
      <c r="B58" s="6">
        <v>76666</v>
      </c>
      <c r="C58" s="13">
        <v>41869</v>
      </c>
      <c r="D58" s="13">
        <v>41885</v>
      </c>
      <c r="E58" s="1">
        <v>17</v>
      </c>
    </row>
    <row r="59" spans="1:5" x14ac:dyDescent="0.2">
      <c r="A59" s="3" t="s">
        <v>7</v>
      </c>
      <c r="B59" s="5">
        <v>92520</v>
      </c>
      <c r="C59" s="13">
        <v>41708</v>
      </c>
      <c r="D59" s="13">
        <v>41716</v>
      </c>
      <c r="E59" s="1">
        <v>9</v>
      </c>
    </row>
    <row r="60" spans="1:5" x14ac:dyDescent="0.2">
      <c r="A60" s="3" t="s">
        <v>7</v>
      </c>
      <c r="B60" s="7">
        <v>92520</v>
      </c>
      <c r="C60" s="13">
        <v>41792</v>
      </c>
      <c r="D60" s="13">
        <v>41806</v>
      </c>
      <c r="E60" s="1">
        <v>14</v>
      </c>
    </row>
    <row r="61" spans="1:5" x14ac:dyDescent="0.2">
      <c r="A61" s="4" t="s">
        <v>7</v>
      </c>
      <c r="B61" s="6">
        <v>92520</v>
      </c>
      <c r="C61" s="13">
        <v>41883</v>
      </c>
      <c r="D61" s="13">
        <v>41890</v>
      </c>
      <c r="E61" s="1">
        <v>8</v>
      </c>
    </row>
  </sheetData>
  <autoFilter ref="A1:E61"/>
  <phoneticPr fontId="2" type="noConversion"/>
  <dataValidations count="1">
    <dataValidation type="list" allowBlank="1" showInputMessage="1" showErrorMessage="1" sqref="G2">
      <formula1>"январь,февраль,март,апрель,май,июнь,июль,август,сентябрь,октябрь,ноябрь,декабрь"</formula1>
    </dataValidation>
  </dataValidations>
  <pageMargins left="0.75" right="0.75" top="0.98425196900000012" bottom="0.98425196900000012" header="0.49212598450000006" footer="0.49212598450000006"/>
  <pageSetup paperSize="9" scale="9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СписокРаботников</vt:lpstr>
      <vt:lpstr>СписокРаботников!Заголовки_для_печати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Krasilov, Stanislav</dc:creator>
  <cp:lastModifiedBy>Elena</cp:lastModifiedBy>
  <dcterms:created xsi:type="dcterms:W3CDTF">2013-11-07T11:08:59Z</dcterms:created>
  <dcterms:modified xsi:type="dcterms:W3CDTF">2013-11-12T09:02:18Z</dcterms:modified>
</cp:coreProperties>
</file>