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Лист1!$A$1:$I$16</definedName>
    <definedName name="_xlnm.Criteria" localSheetId="0">Лист1!$B$19</definedName>
  </definedNames>
  <calcPr calcId="125725"/>
</workbook>
</file>

<file path=xl/calcChain.xml><?xml version="1.0" encoding="utf-8"?>
<calcChain xmlns="http://schemas.openxmlformats.org/spreadsheetml/2006/main">
  <c r="H2" i="1"/>
  <c r="I2" s="1"/>
  <c r="H12"/>
  <c r="I12" s="1"/>
  <c r="H3"/>
  <c r="I3" s="1"/>
  <c r="H13"/>
  <c r="I13" s="1"/>
  <c r="H7"/>
  <c r="I7" s="1"/>
  <c r="H4"/>
  <c r="I4" s="1"/>
  <c r="H8"/>
  <c r="I8" s="1"/>
  <c r="H9"/>
  <c r="I9" s="1"/>
  <c r="H14"/>
  <c r="I14" s="1"/>
  <c r="H10"/>
  <c r="I10" s="1"/>
  <c r="H5"/>
  <c r="I5" s="1"/>
  <c r="H15"/>
  <c r="I15" s="1"/>
  <c r="H6"/>
  <c r="I6" s="1"/>
  <c r="H16"/>
  <c r="I16" s="1"/>
  <c r="H11"/>
  <c r="I11" s="1"/>
</calcChain>
</file>

<file path=xl/sharedStrings.xml><?xml version="1.0" encoding="utf-8"?>
<sst xmlns="http://schemas.openxmlformats.org/spreadsheetml/2006/main" count="39" uniqueCount="27">
  <si>
    <t>Подразделение</t>
  </si>
  <si>
    <t>Остаток на начало года</t>
  </si>
  <si>
    <t>Поступило в течение года</t>
  </si>
  <si>
    <t>Израсходовано за год на рекламу</t>
  </si>
  <si>
    <t>Израсходовано за год на печать</t>
  </si>
  <si>
    <t>Израсходовано за год на прочие расходы</t>
  </si>
  <si>
    <t>Наименование товара</t>
  </si>
  <si>
    <t>Общие расходы за год</t>
  </si>
  <si>
    <t>Остаток на конец года</t>
  </si>
  <si>
    <t>Магазин Южный</t>
  </si>
  <si>
    <t>Оптовый склад</t>
  </si>
  <si>
    <t>Ручка гелевая (синяя)</t>
  </si>
  <si>
    <t>Тетрадка (в клетку) 36 листов</t>
  </si>
  <si>
    <t>Тетрадка (в клетку) 12 листов</t>
  </si>
  <si>
    <t>Тетрадка (в линейку) 36 листов</t>
  </si>
  <si>
    <t>Тетрадка (в линейку) 12 листов</t>
  </si>
  <si>
    <t>Ручка гелевая (черная)</t>
  </si>
  <si>
    <t>Карандаш Koh-I-Nor</t>
  </si>
  <si>
    <t>Блокнот</t>
  </si>
  <si>
    <t>Краски акварель 10 цветов</t>
  </si>
  <si>
    <t>Кисточка для рисования</t>
  </si>
  <si>
    <t>Альбом для рисования 10 листов</t>
  </si>
  <si>
    <t>Скотч широкий (прозрачный)</t>
  </si>
  <si>
    <t>Скотч широкий (двухсторонний желтый)</t>
  </si>
  <si>
    <t>Набор фломастеров (20 цветов)</t>
  </si>
  <si>
    <t>Книжка раскраска для детей</t>
  </si>
  <si>
    <t>Магазин Cеверный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</si>
</sst>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/>
    <xf numFmtId="2" fontId="0" fillId="0" borderId="1" xfId="0" applyNumberFormat="1" applyBorder="1"/>
  </cellXfs>
  <cellStyles count="1">
    <cellStyle name="Обычный" xfId="0" builtinId="0"/>
  </cellStyles>
  <dxfs count="5">
    <dxf>
      <fill>
        <patternFill patternType="solid">
          <fgColor rgb="FF92D050"/>
          <bgColor rgb="FFFFFFF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Right="0"/>
  </sheetPr>
  <dimension ref="A1:J16"/>
  <sheetViews>
    <sheetView tabSelected="1" workbookViewId="0">
      <selection activeCell="G26" sqref="G26"/>
    </sheetView>
  </sheetViews>
  <sheetFormatPr defaultRowHeight="15"/>
  <cols>
    <col min="1" max="1" width="20.28515625" customWidth="1"/>
    <col min="2" max="2" width="38.7109375" customWidth="1"/>
    <col min="3" max="3" width="11.28515625" customWidth="1"/>
    <col min="4" max="4" width="11.7109375" customWidth="1"/>
    <col min="5" max="5" width="13.42578125" customWidth="1"/>
    <col min="6" max="6" width="11.42578125" customWidth="1"/>
    <col min="7" max="7" width="16.28515625" bestFit="1" customWidth="1"/>
  </cols>
  <sheetData>
    <row r="1" spans="1:10" ht="45.75" customHeight="1">
      <c r="A1" s="2" t="s">
        <v>0</v>
      </c>
      <c r="B1" s="2" t="s">
        <v>6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7</v>
      </c>
      <c r="I1" s="2" t="s">
        <v>8</v>
      </c>
      <c r="J1" s="1"/>
    </row>
    <row r="2" spans="1:10" hidden="1">
      <c r="A2" s="3" t="s">
        <v>26</v>
      </c>
      <c r="B2" s="4" t="s">
        <v>11</v>
      </c>
      <c r="C2" s="5">
        <v>1000</v>
      </c>
      <c r="D2" s="5">
        <v>2000</v>
      </c>
      <c r="E2" s="5">
        <v>100</v>
      </c>
      <c r="F2" s="5">
        <v>100</v>
      </c>
      <c r="G2" s="5">
        <v>250</v>
      </c>
      <c r="H2" s="5">
        <f t="shared" ref="H2:H16" si="0">SUM(E2+F2+G2)</f>
        <v>450</v>
      </c>
      <c r="I2" s="5">
        <f t="shared" ref="I2:I16" si="1">SUM(C2+D2-H2)</f>
        <v>2550</v>
      </c>
    </row>
    <row r="3" spans="1:10" hidden="1">
      <c r="A3" s="3" t="s">
        <v>26</v>
      </c>
      <c r="B3" s="4" t="s">
        <v>13</v>
      </c>
      <c r="C3" s="5">
        <v>1000</v>
      </c>
      <c r="D3" s="5">
        <v>2000</v>
      </c>
      <c r="E3" s="5">
        <v>100</v>
      </c>
      <c r="F3" s="5">
        <v>100</v>
      </c>
      <c r="G3" s="5">
        <v>250</v>
      </c>
      <c r="H3" s="5">
        <f t="shared" si="0"/>
        <v>450</v>
      </c>
      <c r="I3" s="5">
        <f t="shared" si="1"/>
        <v>2550</v>
      </c>
    </row>
    <row r="4" spans="1:10" hidden="1">
      <c r="A4" s="3" t="s">
        <v>26</v>
      </c>
      <c r="B4" s="4" t="s">
        <v>15</v>
      </c>
      <c r="C4" s="5">
        <v>1000</v>
      </c>
      <c r="D4" s="5">
        <v>2000</v>
      </c>
      <c r="E4" s="5">
        <v>100</v>
      </c>
      <c r="F4" s="5">
        <v>100</v>
      </c>
      <c r="G4" s="5">
        <v>250</v>
      </c>
      <c r="H4" s="5">
        <f t="shared" si="0"/>
        <v>450</v>
      </c>
      <c r="I4" s="5">
        <f t="shared" si="1"/>
        <v>2550</v>
      </c>
    </row>
    <row r="5" spans="1:10">
      <c r="A5" s="3" t="s">
        <v>26</v>
      </c>
      <c r="B5" s="4" t="s">
        <v>14</v>
      </c>
      <c r="C5" s="5">
        <v>1000</v>
      </c>
      <c r="D5" s="5">
        <v>2000</v>
      </c>
      <c r="E5" s="5">
        <v>200</v>
      </c>
      <c r="F5" s="5">
        <v>100</v>
      </c>
      <c r="G5" s="5">
        <v>250</v>
      </c>
      <c r="H5" s="5">
        <f t="shared" si="0"/>
        <v>550</v>
      </c>
      <c r="I5" s="5">
        <f t="shared" si="1"/>
        <v>2450</v>
      </c>
    </row>
    <row r="6" spans="1:10" hidden="1">
      <c r="A6" s="3" t="s">
        <v>26</v>
      </c>
      <c r="B6" s="4" t="s">
        <v>12</v>
      </c>
      <c r="C6" s="5">
        <v>1000</v>
      </c>
      <c r="D6" s="5">
        <v>2000</v>
      </c>
      <c r="E6" s="5">
        <v>100</v>
      </c>
      <c r="F6" s="5">
        <v>100</v>
      </c>
      <c r="G6" s="5">
        <v>250</v>
      </c>
      <c r="H6" s="5">
        <f t="shared" si="0"/>
        <v>450</v>
      </c>
      <c r="I6" s="5">
        <f t="shared" si="1"/>
        <v>2550</v>
      </c>
    </row>
    <row r="7" spans="1:10">
      <c r="A7" s="3" t="s">
        <v>9</v>
      </c>
      <c r="B7" s="4" t="s">
        <v>16</v>
      </c>
      <c r="C7" s="5">
        <v>1000</v>
      </c>
      <c r="D7" s="5">
        <v>2000</v>
      </c>
      <c r="E7" s="5">
        <v>150</v>
      </c>
      <c r="F7" s="5">
        <v>100</v>
      </c>
      <c r="G7" s="5">
        <v>250</v>
      </c>
      <c r="H7" s="5">
        <f t="shared" si="0"/>
        <v>500</v>
      </c>
      <c r="I7" s="5">
        <f t="shared" si="1"/>
        <v>2500</v>
      </c>
    </row>
    <row r="8" spans="1:10" hidden="1">
      <c r="A8" s="3" t="s">
        <v>9</v>
      </c>
      <c r="B8" s="4" t="s">
        <v>17</v>
      </c>
      <c r="C8" s="5">
        <v>1000</v>
      </c>
      <c r="D8" s="5">
        <v>2000</v>
      </c>
      <c r="E8" s="5">
        <v>100</v>
      </c>
      <c r="F8" s="5">
        <v>100</v>
      </c>
      <c r="G8" s="5">
        <v>250</v>
      </c>
      <c r="H8" s="5">
        <f t="shared" si="0"/>
        <v>450</v>
      </c>
      <c r="I8" s="5">
        <f t="shared" si="1"/>
        <v>2550</v>
      </c>
    </row>
    <row r="9" spans="1:10" hidden="1">
      <c r="A9" s="3" t="s">
        <v>9</v>
      </c>
      <c r="B9" s="4" t="s">
        <v>19</v>
      </c>
      <c r="C9" s="5">
        <v>200</v>
      </c>
      <c r="D9" s="5">
        <v>400</v>
      </c>
      <c r="E9" s="5">
        <v>100</v>
      </c>
      <c r="F9" s="5">
        <v>210</v>
      </c>
      <c r="G9" s="5">
        <v>250</v>
      </c>
      <c r="H9" s="5">
        <f t="shared" si="0"/>
        <v>560</v>
      </c>
      <c r="I9" s="5">
        <f t="shared" si="1"/>
        <v>40</v>
      </c>
    </row>
    <row r="10" spans="1:10" hidden="1">
      <c r="A10" s="3" t="s">
        <v>9</v>
      </c>
      <c r="B10" s="4" t="s">
        <v>20</v>
      </c>
      <c r="C10" s="5">
        <v>200</v>
      </c>
      <c r="D10" s="5">
        <v>500</v>
      </c>
      <c r="E10" s="5">
        <v>100</v>
      </c>
      <c r="F10" s="5">
        <v>330</v>
      </c>
      <c r="G10" s="5">
        <v>250</v>
      </c>
      <c r="H10" s="5">
        <f t="shared" si="0"/>
        <v>680</v>
      </c>
      <c r="I10" s="5">
        <f t="shared" si="1"/>
        <v>20</v>
      </c>
    </row>
    <row r="11" spans="1:10" hidden="1">
      <c r="A11" s="3" t="s">
        <v>9</v>
      </c>
      <c r="B11" s="4" t="s">
        <v>18</v>
      </c>
      <c r="C11" s="5">
        <v>500</v>
      </c>
      <c r="D11" s="5">
        <v>1000</v>
      </c>
      <c r="E11" s="5">
        <v>100</v>
      </c>
      <c r="F11" s="5">
        <v>100</v>
      </c>
      <c r="G11" s="5">
        <v>250</v>
      </c>
      <c r="H11" s="5">
        <f t="shared" si="0"/>
        <v>450</v>
      </c>
      <c r="I11" s="5">
        <f t="shared" si="1"/>
        <v>1050</v>
      </c>
    </row>
    <row r="12" spans="1:10" hidden="1">
      <c r="A12" s="3" t="s">
        <v>10</v>
      </c>
      <c r="B12" s="4" t="s">
        <v>24</v>
      </c>
      <c r="C12" s="5">
        <v>500</v>
      </c>
      <c r="D12" s="5">
        <v>600</v>
      </c>
      <c r="E12" s="5">
        <v>100</v>
      </c>
      <c r="F12" s="5">
        <v>100</v>
      </c>
      <c r="G12" s="5">
        <v>250</v>
      </c>
      <c r="H12" s="5">
        <f t="shared" si="0"/>
        <v>450</v>
      </c>
      <c r="I12" s="5">
        <f t="shared" si="1"/>
        <v>650</v>
      </c>
    </row>
    <row r="13" spans="1:10">
      <c r="A13" s="3" t="s">
        <v>10</v>
      </c>
      <c r="B13" s="4" t="s">
        <v>25</v>
      </c>
      <c r="C13" s="5">
        <v>100</v>
      </c>
      <c r="D13" s="5">
        <v>200</v>
      </c>
      <c r="E13" s="5">
        <v>60</v>
      </c>
      <c r="F13" s="5">
        <v>50</v>
      </c>
      <c r="G13" s="5">
        <v>150</v>
      </c>
      <c r="H13" s="5">
        <f t="shared" si="0"/>
        <v>260</v>
      </c>
      <c r="I13" s="5">
        <f t="shared" si="1"/>
        <v>40</v>
      </c>
    </row>
    <row r="14" spans="1:10" hidden="1">
      <c r="A14" s="3" t="s">
        <v>10</v>
      </c>
      <c r="B14" s="4" t="s">
        <v>23</v>
      </c>
      <c r="C14" s="5">
        <v>300</v>
      </c>
      <c r="D14" s="5">
        <v>1000</v>
      </c>
      <c r="E14" s="5">
        <v>100</v>
      </c>
      <c r="F14" s="5">
        <v>100</v>
      </c>
      <c r="G14" s="5">
        <v>250</v>
      </c>
      <c r="H14" s="5">
        <f t="shared" si="0"/>
        <v>450</v>
      </c>
      <c r="I14" s="5">
        <f t="shared" si="1"/>
        <v>850</v>
      </c>
    </row>
    <row r="15" spans="1:10" hidden="1">
      <c r="A15" s="3" t="s">
        <v>10</v>
      </c>
      <c r="B15" s="4" t="s">
        <v>21</v>
      </c>
      <c r="C15" s="5">
        <v>300</v>
      </c>
      <c r="D15" s="5">
        <v>300</v>
      </c>
      <c r="E15" s="5">
        <v>100</v>
      </c>
      <c r="F15" s="5">
        <v>100</v>
      </c>
      <c r="G15" s="5">
        <v>250</v>
      </c>
      <c r="H15" s="5">
        <f t="shared" si="0"/>
        <v>450</v>
      </c>
      <c r="I15" s="5">
        <f t="shared" si="1"/>
        <v>150</v>
      </c>
    </row>
    <row r="16" spans="1:10" hidden="1">
      <c r="A16" s="3" t="s">
        <v>10</v>
      </c>
      <c r="B16" s="4" t="s">
        <v>22</v>
      </c>
      <c r="C16" s="5">
        <v>300</v>
      </c>
      <c r="D16" s="5">
        <v>1000</v>
      </c>
      <c r="E16" s="5">
        <v>100</v>
      </c>
      <c r="F16" s="5">
        <v>100</v>
      </c>
      <c r="G16" s="5">
        <v>250</v>
      </c>
      <c r="H16" s="5">
        <f t="shared" si="0"/>
        <v>450</v>
      </c>
      <c r="I16" s="5">
        <f t="shared" si="1"/>
        <v>850</v>
      </c>
    </row>
  </sheetData>
  <autoFilter ref="A1:I16">
    <filterColumn colId="5">
      <colorFilter dxfId="0"/>
    </filterColumn>
  </autoFilter>
  <sortState ref="A2:I16">
    <sortCondition ref="A2"/>
  </sortState>
  <dataConsolidate/>
  <conditionalFormatting sqref="F2">
    <cfRule type="cellIs" dxfId="4" priority="2" operator="lessThan">
      <formula>$E2</formula>
    </cfRule>
  </conditionalFormatting>
  <conditionalFormatting sqref="F3:F16">
    <cfRule type="cellIs" dxfId="2" priority="1" operator="lessThan">
      <formula>$E3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9" sqref="A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Лист1!Критерии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2013-11-16T10:01:52Z</dcterms:modified>
</cp:coreProperties>
</file>