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\Стереть\"/>
    </mc:Choice>
  </mc:AlternateContent>
  <bookViews>
    <workbookView xWindow="0" yWindow="0" windowWidth="28800" windowHeight="11445"/>
  </bookViews>
  <sheets>
    <sheet name="1" sheetId="1" r:id="rId1"/>
  </sheets>
  <definedNames>
    <definedName name="_xlnm._FilterDatabase" localSheetId="0" hidden="1">'1'!$A$2:$O$2</definedName>
  </definedNames>
  <calcPr calcId="152511"/>
</workbook>
</file>

<file path=xl/calcChain.xml><?xml version="1.0" encoding="utf-8"?>
<calcChain xmlns="http://schemas.openxmlformats.org/spreadsheetml/2006/main">
  <c r="W3" i="1" l="1"/>
  <c r="Z3" i="1"/>
  <c r="AA3" i="1"/>
  <c r="AB3" i="1"/>
  <c r="AC3" i="1"/>
  <c r="AD3" i="1"/>
  <c r="Z4" i="1"/>
  <c r="AA4" i="1"/>
  <c r="AB4" i="1"/>
  <c r="AC4" i="1"/>
  <c r="AD4" i="1"/>
  <c r="Z5" i="1"/>
  <c r="AA5" i="1"/>
  <c r="AB5" i="1"/>
  <c r="AC5" i="1"/>
  <c r="AD5" i="1"/>
  <c r="Z6" i="1"/>
  <c r="AA6" i="1"/>
  <c r="AB6" i="1"/>
  <c r="AC6" i="1"/>
  <c r="AD6" i="1"/>
  <c r="Z7" i="1"/>
  <c r="AA7" i="1"/>
  <c r="AB7" i="1"/>
  <c r="AC7" i="1"/>
  <c r="AD7" i="1"/>
  <c r="Z8" i="1"/>
  <c r="AA8" i="1"/>
  <c r="AB8" i="1"/>
  <c r="AC8" i="1"/>
  <c r="AD8" i="1"/>
  <c r="Z9" i="1"/>
  <c r="AA9" i="1"/>
  <c r="AB9" i="1"/>
  <c r="AC9" i="1"/>
  <c r="AD9" i="1"/>
  <c r="Z10" i="1"/>
  <c r="AA10" i="1"/>
  <c r="AB10" i="1"/>
  <c r="AC10" i="1"/>
  <c r="AD10" i="1"/>
  <c r="Z11" i="1"/>
  <c r="AA11" i="1"/>
  <c r="AB11" i="1"/>
  <c r="AC11" i="1"/>
  <c r="AD11" i="1"/>
  <c r="Z12" i="1"/>
  <c r="AA12" i="1"/>
  <c r="AB12" i="1"/>
  <c r="AC12" i="1"/>
  <c r="AD12" i="1"/>
  <c r="Z13" i="1"/>
  <c r="AA13" i="1"/>
  <c r="AB13" i="1"/>
  <c r="AC13" i="1"/>
  <c r="AD13" i="1"/>
  <c r="Z14" i="1"/>
  <c r="AA14" i="1"/>
  <c r="AB14" i="1"/>
  <c r="AC14" i="1"/>
  <c r="AD14" i="1"/>
  <c r="Z15" i="1"/>
  <c r="AA15" i="1"/>
  <c r="AB15" i="1"/>
  <c r="AC15" i="1"/>
  <c r="AD15" i="1"/>
  <c r="W6" i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4" i="1"/>
  <c r="X14" i="1"/>
  <c r="Y14" i="1"/>
  <c r="W15" i="1"/>
  <c r="X15" i="1"/>
  <c r="Y15" i="1"/>
  <c r="X3" i="1"/>
  <c r="Y3" i="1"/>
  <c r="W4" i="1"/>
  <c r="X4" i="1"/>
  <c r="Y4" i="1"/>
  <c r="W5" i="1"/>
  <c r="X5" i="1"/>
  <c r="Y5" i="1"/>
</calcChain>
</file>

<file path=xl/sharedStrings.xml><?xml version="1.0" encoding="utf-8"?>
<sst xmlns="http://schemas.openxmlformats.org/spreadsheetml/2006/main" count="99" uniqueCount="73">
  <si>
    <t>181_0.jpg</t>
  </si>
  <si>
    <t>58-806-100B.html</t>
  </si>
  <si>
    <t>180_0.jpg</t>
  </si>
  <si>
    <t>58-805-100D.html</t>
  </si>
  <si>
    <t>179_0.jpg</t>
  </si>
  <si>
    <t>58-800-140.html</t>
  </si>
  <si>
    <t>178_0.jpg</t>
  </si>
  <si>
    <t>58-158-130.html</t>
  </si>
  <si>
    <t>177_0.jpg</t>
  </si>
  <si>
    <t>58-157-130.html</t>
  </si>
  <si>
    <t>176_0.jpg</t>
  </si>
  <si>
    <t>58-156-100.html</t>
  </si>
  <si>
    <t>Смеситель с донным клапаном Agora 58-3210-090</t>
  </si>
  <si>
    <t>4797_0.jpg</t>
  </si>
  <si>
    <t>Agora-58-3210-090.html</t>
  </si>
  <si>
    <t>Смеситель для раковины Andra 58-800-395</t>
  </si>
  <si>
    <t>90911_0.jpg</t>
  </si>
  <si>
    <t>Andra-58-800-395.html</t>
  </si>
  <si>
    <t>Смеситель с донным клапаном Andra 58-810-395</t>
  </si>
  <si>
    <t>88512_0.jpg</t>
  </si>
  <si>
    <t>Andra-58-810-395.html</t>
  </si>
  <si>
    <t>Смеситель для мойки Andra 58 820 395</t>
  </si>
  <si>
    <t>95213_0.jpg</t>
  </si>
  <si>
    <t>Andra-58-820-395.html</t>
  </si>
  <si>
    <t>Смеситель для ванной  с изливом 32 см Andra 58-851-395</t>
  </si>
  <si>
    <t>53315_0.jpg</t>
  </si>
  <si>
    <t>Andra-58-851-395.html</t>
  </si>
  <si>
    <t>Настенный смеситель для ванн Andra 58-855-395</t>
  </si>
  <si>
    <t>66216_0.jpg</t>
  </si>
  <si>
    <t>Andra-58-855-395.html</t>
  </si>
  <si>
    <t>Смеситель для душа настенный Andra 58-870-395</t>
  </si>
  <si>
    <t>51417_0.jpg</t>
  </si>
  <si>
    <t>Andra-58-870-395.html</t>
  </si>
  <si>
    <t>58-806-100B</t>
  </si>
  <si>
    <t>58-805-100D</t>
  </si>
  <si>
    <t>58-800-140</t>
  </si>
  <si>
    <t>58-158-130</t>
  </si>
  <si>
    <t>58-157-130</t>
  </si>
  <si>
    <t>58-156-100</t>
  </si>
  <si>
    <t>Integral - Для умывальника</t>
  </si>
  <si>
    <t>Laborator - Для умывальника</t>
  </si>
  <si>
    <t>Standard - Для умывальника</t>
  </si>
  <si>
    <t>С термостатом</t>
  </si>
  <si>
    <t xml:space="preserve">&lt;p&gt;_x000D_
	&lt;span style="font-size: x-small;"&gt;Покрытие: хром&lt;/span&gt;&lt;/p&gt;_x000D_
&lt;p&gt;_x000D_
	&lt;span style="font-size: x-small;"&gt;Аэратор&lt;/span&gt;&lt;/p&gt;_x000D_
&lt;p&gt;_x000D_
	&lt;span style="font-size: x-small;"&gt;Корпус и излив - монолитный элемент &lt;/span&gt;&lt;/p&gt;_x000D_
&lt;p&gt;_x000D_
	&lt;span style="font-size: x-small;"&gt;Керамический картридж 40 мм SEDAL (Испания)&lt;/span&gt;&lt;/p&gt;_x000D_
&lt;p&gt;_x000D_
	&lt;span style="font-size: x-small;"&gt;Гарантия 5 лет&lt;/span&gt;&lt;/p&gt;_x000D_
</t>
  </si>
  <si>
    <t xml:space="preserve">&lt;p&gt;_x000D_
	&lt;span style="font-size: x-small;"&gt;Покрытие: хром&lt;/span&gt;&lt;/p&gt;_x000D_
&lt;p&gt;_x000D_
	&lt;span style="font-size: x-small;"&gt;Аэратор Корпус и излив - монолитный элемент &lt;/span&gt;&lt;/p&gt;_x000D_
&lt;p&gt;_x000D_
	&lt;span style="font-size: x-small;"&gt;Керамический картридж 35 мм SEDAL (Испания) &lt;/span&gt;&lt;/p&gt;_x000D_
&lt;p&gt;_x000D_
	&lt;span style="font-size: x-small;"&gt;Гарантия 5 лет&lt;/span&gt;&lt;/p&gt;_x000D_
</t>
  </si>
  <si>
    <t xml:space="preserve">&lt;p&gt;_x000D_
	&lt;span style="font-size: x-small;"&gt;Покрытие: хром&amp;nbsp;&lt;/span&gt;&lt;/p&gt;_x000D_
&lt;p&gt;_x000D_
	&lt;span style="font-size: x-small;"&gt;Аэратор Корпус и излив - монолитный элемент &lt;/span&gt;&lt;/p&gt;_x000D_
&lt;p&gt;_x000D_
	&lt;span style="font-size: x-small;"&gt;Керамический картридж 35 мм SEDAL (Испания) &lt;/span&gt;&lt;/p&gt;_x000D_
&lt;p&gt;_x000D_
	&lt;span style="font-size: x-small;"&gt;Гарантия 5 лет&lt;/span&gt;&lt;/p&gt;_x000D_
</t>
  </si>
  <si>
    <t xml:space="preserve">&lt;p&gt;_x000D_
	&lt;span style="font-size:12px;"&gt;Покрытие: хром&lt;/span&gt;&lt;/p&gt;_x000D_
&lt;p&gt;_x000D_
	&lt;span style="font-size:12px;"&gt;Аэратор &lt;/span&gt;&lt;/p&gt;_x000D_
&lt;p&gt;_x000D_
	&lt;span style="font-size:12px;"&gt;Корпус и излив - монолитный элемент &lt;/span&gt;&lt;/p&gt;_x000D_
&lt;p&gt;_x000D_
	&lt;span style="font-size:12px;"&gt;Керамический картридж 35 мм SEDAL (Испания) &lt;/span&gt;&lt;/p&gt;_x000D_
&lt;p&gt;_x000D_
	&lt;span style="font-size:12px;"&gt;Гарантия 5 лет&lt;/span&gt;&lt;/p&gt;_x000D_
</t>
  </si>
  <si>
    <t xml:space="preserve">&lt;p&gt;_x000D_
	&lt;span style="font-size: x-small;"&gt;Покрытие: хром&amp;nbsp;&lt;/span&gt;&lt;/p&gt;_x000D_
&lt;p&gt;_x000D_
	&lt;span style="font-size: x-small;"&gt;Скрытые S-образные эксцентрики &lt;/span&gt;&lt;/p&gt;_x000D_
&lt;p&gt;_x000D_
	&lt;span style="font-size: x-small;"&gt;Отвод для душа 1/2&lt;/span&gt;&lt;/p&gt;_x000D_
&lt;p&gt;_x000D_
	&lt;span style="font-size: x-small;"&gt;Аэратор &lt;/span&gt;&lt;/p&gt;_x000D_
&lt;p&gt;_x000D_
	&lt;span style="font-size: x-small;"&gt;Переключатель ванна/душ &lt;/span&gt;&lt;/p&gt;_x000D_
&lt;p&gt;_x000D_
	&lt;span style="font-size: x-small;"&gt;Керамический картридж 35 мм SEDAL (Испания) &lt;/span&gt;&lt;/p&gt;_x000D_
&lt;p&gt;_x000D_
	&lt;span style="font-size: x-small;"&gt;Гарантия 5 лет&lt;/span&gt;&lt;/p&gt;_x000D_
</t>
  </si>
  <si>
    <t xml:space="preserve">&lt;p&gt;_x000D_
	Смеситель для ванной&lt;/p&gt;_x000D_
&lt;ul&gt;_x000D_
	&lt;li&gt;_x000D_
		&lt;span style="font-size: x-small;"&gt;Покрытие хром 033 &lt;/span&gt;&lt;/li&gt;_x000D_
	&lt;li&gt;_x000D_
		&lt;span style="font-size: x-small;"&gt;Скрытые S-образные эксцентрики &lt;/span&gt;&lt;/li&gt;_x000D_
	&lt;li&gt;_x000D_
		&lt;span style="font-size: x-small;"&gt;Отвод для душа 1/2 &lt;/span&gt;&lt;/li&gt;_x000D_
	&lt;li&gt;_x000D_
		&lt;span style="font-size: x-small;"&gt;Аэратор &lt;/span&gt;&lt;/li&gt;_x000D_
	&lt;li&gt;_x000D_
		&lt;span style="font-size: x-small;"&gt;Переключатель ванна/душ &lt;/span&gt;&lt;/li&gt;_x000D_
	&lt;li&gt;_x000D_
		&lt;span style="font-size: x-small;"&gt;Керамический картридж 45мм SEDAL (Испания) &lt;/span&gt;&lt;/li&gt;_x000D_
	&lt;li&gt;_x000D_
		&lt;span style="font-size: x-small;"&gt;Гарантия 5 лет&lt;/span&gt;&lt;/li&gt;_x000D_
&lt;/ul&gt;_x000D_
</t>
  </si>
  <si>
    <t xml:space="preserve">&lt;p&gt;_x000D_
	&lt;span style="font-size: x-small;"&gt;Покрытие: хром&amp;nbsp;&lt;/span&gt;&lt;/p&gt;_x000D_
&lt;p&gt;_x000D_
	&lt;span style="font-size: x-small;"&gt;Скрытые S-образные эксцентрики &lt;/span&gt;&lt;/p&gt;_x000D_
&lt;p&gt;_x000D_
	&lt;span style="font-size: x-small;"&gt;Отвод для душа 1/2 &lt;/span&gt;&lt;/p&gt;_x000D_
&lt;p&gt;_x000D_
	&lt;span style="font-size: x-small;"&gt;Аэратор Скрытые S-образные эксцентрики &lt;/span&gt;&lt;/p&gt;_x000D_
&lt;p&gt;_x000D_
	&lt;span style="font-size: x-small;"&gt;Керамический картридж 35мм SEDAL (Испания) &lt;/span&gt;&lt;/p&gt;_x000D_
&lt;p&gt;_x000D_
	&lt;span style="font-size: x-small;"&gt;Корпус и излив - монолитный элемент Гарантия 5 лет&lt;/span&gt;&lt;/p&gt;_x000D_
</t>
  </si>
  <si>
    <t>Смеситель для раковины с донным клапаном</t>
  </si>
  <si>
    <t>Смеситель для раковины</t>
  </si>
  <si>
    <t>Andra 58-820-395</t>
  </si>
  <si>
    <t xml:space="preserve">Смеситель для ванной  с изливом 32 см </t>
  </si>
  <si>
    <t>Настенный смеситель для ванн</t>
  </si>
  <si>
    <t>Смеситель для душа настенный</t>
  </si>
  <si>
    <t>181_1.jpg</t>
  </si>
  <si>
    <t>505__7_1.jpg</t>
  </si>
  <si>
    <t>909__11_1.jpg</t>
  </si>
  <si>
    <t>885__12_1.jpg</t>
  </si>
  <si>
    <t>475__13_1.jpg</t>
  </si>
  <si>
    <t>662__16_1.jpg</t>
  </si>
  <si>
    <t>514__17_1.jpg</t>
  </si>
  <si>
    <t>181_2.jpg</t>
  </si>
  <si>
    <t>Столбец с дубликатом</t>
  </si>
  <si>
    <t>Уникальное значение</t>
  </si>
  <si>
    <t>Задача:</t>
  </si>
  <si>
    <t>Что необходимо:</t>
  </si>
  <si>
    <t>Уникальное значение 2</t>
  </si>
  <si>
    <t>Уникальное значение 3</t>
  </si>
  <si>
    <t>Уникальное значение 4</t>
  </si>
  <si>
    <t>Уникальное значение 5</t>
  </si>
  <si>
    <t>Уникальное значение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</si>
</sst>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6" fillId="33" borderId="0" xfId="6" applyFill="1"/>
    <xf numFmtId="0" fontId="0" fillId="33" borderId="0" xfId="0" applyFill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N1" workbookViewId="0">
      <selection activeCell="W4" sqref="W4"/>
    </sheetView>
  </sheetViews>
  <sheetFormatPr defaultRowHeight="15" x14ac:dyDescent="0.25"/>
  <cols>
    <col min="1" max="1" width="19.7109375" hidden="1" customWidth="1"/>
    <col min="2" max="3" width="17.140625" hidden="1" customWidth="1"/>
    <col min="4" max="4" width="21.5703125" hidden="1" customWidth="1"/>
    <col min="5" max="5" width="17.140625" hidden="1" customWidth="1"/>
    <col min="6" max="6" width="37.7109375" hidden="1" customWidth="1"/>
    <col min="7" max="7" width="38" hidden="1" customWidth="1"/>
    <col min="8" max="8" width="41.7109375" hidden="1" customWidth="1"/>
    <col min="9" max="9" width="16.42578125" hidden="1" customWidth="1"/>
    <col min="10" max="12" width="9.140625" hidden="1" customWidth="1"/>
    <col min="13" max="13" width="0" hidden="1" customWidth="1"/>
    <col min="14" max="14" width="12.5703125" customWidth="1"/>
    <col min="15" max="15" width="12.42578125" customWidth="1"/>
    <col min="22" max="22" width="14.85546875" customWidth="1"/>
    <col min="23" max="25" width="14.28515625" customWidth="1"/>
  </cols>
  <sheetData>
    <row r="1" spans="1:30" x14ac:dyDescent="0.25">
      <c r="N1" s="3" t="s">
        <v>66</v>
      </c>
      <c r="V1" s="2" t="s">
        <v>67</v>
      </c>
      <c r="W1" s="3"/>
    </row>
    <row r="2" spans="1:30" ht="60" x14ac:dyDescent="0.25">
      <c r="N2" s="1" t="s">
        <v>64</v>
      </c>
      <c r="O2" s="1" t="s">
        <v>65</v>
      </c>
      <c r="V2" s="1" t="s">
        <v>64</v>
      </c>
      <c r="W2" s="1" t="s">
        <v>65</v>
      </c>
      <c r="X2" s="1" t="s">
        <v>68</v>
      </c>
      <c r="Y2" s="1" t="s">
        <v>69</v>
      </c>
      <c r="Z2" s="1" t="s">
        <v>65</v>
      </c>
      <c r="AA2" s="1" t="s">
        <v>70</v>
      </c>
      <c r="AB2" s="1" t="s">
        <v>71</v>
      </c>
      <c r="AC2" s="1" t="s">
        <v>65</v>
      </c>
      <c r="AD2" s="1" t="s">
        <v>72</v>
      </c>
    </row>
    <row r="3" spans="1:30" x14ac:dyDescent="0.25">
      <c r="B3" t="s">
        <v>0</v>
      </c>
      <c r="C3">
        <v>0</v>
      </c>
      <c r="D3" t="s">
        <v>1</v>
      </c>
      <c r="E3">
        <v>0</v>
      </c>
      <c r="F3" t="s">
        <v>33</v>
      </c>
      <c r="G3" t="s">
        <v>39</v>
      </c>
      <c r="H3" t="s">
        <v>39</v>
      </c>
      <c r="I3" t="s">
        <v>56</v>
      </c>
      <c r="J3" t="s">
        <v>63</v>
      </c>
      <c r="K3" t="s">
        <v>0</v>
      </c>
      <c r="M3">
        <v>38</v>
      </c>
      <c r="N3">
        <v>38</v>
      </c>
      <c r="O3">
        <v>181</v>
      </c>
      <c r="V3">
        <v>38</v>
      </c>
      <c r="W3">
        <f>IF(COUNTIF($V$3:$V3,$V3)=COUNTA($W$2:W$2),INDEX($O$3:$O$15,MATCH($V3,$N$3:$N$15,)+COUNTA($W$2:W$2)-1),"")</f>
        <v>181</v>
      </c>
      <c r="X3" t="str">
        <f>IF(COUNTIF($V$3:$V3,$V3)=COUNTA($W$2:X$2),INDEX($O$3:$O$15,MATCH($V3,$N$3:$N$15,)+COUNTA($W$2:X$2)-1),"")</f>
        <v/>
      </c>
      <c r="Y3" t="str">
        <f>IF(COUNTIF($V$3:$V3,$V3)=COUNTA($W$2:Y$2),INDEX($O$3:$O$15,MATCH($V3,$N$3:$N$15,)+COUNTA($W$2:Y$2)-1),"")</f>
        <v/>
      </c>
      <c r="Z3" t="str">
        <f>IF(COUNTIF($V$3:$V3,$V3)=COUNTA($W$2:Z$2),INDEX($O$3:$O$15,MATCH($V3,$N$3:$N$15,)+COUNTA($W$2:Z$2)-1),"")</f>
        <v/>
      </c>
      <c r="AA3" t="str">
        <f>IF(COUNTIF($V$3:$V3,$V3)=COUNTA($W$2:AA$2),INDEX($O$3:$O$15,MATCH($V3,$N$3:$N$15,)+COUNTA($W$2:AA$2)-1),"")</f>
        <v/>
      </c>
      <c r="AB3" t="str">
        <f>IF(COUNTIF($V$3:$V3,$V3)=COUNTA($W$2:AB$2),INDEX($O$3:$O$15,MATCH($V3,$N$3:$N$15,)+COUNTA($W$2:AB$2)-1),"")</f>
        <v/>
      </c>
      <c r="AC3" t="str">
        <f>IF(COUNTIF($V$3:$V3,$V3)=COUNTA($W$2:AC$2),INDEX($O$3:$O$15,MATCH($V3,$N$3:$N$15,)+COUNTA($W$2:AC$2)-1),"")</f>
        <v/>
      </c>
      <c r="AD3" t="str">
        <f>IF(COUNTIF($V$3:$V3,$V3)=COUNTA($W$2:AD$2),INDEX($O$3:$O$15,MATCH($V3,$N$3:$N$15,)+COUNTA($W$2:AD$2)-1),"")</f>
        <v/>
      </c>
    </row>
    <row r="4" spans="1:30" x14ac:dyDescent="0.25">
      <c r="B4" t="s">
        <v>2</v>
      </c>
      <c r="C4">
        <v>0</v>
      </c>
      <c r="D4" t="s">
        <v>3</v>
      </c>
      <c r="E4">
        <v>0</v>
      </c>
      <c r="F4" t="s">
        <v>34</v>
      </c>
      <c r="G4" t="s">
        <v>40</v>
      </c>
      <c r="H4" t="s">
        <v>40</v>
      </c>
      <c r="I4" t="s">
        <v>2</v>
      </c>
      <c r="M4">
        <v>38</v>
      </c>
      <c r="N4">
        <v>38</v>
      </c>
      <c r="O4">
        <v>180</v>
      </c>
      <c r="V4">
        <v>38</v>
      </c>
      <c r="W4" t="str">
        <f>IF(COUNTIF($V$3:$V4,$V4)=COUNTA($W$2:W$2),INDEX($O$3:$O$15,MATCH($V4,$N$3:$N$15,)+COUNTA($W$2:W$2)-1),"")</f>
        <v/>
      </c>
      <c r="X4">
        <f>IF(COUNTIF($V$3:$V4,$V4)=COUNTA($W$2:X$2),INDEX($O$3:$O$15,MATCH($V4,$N$3:$N$15,)+COUNTA($W$2:X$2)-1),"")</f>
        <v>180</v>
      </c>
      <c r="Y4" t="str">
        <f>IF(COUNTIF($V$3:$V4,$V4)=COUNTA($W$2:Y$2),INDEX($O$3:$O$15,MATCH($V4,$N$3:$N$15,)+COUNTA($W$2:Y$2)-1),"")</f>
        <v/>
      </c>
      <c r="Z4" t="str">
        <f>IF(COUNTIF($V$3:$V4,$V4)=COUNTA($W$2:Z$2),INDEX($O$3:$O$15,MATCH($V4,$N$3:$N$15,)+COUNTA($W$2:Z$2)-1),"")</f>
        <v/>
      </c>
      <c r="AA4" t="str">
        <f>IF(COUNTIF($V$3:$V4,$V4)=COUNTA($W$2:AA$2),INDEX($O$3:$O$15,MATCH($V4,$N$3:$N$15,)+COUNTA($W$2:AA$2)-1),"")</f>
        <v/>
      </c>
      <c r="AB4" t="str">
        <f>IF(COUNTIF($V$3:$V4,$V4)=COUNTA($W$2:AB$2),INDEX($O$3:$O$15,MATCH($V4,$N$3:$N$15,)+COUNTA($W$2:AB$2)-1),"")</f>
        <v/>
      </c>
      <c r="AC4" t="str">
        <f>IF(COUNTIF($V$3:$V4,$V4)=COUNTA($W$2:AC$2),INDEX($O$3:$O$15,MATCH($V4,$N$3:$N$15,)+COUNTA($W$2:AC$2)-1),"")</f>
        <v/>
      </c>
      <c r="AD4" t="str">
        <f>IF(COUNTIF($V$3:$V4,$V4)=COUNTA($W$2:AD$2),INDEX($O$3:$O$15,MATCH($V4,$N$3:$N$15,)+COUNTA($W$2:AD$2)-1),"")</f>
        <v/>
      </c>
    </row>
    <row r="5" spans="1:30" x14ac:dyDescent="0.25">
      <c r="B5" t="s">
        <v>4</v>
      </c>
      <c r="C5">
        <v>0</v>
      </c>
      <c r="D5" t="s">
        <v>5</v>
      </c>
      <c r="E5">
        <v>0</v>
      </c>
      <c r="F5" t="s">
        <v>35</v>
      </c>
      <c r="G5" t="s">
        <v>41</v>
      </c>
      <c r="H5" t="s">
        <v>41</v>
      </c>
      <c r="I5" t="s">
        <v>4</v>
      </c>
      <c r="M5">
        <v>38</v>
      </c>
      <c r="N5">
        <v>38</v>
      </c>
      <c r="O5">
        <v>179</v>
      </c>
      <c r="V5">
        <v>38</v>
      </c>
      <c r="W5" t="str">
        <f>IF(COUNTIF($V$3:$V5,$V5)=COUNTA($W$2:W$2),INDEX($O$3:$O$15,MATCH($V5,$N$3:$N$15,)+COUNTA($W$2:W$2)-1),"")</f>
        <v/>
      </c>
      <c r="X5" t="str">
        <f>IF(COUNTIF($V$3:$V5,$V5)=COUNTA($W$2:X$2),INDEX($O$3:$O$15,MATCH($V5,$N$3:$N$15,)+COUNTA($W$2:X$2)-1),"")</f>
        <v/>
      </c>
      <c r="Y5">
        <f>IF(COUNTIF($V$3:$V5,$V5)=COUNTA($W$2:Y$2),INDEX($O$3:$O$15,MATCH($V5,$N$3:$N$15,)+COUNTA($W$2:Y$2)-1),"")</f>
        <v>179</v>
      </c>
      <c r="Z5" t="str">
        <f>IF(COUNTIF($V$3:$V5,$V5)=COUNTA($W$2:Z$2),INDEX($O$3:$O$15,MATCH($V5,$N$3:$N$15,)+COUNTA($W$2:Z$2)-1),"")</f>
        <v/>
      </c>
      <c r="AA5" t="str">
        <f>IF(COUNTIF($V$3:$V5,$V5)=COUNTA($W$2:AA$2),INDEX($O$3:$O$15,MATCH($V5,$N$3:$N$15,)+COUNTA($W$2:AA$2)-1),"")</f>
        <v/>
      </c>
      <c r="AB5" t="str">
        <f>IF(COUNTIF($V$3:$V5,$V5)=COUNTA($W$2:AB$2),INDEX($O$3:$O$15,MATCH($V5,$N$3:$N$15,)+COUNTA($W$2:AB$2)-1),"")</f>
        <v/>
      </c>
      <c r="AC5" t="str">
        <f>IF(COUNTIF($V$3:$V5,$V5)=COUNTA($W$2:AC$2),INDEX($O$3:$O$15,MATCH($V5,$N$3:$N$15,)+COUNTA($W$2:AC$2)-1),"")</f>
        <v/>
      </c>
      <c r="AD5" t="str">
        <f>IF(COUNTIF($V$3:$V5,$V5)=COUNTA($W$2:AD$2),INDEX($O$3:$O$15,MATCH($V5,$N$3:$N$15,)+COUNTA($W$2:AD$2)-1),"")</f>
        <v/>
      </c>
    </row>
    <row r="6" spans="1:30" x14ac:dyDescent="0.25">
      <c r="B6" t="s">
        <v>6</v>
      </c>
      <c r="C6">
        <v>0</v>
      </c>
      <c r="D6" t="s">
        <v>7</v>
      </c>
      <c r="E6">
        <v>0</v>
      </c>
      <c r="F6" t="s">
        <v>36</v>
      </c>
      <c r="G6" t="s">
        <v>42</v>
      </c>
      <c r="H6" t="s">
        <v>42</v>
      </c>
      <c r="I6" t="s">
        <v>6</v>
      </c>
      <c r="M6">
        <v>39</v>
      </c>
      <c r="N6">
        <v>39</v>
      </c>
      <c r="O6">
        <v>178</v>
      </c>
      <c r="V6">
        <v>39</v>
      </c>
      <c r="W6">
        <f>IF(COUNTIF($V$3:$V6,$V6)=COUNTA($W$2:W$2),INDEX($O$3:$O$15,MATCH($V6,$N$3:$N$15,)+COUNTA($W$2:W$2)-1),"")</f>
        <v>178</v>
      </c>
      <c r="X6" t="str">
        <f>IF(COUNTIF($V$3:$V6,$V6)=COUNTA($W$2:X$2),INDEX($O$3:$O$15,MATCH($V6,$N$3:$N$15,)+COUNTA($W$2:X$2)-1),"")</f>
        <v/>
      </c>
      <c r="Y6" t="str">
        <f>IF(COUNTIF($V$3:$V6,$V6)=COUNTA($W$2:Y$2),INDEX($O$3:$O$15,MATCH($V6,$N$3:$N$15,)+COUNTA($W$2:Y$2)-1),"")</f>
        <v/>
      </c>
      <c r="Z6" t="str">
        <f>IF(COUNTIF($V$3:$V6,$V6)=COUNTA($W$2:Z$2),INDEX($O$3:$O$15,MATCH($V6,$N$3:$N$15,)+COUNTA($W$2:Z$2)-1),"")</f>
        <v/>
      </c>
      <c r="AA6" t="str">
        <f>IF(COUNTIF($V$3:$V6,$V6)=COUNTA($W$2:AA$2),INDEX($O$3:$O$15,MATCH($V6,$N$3:$N$15,)+COUNTA($W$2:AA$2)-1),"")</f>
        <v/>
      </c>
      <c r="AB6" t="str">
        <f>IF(COUNTIF($V$3:$V6,$V6)=COUNTA($W$2:AB$2),INDEX($O$3:$O$15,MATCH($V6,$N$3:$N$15,)+COUNTA($W$2:AB$2)-1),"")</f>
        <v/>
      </c>
      <c r="AC6" t="str">
        <f>IF(COUNTIF($V$3:$V6,$V6)=COUNTA($W$2:AC$2),INDEX($O$3:$O$15,MATCH($V6,$N$3:$N$15,)+COUNTA($W$2:AC$2)-1),"")</f>
        <v/>
      </c>
      <c r="AD6" t="str">
        <f>IF(COUNTIF($V$3:$V6,$V6)=COUNTA($W$2:AD$2),INDEX($O$3:$O$15,MATCH($V6,$N$3:$N$15,)+COUNTA($W$2:AD$2)-1),"")</f>
        <v/>
      </c>
    </row>
    <row r="7" spans="1:30" x14ac:dyDescent="0.25">
      <c r="B7" t="s">
        <v>8</v>
      </c>
      <c r="C7">
        <v>0</v>
      </c>
      <c r="D7" t="s">
        <v>9</v>
      </c>
      <c r="E7">
        <v>0</v>
      </c>
      <c r="F7" t="s">
        <v>37</v>
      </c>
      <c r="G7" t="s">
        <v>42</v>
      </c>
      <c r="H7" t="s">
        <v>42</v>
      </c>
      <c r="I7" t="s">
        <v>8</v>
      </c>
      <c r="M7">
        <v>39</v>
      </c>
      <c r="N7">
        <v>39</v>
      </c>
      <c r="O7">
        <v>177</v>
      </c>
      <c r="V7">
        <v>39</v>
      </c>
      <c r="W7" t="str">
        <f>IF(COUNTIF($V$3:$V7,$V7)=COUNTA($W$2:W$2),INDEX($O$3:$O$15,MATCH($V7,$N$3:$N$15,)+COUNTA($W$2:W$2)-1),"")</f>
        <v/>
      </c>
      <c r="X7">
        <f>IF(COUNTIF($V$3:$V7,$V7)=COUNTA($W$2:X$2),INDEX($O$3:$O$15,MATCH($V7,$N$3:$N$15,)+COUNTA($W$2:X$2)-1),"")</f>
        <v>177</v>
      </c>
      <c r="Y7" t="str">
        <f>IF(COUNTIF($V$3:$V7,$V7)=COUNTA($W$2:Y$2),INDEX($O$3:$O$15,MATCH($V7,$N$3:$N$15,)+COUNTA($W$2:Y$2)-1),"")</f>
        <v/>
      </c>
      <c r="Z7" t="str">
        <f>IF(COUNTIF($V$3:$V7,$V7)=COUNTA($W$2:Z$2),INDEX($O$3:$O$15,MATCH($V7,$N$3:$N$15,)+COUNTA($W$2:Z$2)-1),"")</f>
        <v/>
      </c>
      <c r="AA7" t="str">
        <f>IF(COUNTIF($V$3:$V7,$V7)=COUNTA($W$2:AA$2),INDEX($O$3:$O$15,MATCH($V7,$N$3:$N$15,)+COUNTA($W$2:AA$2)-1),"")</f>
        <v/>
      </c>
      <c r="AB7" t="str">
        <f>IF(COUNTIF($V$3:$V7,$V7)=COUNTA($W$2:AB$2),INDEX($O$3:$O$15,MATCH($V7,$N$3:$N$15,)+COUNTA($W$2:AB$2)-1),"")</f>
        <v/>
      </c>
      <c r="AC7" t="str">
        <f>IF(COUNTIF($V$3:$V7,$V7)=COUNTA($W$2:AC$2),INDEX($O$3:$O$15,MATCH($V7,$N$3:$N$15,)+COUNTA($W$2:AC$2)-1),"")</f>
        <v/>
      </c>
      <c r="AD7" t="str">
        <f>IF(COUNTIF($V$3:$V7,$V7)=COUNTA($W$2:AD$2),INDEX($O$3:$O$15,MATCH($V7,$N$3:$N$15,)+COUNTA($W$2:AD$2)-1),"")</f>
        <v/>
      </c>
    </row>
    <row r="8" spans="1:30" x14ac:dyDescent="0.25">
      <c r="B8" t="s">
        <v>10</v>
      </c>
      <c r="C8">
        <v>0</v>
      </c>
      <c r="D8" t="s">
        <v>11</v>
      </c>
      <c r="E8">
        <v>0</v>
      </c>
      <c r="F8" t="s">
        <v>38</v>
      </c>
      <c r="G8" t="s">
        <v>42</v>
      </c>
      <c r="H8" t="s">
        <v>42</v>
      </c>
      <c r="I8" t="s">
        <v>10</v>
      </c>
      <c r="M8">
        <v>39</v>
      </c>
      <c r="N8">
        <v>39</v>
      </c>
      <c r="O8">
        <v>176</v>
      </c>
      <c r="V8">
        <v>39</v>
      </c>
      <c r="W8" t="str">
        <f>IF(COUNTIF($V$3:$V8,$V8)=COUNTA($W$2:W$2),INDEX($O$3:$O$15,MATCH($V8,$N$3:$N$15,)+COUNTA($W$2:W$2)-1),"")</f>
        <v/>
      </c>
      <c r="X8" t="str">
        <f>IF(COUNTIF($V$3:$V8,$V8)=COUNTA($W$2:X$2),INDEX($O$3:$O$15,MATCH($V8,$N$3:$N$15,)+COUNTA($W$2:X$2)-1),"")</f>
        <v/>
      </c>
      <c r="Y8">
        <f>IF(COUNTIF($V$3:$V8,$V8)=COUNTA($W$2:Y$2),INDEX($O$3:$O$15,MATCH($V8,$N$3:$N$15,)+COUNTA($W$2:Y$2)-1),"")</f>
        <v>176</v>
      </c>
      <c r="Z8" t="str">
        <f>IF(COUNTIF($V$3:$V8,$V8)=COUNTA($W$2:Z$2),INDEX($O$3:$O$15,MATCH($V8,$N$3:$N$15,)+COUNTA($W$2:Z$2)-1),"")</f>
        <v/>
      </c>
      <c r="AA8" t="str">
        <f>IF(COUNTIF($V$3:$V8,$V8)=COUNTA($W$2:AA$2),INDEX($O$3:$O$15,MATCH($V8,$N$3:$N$15,)+COUNTA($W$2:AA$2)-1),"")</f>
        <v/>
      </c>
      <c r="AB8" t="str">
        <f>IF(COUNTIF($V$3:$V8,$V8)=COUNTA($W$2:AB$2),INDEX($O$3:$O$15,MATCH($V8,$N$3:$N$15,)+COUNTA($W$2:AB$2)-1),"")</f>
        <v/>
      </c>
      <c r="AC8" t="str">
        <f>IF(COUNTIF($V$3:$V8,$V8)=COUNTA($W$2:AC$2),INDEX($O$3:$O$15,MATCH($V8,$N$3:$N$15,)+COUNTA($W$2:AC$2)-1),"")</f>
        <v/>
      </c>
      <c r="AD8" t="str">
        <f>IF(COUNTIF($V$3:$V8,$V8)=COUNTA($W$2:AD$2),INDEX($O$3:$O$15,MATCH($V8,$N$3:$N$15,)+COUNTA($W$2:AD$2)-1),"")</f>
        <v/>
      </c>
    </row>
    <row r="9" spans="1:30" x14ac:dyDescent="0.25">
      <c r="A9" t="s">
        <v>12</v>
      </c>
      <c r="B9" t="s">
        <v>13</v>
      </c>
      <c r="C9">
        <v>96.83</v>
      </c>
      <c r="D9" t="s">
        <v>14</v>
      </c>
      <c r="E9">
        <v>3971</v>
      </c>
      <c r="F9" t="s">
        <v>12</v>
      </c>
      <c r="G9" t="s">
        <v>43</v>
      </c>
      <c r="H9" t="s">
        <v>50</v>
      </c>
      <c r="I9" t="s">
        <v>57</v>
      </c>
      <c r="M9">
        <v>24</v>
      </c>
      <c r="N9">
        <v>32</v>
      </c>
      <c r="O9">
        <v>7</v>
      </c>
      <c r="V9">
        <v>32</v>
      </c>
      <c r="W9">
        <f>IF(COUNTIF($V$3:$V9,$V9)=COUNTA($W$2:W$2),INDEX($O$3:$O$15,MATCH($V9,$N$3:$N$15,)+COUNTA($W$2:W$2)-1),"")</f>
        <v>7</v>
      </c>
      <c r="X9" t="str">
        <f>IF(COUNTIF($V$3:$V9,$V9)=COUNTA($W$2:X$2),INDEX($O$3:$O$15,MATCH($V9,$N$3:$N$15,)+COUNTA($W$2:X$2)-1),"")</f>
        <v/>
      </c>
      <c r="Y9" t="str">
        <f>IF(COUNTIF($V$3:$V9,$V9)=COUNTA($W$2:Y$2),INDEX($O$3:$O$15,MATCH($V9,$N$3:$N$15,)+COUNTA($W$2:Y$2)-1),"")</f>
        <v/>
      </c>
      <c r="Z9" t="str">
        <f>IF(COUNTIF($V$3:$V9,$V9)=COUNTA($W$2:Z$2),INDEX($O$3:$O$15,MATCH($V9,$N$3:$N$15,)+COUNTA($W$2:Z$2)-1),"")</f>
        <v/>
      </c>
      <c r="AA9" t="str">
        <f>IF(COUNTIF($V$3:$V9,$V9)=COUNTA($W$2:AA$2),INDEX($O$3:$O$15,MATCH($V9,$N$3:$N$15,)+COUNTA($W$2:AA$2)-1),"")</f>
        <v/>
      </c>
      <c r="AB9" t="str">
        <f>IF(COUNTIF($V$3:$V9,$V9)=COUNTA($W$2:AB$2),INDEX($O$3:$O$15,MATCH($V9,$N$3:$N$15,)+COUNTA($W$2:AB$2)-1),"")</f>
        <v/>
      </c>
      <c r="AC9" t="str">
        <f>IF(COUNTIF($V$3:$V9,$V9)=COUNTA($W$2:AC$2),INDEX($O$3:$O$15,MATCH($V9,$N$3:$N$15,)+COUNTA($W$2:AC$2)-1),"")</f>
        <v/>
      </c>
      <c r="AD9" t="str">
        <f>IF(COUNTIF($V$3:$V9,$V9)=COUNTA($W$2:AD$2),INDEX($O$3:$O$15,MATCH($V9,$N$3:$N$15,)+COUNTA($W$2:AD$2)-1),"")</f>
        <v/>
      </c>
    </row>
    <row r="10" spans="1:30" x14ac:dyDescent="0.25">
      <c r="A10" t="s">
        <v>15</v>
      </c>
      <c r="B10" t="s">
        <v>16</v>
      </c>
      <c r="C10">
        <v>55.58</v>
      </c>
      <c r="D10" t="s">
        <v>17</v>
      </c>
      <c r="E10">
        <v>2293</v>
      </c>
      <c r="F10" t="s">
        <v>15</v>
      </c>
      <c r="G10" t="s">
        <v>44</v>
      </c>
      <c r="H10" t="s">
        <v>51</v>
      </c>
      <c r="I10" t="s">
        <v>58</v>
      </c>
      <c r="M10">
        <v>15</v>
      </c>
      <c r="N10">
        <v>32</v>
      </c>
      <c r="O10">
        <v>11</v>
      </c>
      <c r="V10">
        <v>32</v>
      </c>
      <c r="W10" t="str">
        <f>IF(COUNTIF($V$3:$V10,$V10)=COUNTA($W$2:W$2),INDEX($O$3:$O$15,MATCH($V10,$N$3:$N$15,)+COUNTA($W$2:W$2)-1),"")</f>
        <v/>
      </c>
      <c r="X10">
        <f>IF(COUNTIF($V$3:$V10,$V10)=COUNTA($W$2:X$2),INDEX($O$3:$O$15,MATCH($V10,$N$3:$N$15,)+COUNTA($W$2:X$2)-1),"")</f>
        <v>11</v>
      </c>
      <c r="Y10" t="str">
        <f>IF(COUNTIF($V$3:$V10,$V10)=COUNTA($W$2:Y$2),INDEX($O$3:$O$15,MATCH($V10,$N$3:$N$15,)+COUNTA($W$2:Y$2)-1),"")</f>
        <v/>
      </c>
      <c r="Z10" t="str">
        <f>IF(COUNTIF($V$3:$V10,$V10)=COUNTA($W$2:Z$2),INDEX($O$3:$O$15,MATCH($V10,$N$3:$N$15,)+COUNTA($W$2:Z$2)-1),"")</f>
        <v/>
      </c>
      <c r="AA10" t="str">
        <f>IF(COUNTIF($V$3:$V10,$V10)=COUNTA($W$2:AA$2),INDEX($O$3:$O$15,MATCH($V10,$N$3:$N$15,)+COUNTA($W$2:AA$2)-1),"")</f>
        <v/>
      </c>
      <c r="AB10" t="str">
        <f>IF(COUNTIF($V$3:$V10,$V10)=COUNTA($W$2:AB$2),INDEX($O$3:$O$15,MATCH($V10,$N$3:$N$15,)+COUNTA($W$2:AB$2)-1),"")</f>
        <v/>
      </c>
      <c r="AC10" t="str">
        <f>IF(COUNTIF($V$3:$V10,$V10)=COUNTA($W$2:AC$2),INDEX($O$3:$O$15,MATCH($V10,$N$3:$N$15,)+COUNTA($W$2:AC$2)-1),"")</f>
        <v/>
      </c>
      <c r="AD10" t="str">
        <f>IF(COUNTIF($V$3:$V10,$V10)=COUNTA($W$2:AD$2),INDEX($O$3:$O$15,MATCH($V10,$N$3:$N$15,)+COUNTA($W$2:AD$2)-1),"")</f>
        <v/>
      </c>
    </row>
    <row r="11" spans="1:30" x14ac:dyDescent="0.25">
      <c r="A11" t="s">
        <v>18</v>
      </c>
      <c r="B11" t="s">
        <v>19</v>
      </c>
      <c r="C11">
        <v>62.18</v>
      </c>
      <c r="D11" t="s">
        <v>20</v>
      </c>
      <c r="E11">
        <v>2417</v>
      </c>
      <c r="F11" t="s">
        <v>18</v>
      </c>
      <c r="G11" t="s">
        <v>45</v>
      </c>
      <c r="H11" t="s">
        <v>50</v>
      </c>
      <c r="I11" t="s">
        <v>59</v>
      </c>
      <c r="M11">
        <v>15</v>
      </c>
      <c r="N11">
        <v>32</v>
      </c>
      <c r="O11">
        <v>12</v>
      </c>
      <c r="V11">
        <v>32</v>
      </c>
      <c r="W11" t="str">
        <f>IF(COUNTIF($V$3:$V11,$V11)=COUNTA($W$2:W$2),INDEX($O$3:$O$15,MATCH($V11,$N$3:$N$15,)+COUNTA($W$2:W$2)-1),"")</f>
        <v/>
      </c>
      <c r="X11" t="str">
        <f>IF(COUNTIF($V$3:$V11,$V11)=COUNTA($W$2:X$2),INDEX($O$3:$O$15,MATCH($V11,$N$3:$N$15,)+COUNTA($W$2:X$2)-1),"")</f>
        <v/>
      </c>
      <c r="Y11">
        <f>IF(COUNTIF($V$3:$V11,$V11)=COUNTA($W$2:Y$2),INDEX($O$3:$O$15,MATCH($V11,$N$3:$N$15,)+COUNTA($W$2:Y$2)-1),"")</f>
        <v>12</v>
      </c>
      <c r="Z11" t="str">
        <f>IF(COUNTIF($V$3:$V11,$V11)=COUNTA($W$2:Z$2),INDEX($O$3:$O$15,MATCH($V11,$N$3:$N$15,)+COUNTA($W$2:Z$2)-1),"")</f>
        <v/>
      </c>
      <c r="AA11" t="str">
        <f>IF(COUNTIF($V$3:$V11,$V11)=COUNTA($W$2:AA$2),INDEX($O$3:$O$15,MATCH($V11,$N$3:$N$15,)+COUNTA($W$2:AA$2)-1),"")</f>
        <v/>
      </c>
      <c r="AB11" t="str">
        <f>IF(COUNTIF($V$3:$V11,$V11)=COUNTA($W$2:AB$2),INDEX($O$3:$O$15,MATCH($V11,$N$3:$N$15,)+COUNTA($W$2:AB$2)-1),"")</f>
        <v/>
      </c>
      <c r="AC11" t="str">
        <f>IF(COUNTIF($V$3:$V11,$V11)=COUNTA($W$2:AC$2),INDEX($O$3:$O$15,MATCH($V11,$N$3:$N$15,)+COUNTA($W$2:AC$2)-1),"")</f>
        <v/>
      </c>
      <c r="AD11" t="str">
        <f>IF(COUNTIF($V$3:$V11,$V11)=COUNTA($W$2:AD$2),INDEX($O$3:$O$15,MATCH($V11,$N$3:$N$15,)+COUNTA($W$2:AD$2)-1),"")</f>
        <v/>
      </c>
    </row>
    <row r="12" spans="1:30" x14ac:dyDescent="0.25">
      <c r="A12" t="s">
        <v>21</v>
      </c>
      <c r="B12" t="s">
        <v>22</v>
      </c>
      <c r="C12">
        <v>58.94</v>
      </c>
      <c r="D12" t="s">
        <v>23</v>
      </c>
      <c r="E12">
        <v>2453</v>
      </c>
      <c r="F12" t="s">
        <v>21</v>
      </c>
      <c r="G12" t="s">
        <v>46</v>
      </c>
      <c r="H12" t="s">
        <v>52</v>
      </c>
      <c r="I12" t="s">
        <v>60</v>
      </c>
      <c r="M12">
        <v>3</v>
      </c>
      <c r="N12">
        <v>4</v>
      </c>
      <c r="O12">
        <v>13</v>
      </c>
      <c r="V12">
        <v>4</v>
      </c>
      <c r="W12">
        <f>IF(COUNTIF($V$3:$V12,$V12)=COUNTA($W$2:W$2),INDEX($O$3:$O$15,MATCH($V12,$N$3:$N$15,)+COUNTA($W$2:W$2)-1),"")</f>
        <v>13</v>
      </c>
      <c r="X12" t="str">
        <f>IF(COUNTIF($V$3:$V12,$V12)=COUNTA($W$2:X$2),INDEX($O$3:$O$15,MATCH($V12,$N$3:$N$15,)+COUNTA($W$2:X$2)-1),"")</f>
        <v/>
      </c>
      <c r="Y12" t="str">
        <f>IF(COUNTIF($V$3:$V12,$V12)=COUNTA($W$2:Y$2),INDEX($O$3:$O$15,MATCH($V12,$N$3:$N$15,)+COUNTA($W$2:Y$2)-1),"")</f>
        <v/>
      </c>
      <c r="Z12" t="str">
        <f>IF(COUNTIF($V$3:$V12,$V12)=COUNTA($W$2:Z$2),INDEX($O$3:$O$15,MATCH($V12,$N$3:$N$15,)+COUNTA($W$2:Z$2)-1),"")</f>
        <v/>
      </c>
      <c r="AA12" t="str">
        <f>IF(COUNTIF($V$3:$V12,$V12)=COUNTA($W$2:AA$2),INDEX($O$3:$O$15,MATCH($V12,$N$3:$N$15,)+COUNTA($W$2:AA$2)-1),"")</f>
        <v/>
      </c>
      <c r="AB12" t="str">
        <f>IF(COUNTIF($V$3:$V12,$V12)=COUNTA($W$2:AB$2),INDEX($O$3:$O$15,MATCH($V12,$N$3:$N$15,)+COUNTA($W$2:AB$2)-1),"")</f>
        <v/>
      </c>
      <c r="AC12" t="str">
        <f>IF(COUNTIF($V$3:$V12,$V12)=COUNTA($W$2:AC$2),INDEX($O$3:$O$15,MATCH($V12,$N$3:$N$15,)+COUNTA($W$2:AC$2)-1),"")</f>
        <v/>
      </c>
      <c r="AD12" t="str">
        <f>IF(COUNTIF($V$3:$V12,$V12)=COUNTA($W$2:AD$2),INDEX($O$3:$O$15,MATCH($V12,$N$3:$N$15,)+COUNTA($W$2:AD$2)-1),"")</f>
        <v/>
      </c>
    </row>
    <row r="13" spans="1:30" x14ac:dyDescent="0.25">
      <c r="A13" t="s">
        <v>24</v>
      </c>
      <c r="B13" t="s">
        <v>25</v>
      </c>
      <c r="C13">
        <v>82.78</v>
      </c>
      <c r="D13" t="s">
        <v>26</v>
      </c>
      <c r="E13">
        <v>4014</v>
      </c>
      <c r="F13" t="s">
        <v>24</v>
      </c>
      <c r="G13" t="s">
        <v>47</v>
      </c>
      <c r="H13" t="s">
        <v>53</v>
      </c>
      <c r="M13">
        <v>4</v>
      </c>
      <c r="N13">
        <v>4</v>
      </c>
      <c r="O13">
        <v>15</v>
      </c>
      <c r="V13">
        <v>4</v>
      </c>
      <c r="W13" t="str">
        <f>IF(COUNTIF($V$3:$V13,$V13)=COUNTA($W$2:W$2),INDEX($O$3:$O$15,MATCH($V13,$N$3:$N$15,)+COUNTA($W$2:W$2)-1),"")</f>
        <v/>
      </c>
      <c r="X13">
        <f>IF(COUNTIF($V$3:$V13,$V13)=COUNTA($W$2:X$2),INDEX($O$3:$O$15,MATCH($V13,$N$3:$N$15,)+COUNTA($W$2:X$2)-1),"")</f>
        <v>15</v>
      </c>
      <c r="Y13" t="str">
        <f>IF(COUNTIF($V$3:$V13,$V13)=COUNTA($W$2:Y$2),INDEX($O$3:$O$15,MATCH($V13,$N$3:$N$15,)+COUNTA($W$2:Y$2)-1),"")</f>
        <v/>
      </c>
      <c r="Z13" t="str">
        <f>IF(COUNTIF($V$3:$V13,$V13)=COUNTA($W$2:Z$2),INDEX($O$3:$O$15,MATCH($V13,$N$3:$N$15,)+COUNTA($W$2:Z$2)-1),"")</f>
        <v/>
      </c>
      <c r="AA13" t="str">
        <f>IF(COUNTIF($V$3:$V13,$V13)=COUNTA($W$2:AA$2),INDEX($O$3:$O$15,MATCH($V13,$N$3:$N$15,)+COUNTA($W$2:AA$2)-1),"")</f>
        <v/>
      </c>
      <c r="AB13" t="str">
        <f>IF(COUNTIF($V$3:$V13,$V13)=COUNTA($W$2:AB$2),INDEX($O$3:$O$15,MATCH($V13,$N$3:$N$15,)+COUNTA($W$2:AB$2)-1),"")</f>
        <v/>
      </c>
      <c r="AC13" t="str">
        <f>IF(COUNTIF($V$3:$V13,$V13)=COUNTA($W$2:AC$2),INDEX($O$3:$O$15,MATCH($V13,$N$3:$N$15,)+COUNTA($W$2:AC$2)-1),"")</f>
        <v/>
      </c>
      <c r="AD13" t="str">
        <f>IF(COUNTIF($V$3:$V13,$V13)=COUNTA($W$2:AD$2),INDEX($O$3:$O$15,MATCH($V13,$N$3:$N$15,)+COUNTA($W$2:AD$2)-1),"")</f>
        <v/>
      </c>
    </row>
    <row r="14" spans="1:30" x14ac:dyDescent="0.25">
      <c r="A14" t="s">
        <v>27</v>
      </c>
      <c r="B14" t="s">
        <v>28</v>
      </c>
      <c r="C14">
        <v>84.15</v>
      </c>
      <c r="D14" t="s">
        <v>29</v>
      </c>
      <c r="E14">
        <v>2966</v>
      </c>
      <c r="F14" t="s">
        <v>27</v>
      </c>
      <c r="G14" t="s">
        <v>48</v>
      </c>
      <c r="H14" t="s">
        <v>54</v>
      </c>
      <c r="I14" t="s">
        <v>61</v>
      </c>
      <c r="M14">
        <v>4</v>
      </c>
      <c r="N14">
        <v>15</v>
      </c>
      <c r="O14">
        <v>16</v>
      </c>
      <c r="V14">
        <v>15</v>
      </c>
      <c r="W14">
        <f>IF(COUNTIF($V$3:$V14,$V14)=COUNTA($W$2:W$2),INDEX($O$3:$O$15,MATCH($V14,$N$3:$N$15,)+COUNTA($W$2:W$2)-1),"")</f>
        <v>16</v>
      </c>
      <c r="X14" t="str">
        <f>IF(COUNTIF($V$3:$V14,$V14)=COUNTA($W$2:X$2),INDEX($O$3:$O$15,MATCH($V14,$N$3:$N$15,)+COUNTA($W$2:X$2)-1),"")</f>
        <v/>
      </c>
      <c r="Y14" t="str">
        <f>IF(COUNTIF($V$3:$V14,$V14)=COUNTA($W$2:Y$2),INDEX($O$3:$O$15,MATCH($V14,$N$3:$N$15,)+COUNTA($W$2:Y$2)-1),"")</f>
        <v/>
      </c>
      <c r="Z14" t="str">
        <f>IF(COUNTIF($V$3:$V14,$V14)=COUNTA($W$2:Z$2),INDEX($O$3:$O$15,MATCH($V14,$N$3:$N$15,)+COUNTA($W$2:Z$2)-1),"")</f>
        <v/>
      </c>
      <c r="AA14" t="str">
        <f>IF(COUNTIF($V$3:$V14,$V14)=COUNTA($W$2:AA$2),INDEX($O$3:$O$15,MATCH($V14,$N$3:$N$15,)+COUNTA($W$2:AA$2)-1),"")</f>
        <v/>
      </c>
      <c r="AB14" t="str">
        <f>IF(COUNTIF($V$3:$V14,$V14)=COUNTA($W$2:AB$2),INDEX($O$3:$O$15,MATCH($V14,$N$3:$N$15,)+COUNTA($W$2:AB$2)-1),"")</f>
        <v/>
      </c>
      <c r="AC14" t="str">
        <f>IF(COUNTIF($V$3:$V14,$V14)=COUNTA($W$2:AC$2),INDEX($O$3:$O$15,MATCH($V14,$N$3:$N$15,)+COUNTA($W$2:AC$2)-1),"")</f>
        <v/>
      </c>
      <c r="AD14" t="str">
        <f>IF(COUNTIF($V$3:$V14,$V14)=COUNTA($W$2:AD$2),INDEX($O$3:$O$15,MATCH($V14,$N$3:$N$15,)+COUNTA($W$2:AD$2)-1),"")</f>
        <v/>
      </c>
    </row>
    <row r="15" spans="1:30" x14ac:dyDescent="0.25">
      <c r="A15" t="s">
        <v>30</v>
      </c>
      <c r="B15" t="s">
        <v>31</v>
      </c>
      <c r="C15">
        <v>58.35</v>
      </c>
      <c r="D15" t="s">
        <v>32</v>
      </c>
      <c r="E15">
        <v>2293</v>
      </c>
      <c r="F15" t="s">
        <v>30</v>
      </c>
      <c r="G15" t="s">
        <v>49</v>
      </c>
      <c r="H15" t="s">
        <v>55</v>
      </c>
      <c r="I15" t="s">
        <v>62</v>
      </c>
      <c r="M15">
        <v>15</v>
      </c>
      <c r="N15">
        <v>15</v>
      </c>
      <c r="O15">
        <v>17</v>
      </c>
      <c r="V15">
        <v>15</v>
      </c>
      <c r="W15" t="str">
        <f>IF(COUNTIF($V$3:$V15,$V15)=COUNTA($W$2:W$2),INDEX($O$3:$O$15,MATCH($V15,$N$3:$N$15,)+COUNTA($W$2:W$2)-1),"")</f>
        <v/>
      </c>
      <c r="X15">
        <f>IF(COUNTIF($V$3:$V15,$V15)=COUNTA($W$2:X$2),INDEX($O$3:$O$15,MATCH($V15,$N$3:$N$15,)+COUNTA($W$2:X$2)-1),"")</f>
        <v>17</v>
      </c>
      <c r="Y15" t="str">
        <f>IF(COUNTIF($V$3:$V15,$V15)=COUNTA($W$2:Y$2),INDEX($O$3:$O$15,MATCH($V15,$N$3:$N$15,)+COUNTA($W$2:Y$2)-1),"")</f>
        <v/>
      </c>
      <c r="Z15" t="str">
        <f>IF(COUNTIF($V$3:$V15,$V15)=COUNTA($W$2:Z$2),INDEX($O$3:$O$15,MATCH($V15,$N$3:$N$15,)+COUNTA($W$2:Z$2)-1),"")</f>
        <v/>
      </c>
      <c r="AA15" t="str">
        <f>IF(COUNTIF($V$3:$V15,$V15)=COUNTA($W$2:AA$2),INDEX($O$3:$O$15,MATCH($V15,$N$3:$N$15,)+COUNTA($W$2:AA$2)-1),"")</f>
        <v/>
      </c>
      <c r="AB15" t="str">
        <f>IF(COUNTIF($V$3:$V15,$V15)=COUNTA($W$2:AB$2),INDEX($O$3:$O$15,MATCH($V15,$N$3:$N$15,)+COUNTA($W$2:AB$2)-1),"")</f>
        <v/>
      </c>
      <c r="AC15" t="str">
        <f>IF(COUNTIF($V$3:$V15,$V15)=COUNTA($W$2:AC$2),INDEX($O$3:$O$15,MATCH($V15,$N$3:$N$15,)+COUNTA($W$2:AC$2)-1),"")</f>
        <v/>
      </c>
      <c r="AD15" t="str">
        <f>IF(COUNTIF($V$3:$V15,$V15)=COUNTA($W$2:AD$2),INDEX($O$3:$O$15,MATCH($V15,$N$3:$N$15,)+COUNTA($W$2:AD$2)-1),"")</f>
        <v/>
      </c>
    </row>
  </sheetData>
  <autoFilter ref="A2:O2"/>
  <conditionalFormatting sqref="N1:N1048576">
    <cfRule type="duplicateValues" dxfId="2" priority="5"/>
  </conditionalFormatting>
  <conditionalFormatting sqref="V2">
    <cfRule type="duplicateValues" dxfId="1" priority="2"/>
  </conditionalFormatting>
  <conditionalFormatting sqref="V3:V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Gusev Alexandr Valentinovitch</dc:creator>
  <cp:lastModifiedBy>GAV</cp:lastModifiedBy>
  <dcterms:created xsi:type="dcterms:W3CDTF">2013-11-19T10:18:11Z</dcterms:created>
  <dcterms:modified xsi:type="dcterms:W3CDTF">2013-11-20T11:37:59Z</dcterms:modified>
</cp:coreProperties>
</file>