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320" windowHeight="1252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13"/>
  <c r="G14"/>
  <c r="G15"/>
  <c r="G2"/>
</calcChain>
</file>

<file path=xl/sharedStrings.xml><?xml version="1.0" encoding="utf-8"?>
<sst xmlns="http://schemas.openxmlformats.org/spreadsheetml/2006/main" count="41" uniqueCount="9">
  <si>
    <t>Наименование</t>
  </si>
  <si>
    <t>инвентарный</t>
  </si>
  <si>
    <t>данные</t>
  </si>
  <si>
    <t>как</t>
  </si>
  <si>
    <t>ака</t>
  </si>
  <si>
    <t>кака</t>
  </si>
  <si>
    <t>ерере</t>
  </si>
  <si>
    <t>птпт</t>
  </si>
  <si>
    <t>имтм</t>
  </si>
</sst>
</file>

<file path=xl/styles.xml><?xml version="1.0" encoding="utf-8"?>
<styleSheet xmlns="http://schemas.openxmlformats.org/spreadsheetml/2006/main">
  <numFmts count="12"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-* #,##0.00_-;\-* #,##0.00_-;_-* &quot;-&quot;??_-;_-@_-"/>
    <numFmt numFmtId="169" formatCode="0.0_)"/>
    <numFmt numFmtId="170" formatCode="General_)"/>
    <numFmt numFmtId="171" formatCode="_-* #,##0\ _р_._-;\-* #,##0\ _р_._-;_-* &quot;-&quot;\ _р_._-;_-@_-"/>
    <numFmt numFmtId="172" formatCode="_-* #,##0.00\ _р_._-;\-* #,##0.00\ _р_._-;_-* &quot;-&quot;??\ _р_._-;_-@_-"/>
    <numFmt numFmtId="173" formatCode="_-* #,##0\ _d_._-;\-* #,##0\ _d_._-;_-* &quot;-&quot;\ _d_._-;_-@_-"/>
    <numFmt numFmtId="174" formatCode="_-* #,##0.00\ _d_._-;\-* #,##0.00\ _d_._-;_-* &quot;-&quot;??\ _d_._-;_-@_-"/>
    <numFmt numFmtId="175" formatCode="#,##0_);\(#,##0\);&quot;- &quot;;&quot;  &quot;@"/>
  </numFmts>
  <fonts count="2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8"/>
      <name val="Arial"/>
      <family val="2"/>
    </font>
    <font>
      <sz val="10"/>
      <name val="Arial Cyr"/>
      <charset val="204"/>
    </font>
    <font>
      <sz val="10"/>
      <name val="Helv"/>
    </font>
    <font>
      <sz val="10"/>
      <name val="Helv"/>
      <charset val="204"/>
    </font>
    <font>
      <sz val="10"/>
      <name val="Courier New"/>
      <family val="3"/>
      <charset val="204"/>
    </font>
    <font>
      <sz val="10"/>
      <color indexed="22"/>
      <name val="Arial"/>
      <family val="2"/>
      <charset val="204"/>
    </font>
    <font>
      <i/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imes New Roman CE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 CE"/>
      <charset val="238"/>
    </font>
    <font>
      <sz val="8"/>
      <name val="Arial CE"/>
    </font>
    <font>
      <sz val="10"/>
      <name val="Courier"/>
      <family val="1"/>
      <charset val="204"/>
    </font>
    <font>
      <sz val="10"/>
      <name val="Arial Cyr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1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7" fillId="0" borderId="0">
      <alignment horizontal="left"/>
    </xf>
    <xf numFmtId="171" fontId="18" fillId="0" borderId="0" applyFont="0" applyFill="0" applyBorder="0" applyAlignment="0" applyProtection="0"/>
    <xf numFmtId="168" fontId="1" fillId="0" borderId="0" applyFont="0" applyFill="0" applyBorder="0" applyAlignment="0" applyProtection="0"/>
    <xf numFmtId="3" fontId="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8" fillId="0" borderId="0" applyFont="0" applyFill="0" applyBorder="0" applyAlignment="0" applyProtection="0"/>
    <xf numFmtId="170" fontId="9" fillId="0" borderId="0">
      <alignment horizontal="center"/>
    </xf>
    <xf numFmtId="38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38" fontId="3" fillId="2" borderId="0" applyNumberFormat="0" applyBorder="0" applyAlignment="0" applyProtection="0"/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4" fillId="0" borderId="0"/>
    <xf numFmtId="175" fontId="2" fillId="3" borderId="3" applyNumberFormat="0" applyFont="0" applyAlignment="0">
      <protection locked="0"/>
    </xf>
    <xf numFmtId="10" fontId="3" fillId="4" borderId="3" applyNumberFormat="0" applyBorder="0" applyAlignment="0" applyProtection="0"/>
    <xf numFmtId="0" fontId="1" fillId="0" borderId="0"/>
    <xf numFmtId="0" fontId="1" fillId="0" borderId="0"/>
    <xf numFmtId="0" fontId="14" fillId="0" borderId="0"/>
    <xf numFmtId="0" fontId="15" fillId="0" borderId="0"/>
    <xf numFmtId="0" fontId="5" fillId="0" borderId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6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4" fillId="0" borderId="0"/>
    <xf numFmtId="0" fontId="21" fillId="0" borderId="0" applyNumberFormat="0" applyFont="0" applyBorder="0" applyAlignment="0">
      <alignment horizontal="center"/>
    </xf>
    <xf numFmtId="0" fontId="5" fillId="0" borderId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" fillId="0" borderId="0"/>
    <xf numFmtId="0" fontId="12" fillId="0" borderId="5">
      <alignment horizontal="left" vertical="center"/>
    </xf>
    <xf numFmtId="175" fontId="2" fillId="3" borderId="4" applyNumberFormat="0" applyFont="0" applyAlignment="0">
      <protection locked="0"/>
    </xf>
    <xf numFmtId="10" fontId="3" fillId="4" borderId="4" applyNumberFormat="0" applyBorder="0" applyAlignment="0" applyProtection="0"/>
    <xf numFmtId="0" fontId="4" fillId="0" borderId="0"/>
  </cellStyleXfs>
  <cellXfs count="4">
    <xf numFmtId="0" fontId="0" fillId="0" borderId="0" xfId="0"/>
    <xf numFmtId="0" fontId="1" fillId="0" borderId="0" xfId="1"/>
    <xf numFmtId="0" fontId="1" fillId="0" borderId="0" xfId="51"/>
    <xf numFmtId="0" fontId="1" fillId="5" borderId="0" xfId="1" applyFill="1"/>
  </cellXfs>
  <cellStyles count="56">
    <cellStyle name="_2005_БЮДЖЕТ В4 ==11.11.==  КР Дороги, Мосты" xfId="2"/>
    <cellStyle name="_2006_06_28_MGRES_inventories_request" xfId="3"/>
    <cellStyle name="_Анализ КТП_регионы" xfId="4"/>
    <cellStyle name="_Затратный СШГЭС  14 11 2004" xfId="5"/>
    <cellStyle name="_Индексация исторических затрат" xfId="6"/>
    <cellStyle name="_Плановая протяженность Января" xfId="7"/>
    <cellStyle name="_Производств-е показатели ЮНГ на 2005 на 49700 для согласования" xfId="8"/>
    <cellStyle name="_Расчет ВВ подстанций" xfId="9"/>
    <cellStyle name="_Расчет ВЛ таб.формата 12 рыба" xfId="10"/>
    <cellStyle name="_Сергееву_тех х-ки_18.11" xfId="11"/>
    <cellStyle name="_Узлы учета_10.08" xfId="12"/>
    <cellStyle name="_Форма исх." xfId="13"/>
    <cellStyle name="alternate" xfId="14"/>
    <cellStyle name="Comma [0]" xfId="15"/>
    <cellStyle name="Comma_Generation Model final - 27-06-2005" xfId="16"/>
    <cellStyle name="Comma0" xfId="17"/>
    <cellStyle name="Currency [0]" xfId="18"/>
    <cellStyle name="Currency_laroux" xfId="19"/>
    <cellStyle name="Date" xfId="20"/>
    <cellStyle name="done" xfId="21"/>
    <cellStyle name="Dziesiêtny [0]_1" xfId="22"/>
    <cellStyle name="Dziesiêtny_1" xfId="23"/>
    <cellStyle name="Grey" xfId="24"/>
    <cellStyle name="Header1" xfId="25"/>
    <cellStyle name="Header2" xfId="26"/>
    <cellStyle name="Header2 2" xfId="52"/>
    <cellStyle name="Hyperlink_Info gathering example (hydro)" xfId="27"/>
    <cellStyle name="Iau?iue_?iardu1999a" xfId="28"/>
    <cellStyle name="Input" xfId="29"/>
    <cellStyle name="Input [yellow]" xfId="30"/>
    <cellStyle name="Input [yellow] 2" xfId="54"/>
    <cellStyle name="Input 2" xfId="53"/>
    <cellStyle name="Normal - Style1" xfId="31"/>
    <cellStyle name="Normal_! Приложение_Сбор инфо" xfId="32"/>
    <cellStyle name="normální_Rozvaha - aktiva" xfId="33"/>
    <cellStyle name="Normalny_0" xfId="34"/>
    <cellStyle name="normбlnм_laroux" xfId="35"/>
    <cellStyle name="Nun??c [0]_Ecnn1" xfId="36"/>
    <cellStyle name="Nun??c_Ecnn1" xfId="37"/>
    <cellStyle name="Ociriniaue [0]_laroux" xfId="38"/>
    <cellStyle name="Ociriniaue_laroux" xfId="39"/>
    <cellStyle name="Percent [2]" xfId="40"/>
    <cellStyle name="STYLE1 - Style1" xfId="41"/>
    <cellStyle name="Währung [0]_laroux" xfId="42"/>
    <cellStyle name="Währung_laroux" xfId="43"/>
    <cellStyle name="Walutowy [0]_1" xfId="44"/>
    <cellStyle name="Walutowy_1" xfId="45"/>
    <cellStyle name="Обычный" xfId="0" builtinId="0"/>
    <cellStyle name="Обычный 2" xfId="1"/>
    <cellStyle name="Обычный 2 2" xfId="46"/>
    <cellStyle name="Обычный 2 3" xfId="55"/>
    <cellStyle name="Обычный 3" xfId="51"/>
    <cellStyle name="смр" xfId="47"/>
    <cellStyle name="Стиль 1" xfId="48"/>
    <cellStyle name="Тысячи [0]_01.01.98" xfId="49"/>
    <cellStyle name="Тысячи_01.01.98" xfId="5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G2" sqref="G2:G15"/>
    </sheetView>
  </sheetViews>
  <sheetFormatPr defaultRowHeight="15"/>
  <cols>
    <col min="1" max="2" width="18.140625" customWidth="1"/>
    <col min="5" max="5" width="18" customWidth="1"/>
    <col min="6" max="6" width="13.85546875" customWidth="1"/>
  </cols>
  <sheetData>
    <row r="1" spans="1:7">
      <c r="A1" t="s">
        <v>0</v>
      </c>
      <c r="B1" t="s">
        <v>1</v>
      </c>
      <c r="C1" t="s">
        <v>2</v>
      </c>
      <c r="E1" t="s">
        <v>0</v>
      </c>
      <c r="F1" t="s">
        <v>1</v>
      </c>
      <c r="G1" t="s">
        <v>2</v>
      </c>
    </row>
    <row r="2" spans="1:7">
      <c r="A2" s="1" t="s">
        <v>3</v>
      </c>
      <c r="B2" s="1">
        <v>1</v>
      </c>
      <c r="C2" s="1">
        <v>45</v>
      </c>
      <c r="E2" s="1" t="s">
        <v>3</v>
      </c>
      <c r="F2" s="2">
        <v>2</v>
      </c>
      <c r="G2" s="3">
        <f>SUMPRODUCT($C$2:$C$22*($A$2:$A$22=$E2)*($B$2:$B$22=$F2))</f>
        <v>0</v>
      </c>
    </row>
    <row r="3" spans="1:7">
      <c r="A3" s="1" t="s">
        <v>4</v>
      </c>
      <c r="B3" s="1">
        <v>2</v>
      </c>
      <c r="C3" s="1">
        <v>65</v>
      </c>
      <c r="E3" s="1" t="s">
        <v>5</v>
      </c>
      <c r="F3" s="2">
        <v>4</v>
      </c>
      <c r="G3" s="3">
        <f t="shared" ref="G3:G15" si="0">SUMPRODUCT($C$2:$C$22*($A$2:$A$22=$E3)*($B$2:$B$22=$F3))</f>
        <v>76</v>
      </c>
    </row>
    <row r="4" spans="1:7">
      <c r="A4" s="1" t="s">
        <v>3</v>
      </c>
      <c r="B4" s="1">
        <v>3</v>
      </c>
      <c r="C4" s="1">
        <v>23</v>
      </c>
      <c r="E4" s="1" t="s">
        <v>6</v>
      </c>
      <c r="F4" s="2">
        <v>5</v>
      </c>
      <c r="G4" s="3">
        <f t="shared" si="0"/>
        <v>65</v>
      </c>
    </row>
    <row r="5" spans="1:7">
      <c r="A5" s="1" t="s">
        <v>5</v>
      </c>
      <c r="B5" s="1">
        <v>4</v>
      </c>
      <c r="C5" s="1">
        <v>76</v>
      </c>
      <c r="E5" s="1" t="s">
        <v>7</v>
      </c>
      <c r="F5" s="2">
        <v>6</v>
      </c>
      <c r="G5" s="3">
        <f t="shared" si="0"/>
        <v>70.099999999999994</v>
      </c>
    </row>
    <row r="6" spans="1:7">
      <c r="A6" s="1" t="s">
        <v>6</v>
      </c>
      <c r="B6" s="1">
        <v>5</v>
      </c>
      <c r="C6" s="1">
        <v>65</v>
      </c>
      <c r="E6" s="1" t="s">
        <v>8</v>
      </c>
      <c r="F6" s="2">
        <v>7</v>
      </c>
      <c r="G6" s="3">
        <f t="shared" si="0"/>
        <v>75.2</v>
      </c>
    </row>
    <row r="7" spans="1:7">
      <c r="A7" s="1" t="s">
        <v>7</v>
      </c>
      <c r="B7" s="1">
        <v>6</v>
      </c>
      <c r="C7" s="1">
        <v>70.099999999999994</v>
      </c>
      <c r="E7" s="1" t="s">
        <v>3</v>
      </c>
      <c r="F7" s="2">
        <v>8</v>
      </c>
      <c r="G7" s="3">
        <f t="shared" si="0"/>
        <v>80.3</v>
      </c>
    </row>
    <row r="8" spans="1:7">
      <c r="A8" s="1" t="s">
        <v>8</v>
      </c>
      <c r="B8" s="1">
        <v>7</v>
      </c>
      <c r="C8" s="1">
        <v>75.2</v>
      </c>
      <c r="E8" s="1" t="s">
        <v>4</v>
      </c>
      <c r="F8" s="2">
        <v>9</v>
      </c>
      <c r="G8" s="3">
        <f t="shared" si="0"/>
        <v>85.4</v>
      </c>
    </row>
    <row r="9" spans="1:7">
      <c r="A9" s="1" t="s">
        <v>3</v>
      </c>
      <c r="B9" s="1">
        <v>8</v>
      </c>
      <c r="C9" s="1">
        <v>80.3</v>
      </c>
      <c r="E9" s="1" t="s">
        <v>3</v>
      </c>
      <c r="F9" s="2">
        <v>10</v>
      </c>
      <c r="G9" s="3">
        <f t="shared" si="0"/>
        <v>90.5</v>
      </c>
    </row>
    <row r="10" spans="1:7">
      <c r="A10" s="1" t="s">
        <v>4</v>
      </c>
      <c r="B10" s="1">
        <v>9</v>
      </c>
      <c r="C10" s="1">
        <v>85.4</v>
      </c>
      <c r="E10" s="1" t="s">
        <v>5</v>
      </c>
      <c r="F10" s="2">
        <v>15</v>
      </c>
      <c r="G10" s="3">
        <f t="shared" si="0"/>
        <v>0</v>
      </c>
    </row>
    <row r="11" spans="1:7">
      <c r="A11" s="1" t="s">
        <v>3</v>
      </c>
      <c r="B11" s="1">
        <v>10</v>
      </c>
      <c r="C11" s="1">
        <v>90.5</v>
      </c>
      <c r="E11" s="1" t="s">
        <v>6</v>
      </c>
      <c r="F11" s="2">
        <v>16</v>
      </c>
      <c r="G11" s="3">
        <f t="shared" si="0"/>
        <v>0</v>
      </c>
    </row>
    <row r="12" spans="1:7">
      <c r="A12" s="1" t="s">
        <v>5</v>
      </c>
      <c r="B12" s="1">
        <v>11</v>
      </c>
      <c r="C12" s="1">
        <v>95.6</v>
      </c>
      <c r="E12" s="1" t="s">
        <v>7</v>
      </c>
      <c r="F12" s="2">
        <v>18</v>
      </c>
      <c r="G12" s="3">
        <f t="shared" si="0"/>
        <v>0</v>
      </c>
    </row>
    <row r="13" spans="1:7">
      <c r="A13" s="1" t="s">
        <v>6</v>
      </c>
      <c r="B13" s="1">
        <v>12</v>
      </c>
      <c r="C13" s="1">
        <v>100.7</v>
      </c>
      <c r="E13" s="1" t="s">
        <v>7</v>
      </c>
      <c r="F13" s="2">
        <v>20</v>
      </c>
      <c r="G13" s="3">
        <f t="shared" si="0"/>
        <v>141.5</v>
      </c>
    </row>
    <row r="14" spans="1:7">
      <c r="A14" s="1" t="s">
        <v>7</v>
      </c>
      <c r="B14" s="1">
        <v>13</v>
      </c>
      <c r="C14" s="1">
        <v>105.8</v>
      </c>
      <c r="E14" s="1" t="s">
        <v>3</v>
      </c>
      <c r="F14" s="2">
        <v>3</v>
      </c>
      <c r="G14" s="3">
        <f t="shared" si="0"/>
        <v>23</v>
      </c>
    </row>
    <row r="15" spans="1:7">
      <c r="A15" s="1" t="s">
        <v>8</v>
      </c>
      <c r="B15" s="1">
        <v>14</v>
      </c>
      <c r="C15" s="1">
        <v>110.9</v>
      </c>
      <c r="E15" s="1" t="s">
        <v>3</v>
      </c>
      <c r="F15" s="2">
        <v>1</v>
      </c>
      <c r="G15" s="3">
        <f t="shared" si="0"/>
        <v>45</v>
      </c>
    </row>
    <row r="16" spans="1:7">
      <c r="A16" s="1" t="s">
        <v>3</v>
      </c>
      <c r="B16" s="1">
        <v>15</v>
      </c>
      <c r="C16" s="1">
        <v>116</v>
      </c>
    </row>
    <row r="17" spans="1:3">
      <c r="A17" s="1" t="s">
        <v>4</v>
      </c>
      <c r="B17" s="1">
        <v>16</v>
      </c>
      <c r="C17" s="1">
        <v>121.1</v>
      </c>
    </row>
    <row r="18" spans="1:3">
      <c r="A18" s="1" t="s">
        <v>3</v>
      </c>
      <c r="B18" s="1">
        <v>17</v>
      </c>
      <c r="C18" s="1">
        <v>126.2</v>
      </c>
    </row>
    <row r="19" spans="1:3">
      <c r="A19" s="1" t="s">
        <v>5</v>
      </c>
      <c r="B19" s="1">
        <v>18</v>
      </c>
      <c r="C19" s="1">
        <v>131.30000000000001</v>
      </c>
    </row>
    <row r="20" spans="1:3">
      <c r="A20" s="1" t="s">
        <v>6</v>
      </c>
      <c r="B20" s="1">
        <v>19</v>
      </c>
      <c r="C20" s="1">
        <v>136.4</v>
      </c>
    </row>
    <row r="21" spans="1:3">
      <c r="A21" s="1" t="s">
        <v>7</v>
      </c>
      <c r="B21" s="1">
        <v>20</v>
      </c>
      <c r="C21" s="1">
        <v>141.5</v>
      </c>
    </row>
    <row r="22" spans="1:3">
      <c r="A22" s="1" t="s">
        <v>8</v>
      </c>
      <c r="B22" s="1">
        <v>21</v>
      </c>
      <c r="C22" s="1">
        <v>146.6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Cooper</dc:creator>
  <cp:lastModifiedBy>rakitin</cp:lastModifiedBy>
  <dcterms:created xsi:type="dcterms:W3CDTF">2013-11-20T06:32:14Z</dcterms:created>
  <dcterms:modified xsi:type="dcterms:W3CDTF">2013-11-20T07:02:08Z</dcterms:modified>
</cp:coreProperties>
</file>