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075" windowHeight="11730"/>
  </bookViews>
  <sheets>
    <sheet name="Накладная 3 листа" sheetId="1" r:id="rId1"/>
    <sheet name="Черновик" sheetId="2" r:id="rId2"/>
  </sheets>
  <definedNames>
    <definedName name="_xlnm._FilterDatabase" localSheetId="1" hidden="1">Черновик!#REF!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'Накладная 3 листа'!$A$1:$AE$41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L1" i="1" l="1"/>
  <c r="S1" i="1" l="1"/>
  <c r="U1" i="1"/>
  <c r="N1" i="1"/>
  <c r="U36" i="1" l="1"/>
  <c r="W17" i="1"/>
  <c r="Z10" i="1" l="1"/>
  <c r="W1" i="1"/>
  <c r="Z9" i="1"/>
  <c r="U37" i="1" l="1"/>
  <c r="Q3" i="1" l="1"/>
  <c r="U35" i="1" l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38" i="1" s="1"/>
  <c r="J3" i="1" l="1"/>
  <c r="M3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6" i="1"/>
  <c r="N38" i="1" s="1"/>
  <c r="F36" i="1" l="1"/>
  <c r="F32" i="1" l="1"/>
  <c r="F33" i="1"/>
  <c r="F34" i="1"/>
  <c r="F35" i="1"/>
  <c r="F37" i="1"/>
  <c r="F21" i="1"/>
  <c r="F22" i="1"/>
  <c r="F23" i="1"/>
  <c r="F24" i="1"/>
  <c r="F25" i="1"/>
  <c r="F26" i="1"/>
  <c r="F27" i="1"/>
  <c r="F28" i="1"/>
  <c r="F29" i="1"/>
  <c r="F30" i="1"/>
  <c r="F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6" i="1"/>
  <c r="F38" i="1" s="1"/>
  <c r="U39" i="1" l="1"/>
  <c r="Y12" i="1" l="1"/>
  <c r="W13" i="1"/>
</calcChain>
</file>

<file path=xl/sharedStrings.xml><?xml version="1.0" encoding="utf-8"?>
<sst xmlns="http://schemas.openxmlformats.org/spreadsheetml/2006/main" count="276" uniqueCount="243">
  <si>
    <t>НАКЛАДНАЯ №</t>
  </si>
  <si>
    <t>№ п/п</t>
  </si>
  <si>
    <t>НАИМЕНОВАНИЕ</t>
  </si>
  <si>
    <t>Кол-во</t>
  </si>
  <si>
    <t>Цена</t>
  </si>
  <si>
    <t>Сумма</t>
  </si>
  <si>
    <t>Кому</t>
  </si>
  <si>
    <t>От кого</t>
  </si>
  <si>
    <t>Сдал</t>
  </si>
  <si>
    <t>Принял</t>
  </si>
  <si>
    <t>Итого по листу</t>
  </si>
  <si>
    <t>М. П.</t>
  </si>
  <si>
    <t>М.П.</t>
  </si>
  <si>
    <t>ООО "Лайм"</t>
  </si>
  <si>
    <t>Итого всего</t>
  </si>
  <si>
    <t>Организация</t>
  </si>
  <si>
    <t>к приходному кассовому ордеру</t>
  </si>
  <si>
    <t>КВИТАНЦИЯ</t>
  </si>
  <si>
    <t>ордеру № ________</t>
  </si>
  <si>
    <t>от</t>
  </si>
  <si>
    <t>Принято от</t>
  </si>
  <si>
    <t>Основание:</t>
  </si>
  <si>
    <t>оплата за товар</t>
  </si>
  <si>
    <t>руб. 00 коп.</t>
  </si>
  <si>
    <t>В том числе</t>
  </si>
  <si>
    <t>НДС</t>
  </si>
  <si>
    <t>М. П. (штампа)</t>
  </si>
  <si>
    <t>Главный бухгалтер</t>
  </si>
  <si>
    <t>подпись</t>
  </si>
  <si>
    <t>расшифровка подписи</t>
  </si>
  <si>
    <t>Кассир</t>
  </si>
  <si>
    <t>г.</t>
  </si>
  <si>
    <t>Абрикосы</t>
  </si>
  <si>
    <t>Рум.</t>
  </si>
  <si>
    <t>Авокадо</t>
  </si>
  <si>
    <t>Дайкон</t>
  </si>
  <si>
    <t>Ананасы</t>
  </si>
  <si>
    <t>Голд</t>
  </si>
  <si>
    <t xml:space="preserve">Апельсин </t>
  </si>
  <si>
    <t>Мини</t>
  </si>
  <si>
    <t xml:space="preserve">Арахис </t>
  </si>
  <si>
    <t>Исп.</t>
  </si>
  <si>
    <t>Арбузы</t>
  </si>
  <si>
    <t>Пинк Леди</t>
  </si>
  <si>
    <t xml:space="preserve">Базилик </t>
  </si>
  <si>
    <t>очищ.</t>
  </si>
  <si>
    <t xml:space="preserve">Баклажаны </t>
  </si>
  <si>
    <t>скор.</t>
  </si>
  <si>
    <t>Бананы</t>
  </si>
  <si>
    <t>зел.</t>
  </si>
  <si>
    <t xml:space="preserve">Виноград </t>
  </si>
  <si>
    <t>красн.</t>
  </si>
  <si>
    <t>Вишня</t>
  </si>
  <si>
    <t>имп.</t>
  </si>
  <si>
    <t xml:space="preserve">Голубика </t>
  </si>
  <si>
    <t>отеч.</t>
  </si>
  <si>
    <t>Гранат</t>
  </si>
  <si>
    <t>бел.</t>
  </si>
  <si>
    <t>Грейпфрут</t>
  </si>
  <si>
    <t>Изобелла</t>
  </si>
  <si>
    <t>Грецкий орех</t>
  </si>
  <si>
    <t xml:space="preserve">к/м </t>
  </si>
  <si>
    <t>Грибы</t>
  </si>
  <si>
    <t>Кардинал</t>
  </si>
  <si>
    <t>Груша</t>
  </si>
  <si>
    <t>Мерседес</t>
  </si>
  <si>
    <t xml:space="preserve">Дыня </t>
  </si>
  <si>
    <t>Глостер</t>
  </si>
  <si>
    <t xml:space="preserve">Ежевика </t>
  </si>
  <si>
    <t>лист</t>
  </si>
  <si>
    <t>Засолка</t>
  </si>
  <si>
    <t>Вешенки</t>
  </si>
  <si>
    <t>Изюм</t>
  </si>
  <si>
    <t>Лисички</t>
  </si>
  <si>
    <t>Имбирь</t>
  </si>
  <si>
    <t>Молд.</t>
  </si>
  <si>
    <t xml:space="preserve">Инжир </t>
  </si>
  <si>
    <t>Аббат</t>
  </si>
  <si>
    <t>Кабачки</t>
  </si>
  <si>
    <t>Анжу</t>
  </si>
  <si>
    <t xml:space="preserve">Капуста </t>
  </si>
  <si>
    <t>Вильямс</t>
  </si>
  <si>
    <t xml:space="preserve">Кешью </t>
  </si>
  <si>
    <t>Клубнич.</t>
  </si>
  <si>
    <t>Киви</t>
  </si>
  <si>
    <t>б/к</t>
  </si>
  <si>
    <t>Кинза</t>
  </si>
  <si>
    <t>Лимонера</t>
  </si>
  <si>
    <t>Клубника</t>
  </si>
  <si>
    <t xml:space="preserve">БИФ </t>
  </si>
  <si>
    <t>Компот</t>
  </si>
  <si>
    <t>к/к</t>
  </si>
  <si>
    <t>Кукуруза</t>
  </si>
  <si>
    <t>кваш.</t>
  </si>
  <si>
    <t>Кумкват</t>
  </si>
  <si>
    <t>Кольраби</t>
  </si>
  <si>
    <t>Курага</t>
  </si>
  <si>
    <t>мытый</t>
  </si>
  <si>
    <t>Лайм</t>
  </si>
  <si>
    <t>Лигольд</t>
  </si>
  <si>
    <t>Лимоны</t>
  </si>
  <si>
    <t>жар.</t>
  </si>
  <si>
    <t xml:space="preserve">Лук </t>
  </si>
  <si>
    <t>кор.</t>
  </si>
  <si>
    <t>Малина</t>
  </si>
  <si>
    <t>Л. Росс</t>
  </si>
  <si>
    <t>Манго</t>
  </si>
  <si>
    <t>Латук</t>
  </si>
  <si>
    <t>Мандарин</t>
  </si>
  <si>
    <t>крымский</t>
  </si>
  <si>
    <t>Миндаль</t>
  </si>
  <si>
    <t>Вишн.</t>
  </si>
  <si>
    <t>Минеола</t>
  </si>
  <si>
    <t>Порей</t>
  </si>
  <si>
    <t>Морковь</t>
  </si>
  <si>
    <t>Репка</t>
  </si>
  <si>
    <t>Мята</t>
  </si>
  <si>
    <t>Конференция</t>
  </si>
  <si>
    <t xml:space="preserve">Нектарин </t>
  </si>
  <si>
    <t>1 кг</t>
  </si>
  <si>
    <t>Огурцы</t>
  </si>
  <si>
    <t>200 гр</t>
  </si>
  <si>
    <t>Орех бразильский</t>
  </si>
  <si>
    <t>125 гр</t>
  </si>
  <si>
    <t>Орех кедровый</t>
  </si>
  <si>
    <t>корол.</t>
  </si>
  <si>
    <t>Папайя</t>
  </si>
  <si>
    <t>Азер.</t>
  </si>
  <si>
    <t>Патисон</t>
  </si>
  <si>
    <t>Бребурн</t>
  </si>
  <si>
    <t>Перец</t>
  </si>
  <si>
    <t>плоск.</t>
  </si>
  <si>
    <t>Персики</t>
  </si>
  <si>
    <t>Галия</t>
  </si>
  <si>
    <t>Петрушка</t>
  </si>
  <si>
    <t>Джонаг.</t>
  </si>
  <si>
    <t>Помело</t>
  </si>
  <si>
    <t>Бакин.</t>
  </si>
  <si>
    <t>Помидоры</t>
  </si>
  <si>
    <t>гладкие</t>
  </si>
  <si>
    <t xml:space="preserve">Редис </t>
  </si>
  <si>
    <t>грунт.</t>
  </si>
  <si>
    <t>Репа</t>
  </si>
  <si>
    <t>Луховец</t>
  </si>
  <si>
    <t xml:space="preserve">Салат </t>
  </si>
  <si>
    <t>Миринда</t>
  </si>
  <si>
    <t xml:space="preserve">Свекла </t>
  </si>
  <si>
    <t>Канталупа</t>
  </si>
  <si>
    <t>Сельдерей</t>
  </si>
  <si>
    <t>в горш.</t>
  </si>
  <si>
    <t>жел.</t>
  </si>
  <si>
    <t xml:space="preserve">Слива </t>
  </si>
  <si>
    <t>Гр.См</t>
  </si>
  <si>
    <t>Спаржа</t>
  </si>
  <si>
    <t>оранж.</t>
  </si>
  <si>
    <t>Тархун</t>
  </si>
  <si>
    <t>Колхозница</t>
  </si>
  <si>
    <t>Тыква</t>
  </si>
  <si>
    <t>куляби</t>
  </si>
  <si>
    <t>Укроп</t>
  </si>
  <si>
    <t>Мелба</t>
  </si>
  <si>
    <t>Фейхоа</t>
  </si>
  <si>
    <t>Брокколи</t>
  </si>
  <si>
    <t>Фенхель</t>
  </si>
  <si>
    <t>мол.</t>
  </si>
  <si>
    <t>Физалис</t>
  </si>
  <si>
    <t>Грец.</t>
  </si>
  <si>
    <t>Финики</t>
  </si>
  <si>
    <t>Фисташки</t>
  </si>
  <si>
    <t xml:space="preserve">Бел. Нал. </t>
  </si>
  <si>
    <t>Фундук</t>
  </si>
  <si>
    <t>вет.</t>
  </si>
  <si>
    <t>крупн.</t>
  </si>
  <si>
    <t>Хрен корень</t>
  </si>
  <si>
    <t>кум. 500</t>
  </si>
  <si>
    <t>Хурма</t>
  </si>
  <si>
    <t>кум. вес.</t>
  </si>
  <si>
    <t>Цукаты</t>
  </si>
  <si>
    <t>роз. Пол.</t>
  </si>
  <si>
    <t>Цукини</t>
  </si>
  <si>
    <t>роз. Узб.</t>
  </si>
  <si>
    <t>Чабрец</t>
  </si>
  <si>
    <t>роз. Укр.</t>
  </si>
  <si>
    <t>Голден</t>
  </si>
  <si>
    <t>Черешня</t>
  </si>
  <si>
    <t>свеж.</t>
  </si>
  <si>
    <t>Черника</t>
  </si>
  <si>
    <t>сл. жел.</t>
  </si>
  <si>
    <t xml:space="preserve">Чеснок </t>
  </si>
  <si>
    <t>500 гр</t>
  </si>
  <si>
    <t>Шпинат</t>
  </si>
  <si>
    <t>Айдаред</t>
  </si>
  <si>
    <t>Щавель</t>
  </si>
  <si>
    <t>Айсберг</t>
  </si>
  <si>
    <t xml:space="preserve">Яблоки </t>
  </si>
  <si>
    <t>вес.</t>
  </si>
  <si>
    <t>Антон.</t>
  </si>
  <si>
    <t>под.оч.</t>
  </si>
  <si>
    <t>под.ск.</t>
  </si>
  <si>
    <t>Р. Гала</t>
  </si>
  <si>
    <t>Радичио</t>
  </si>
  <si>
    <t>Ред Чиф</t>
  </si>
  <si>
    <t>роз.</t>
  </si>
  <si>
    <t>Розмари</t>
  </si>
  <si>
    <t xml:space="preserve">Романо  </t>
  </si>
  <si>
    <t>Рукола</t>
  </si>
  <si>
    <t>Рукола фас.</t>
  </si>
  <si>
    <t>Сем.Отеч.</t>
  </si>
  <si>
    <t>сл. Моск.</t>
  </si>
  <si>
    <t>сл. отеч.</t>
  </si>
  <si>
    <t>сл. роз.</t>
  </si>
  <si>
    <t>совх.</t>
  </si>
  <si>
    <t>солен.</t>
  </si>
  <si>
    <t>стеб.</t>
  </si>
  <si>
    <t>суш.</t>
  </si>
  <si>
    <t>сыр.</t>
  </si>
  <si>
    <t>Тайфи</t>
  </si>
  <si>
    <t>торпеда</t>
  </si>
  <si>
    <t>ТСХ</t>
  </si>
  <si>
    <t>тык.оч.</t>
  </si>
  <si>
    <t>тык.ск</t>
  </si>
  <si>
    <t>Узб.</t>
  </si>
  <si>
    <t>упак.</t>
  </si>
  <si>
    <t>фас.</t>
  </si>
  <si>
    <t>Форель</t>
  </si>
  <si>
    <t>Франц.</t>
  </si>
  <si>
    <t>Фуджи</t>
  </si>
  <si>
    <t>цветн.</t>
  </si>
  <si>
    <t>Чер. 250</t>
  </si>
  <si>
    <t>Чер. 500</t>
  </si>
  <si>
    <t>Чер. вес.</t>
  </si>
  <si>
    <t>Чер. жел.</t>
  </si>
  <si>
    <t>Чер.ж.250</t>
  </si>
  <si>
    <t>Чер.Сл.250</t>
  </si>
  <si>
    <t>черн.</t>
  </si>
  <si>
    <t>чернослив</t>
  </si>
  <si>
    <t>Чили зел.</t>
  </si>
  <si>
    <t>Чили кр.</t>
  </si>
  <si>
    <t>Шампиньоны</t>
  </si>
  <si>
    <t>ЮАР</t>
  </si>
  <si>
    <t>ПБОЮЛ Кузнецов В. Е.</t>
  </si>
  <si>
    <t>Угги</t>
  </si>
  <si>
    <t>Туфли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</si>
</sst>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/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7" xfId="0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8" xfId="0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0" fillId="0" borderId="11" xfId="0" applyBorder="1"/>
    <xf numFmtId="0" fontId="4" fillId="0" borderId="1" xfId="0" applyFont="1" applyBorder="1" applyAlignment="1"/>
    <xf numFmtId="0" fontId="1" fillId="0" borderId="0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8" xfId="0" applyFont="1" applyBorder="1" applyAlignment="1"/>
    <xf numFmtId="0" fontId="7" fillId="0" borderId="6" xfId="0" applyFont="1" applyBorder="1"/>
    <xf numFmtId="0" fontId="5" fillId="0" borderId="0" xfId="0" applyFont="1"/>
    <xf numFmtId="0" fontId="5" fillId="0" borderId="6" xfId="0" applyFont="1" applyBorder="1"/>
    <xf numFmtId="0" fontId="5" fillId="0" borderId="0" xfId="0" applyFont="1" applyBorder="1"/>
    <xf numFmtId="14" fontId="7" fillId="0" borderId="0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1" fillId="0" borderId="8" xfId="0" applyFont="1" applyBorder="1"/>
    <xf numFmtId="0" fontId="0" fillId="0" borderId="0" xfId="0" applyFont="1" applyBorder="1"/>
    <xf numFmtId="0" fontId="8" fillId="0" borderId="0" xfId="0" applyFont="1" applyBorder="1"/>
    <xf numFmtId="16" fontId="0" fillId="0" borderId="0" xfId="0" applyNumberFormat="1" applyBorder="1"/>
    <xf numFmtId="0" fontId="0" fillId="0" borderId="4" xfId="0" applyBorder="1"/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view="pageBreakPreview" topLeftCell="A4" zoomScale="70" zoomScaleNormal="100" zoomScaleSheetLayoutView="70" workbookViewId="0">
      <selection activeCell="E8" sqref="E8"/>
    </sheetView>
  </sheetViews>
  <sheetFormatPr defaultRowHeight="15" x14ac:dyDescent="0.25"/>
  <cols>
    <col min="1" max="1" width="5.42578125" customWidth="1"/>
    <col min="2" max="2" width="18.7109375" customWidth="1"/>
    <col min="3" max="3" width="13.7109375" customWidth="1"/>
    <col min="4" max="4" width="8.28515625" customWidth="1"/>
    <col min="5" max="5" width="7.85546875" customWidth="1"/>
    <col min="6" max="6" width="8.85546875" customWidth="1"/>
    <col min="7" max="7" width="6.7109375" style="9" customWidth="1"/>
    <col min="8" max="8" width="11.7109375" customWidth="1"/>
    <col min="9" max="9" width="5.42578125" customWidth="1"/>
    <col min="10" max="10" width="18.7109375" customWidth="1"/>
    <col min="11" max="11" width="13.7109375" customWidth="1"/>
    <col min="12" max="12" width="8.28515625" customWidth="1"/>
    <col min="13" max="13" width="7.85546875" customWidth="1"/>
    <col min="14" max="14" width="8.85546875" customWidth="1"/>
    <col min="15" max="15" width="1.140625" customWidth="1"/>
    <col min="16" max="16" width="5.42578125" style="5" customWidth="1"/>
    <col min="17" max="17" width="18.7109375" style="5" customWidth="1"/>
    <col min="18" max="18" width="13.7109375" customWidth="1"/>
    <col min="19" max="19" width="8.28515625" customWidth="1"/>
    <col min="20" max="20" width="7.85546875" customWidth="1"/>
    <col min="21" max="21" width="8.85546875" customWidth="1"/>
    <col min="22" max="22" width="6.7109375" customWidth="1"/>
    <col min="23" max="23" width="6.28515625" customWidth="1"/>
    <col min="24" max="24" width="3.140625" customWidth="1"/>
    <col min="25" max="25" width="5.42578125" customWidth="1"/>
    <col min="26" max="26" width="10" customWidth="1"/>
    <col min="27" max="27" width="11" customWidth="1"/>
    <col min="31" max="31" width="7.7109375" customWidth="1"/>
  </cols>
  <sheetData>
    <row r="1" spans="1:31" ht="17.25" customHeight="1" x14ac:dyDescent="0.25">
      <c r="A1" s="78" t="s">
        <v>0</v>
      </c>
      <c r="B1" s="78"/>
      <c r="C1" s="7">
        <v>1</v>
      </c>
      <c r="D1" s="76">
        <v>41558</v>
      </c>
      <c r="E1" s="77"/>
      <c r="F1" s="42" t="s">
        <v>31</v>
      </c>
      <c r="I1" s="78" t="s">
        <v>0</v>
      </c>
      <c r="J1" s="78"/>
      <c r="K1" s="7">
        <v>2</v>
      </c>
      <c r="L1" s="76">
        <f>D1</f>
        <v>41558</v>
      </c>
      <c r="M1" s="77"/>
      <c r="N1" s="42" t="str">
        <f>F1</f>
        <v>г.</v>
      </c>
      <c r="O1" s="42"/>
      <c r="P1" s="78" t="s">
        <v>0</v>
      </c>
      <c r="Q1" s="78"/>
      <c r="R1" s="7">
        <v>3</v>
      </c>
      <c r="S1" s="76">
        <f>D1</f>
        <v>41558</v>
      </c>
      <c r="T1" s="77"/>
      <c r="U1" s="42" t="str">
        <f>F1</f>
        <v>г.</v>
      </c>
      <c r="V1" s="5"/>
      <c r="W1" s="79" t="str">
        <f>E3</f>
        <v>ООО "Лайм"</v>
      </c>
      <c r="X1" s="80"/>
      <c r="Y1" s="80"/>
      <c r="Z1" s="80"/>
      <c r="AA1" s="81"/>
      <c r="AB1" s="7"/>
      <c r="AC1" s="23"/>
      <c r="AD1" s="24"/>
      <c r="AE1" s="5"/>
    </row>
    <row r="2" spans="1:31" ht="6" customHeight="1" x14ac:dyDescent="0.25">
      <c r="P2"/>
      <c r="Q2"/>
      <c r="V2" s="5"/>
      <c r="W2" s="85"/>
      <c r="X2" s="86"/>
      <c r="Y2" s="86"/>
      <c r="Z2" s="86"/>
      <c r="AA2" s="87"/>
      <c r="AB2" s="5"/>
      <c r="AC2" s="5"/>
      <c r="AD2" s="5"/>
      <c r="AE2" s="5"/>
    </row>
    <row r="3" spans="1:31" x14ac:dyDescent="0.25">
      <c r="A3" t="s">
        <v>6</v>
      </c>
      <c r="B3" s="65" t="s">
        <v>240</v>
      </c>
      <c r="C3" s="65"/>
      <c r="D3" t="s">
        <v>7</v>
      </c>
      <c r="E3" s="65" t="s">
        <v>13</v>
      </c>
      <c r="F3" s="65"/>
      <c r="G3" s="10"/>
      <c r="I3" t="s">
        <v>6</v>
      </c>
      <c r="J3" s="65" t="str">
        <f>B3</f>
        <v>ПБОЮЛ Кузнецов В. Е.</v>
      </c>
      <c r="K3" s="65"/>
      <c r="L3" t="s">
        <v>7</v>
      </c>
      <c r="M3" s="65" t="str">
        <f>E3</f>
        <v>ООО "Лайм"</v>
      </c>
      <c r="N3" s="65"/>
      <c r="O3" s="41"/>
      <c r="P3" t="s">
        <v>6</v>
      </c>
      <c r="Q3" s="65" t="str">
        <f>B3</f>
        <v>ПБОЮЛ Кузнецов В. Е.</v>
      </c>
      <c r="R3" s="65"/>
      <c r="S3" t="s">
        <v>7</v>
      </c>
      <c r="T3" s="65" t="s">
        <v>13</v>
      </c>
      <c r="U3" s="65"/>
      <c r="V3" s="17"/>
      <c r="W3" s="70" t="s">
        <v>15</v>
      </c>
      <c r="X3" s="71"/>
      <c r="Y3" s="71"/>
      <c r="Z3" s="71"/>
      <c r="AA3" s="88"/>
      <c r="AB3" s="25"/>
      <c r="AC3" s="5"/>
      <c r="AD3" s="25"/>
      <c r="AE3" s="25"/>
    </row>
    <row r="4" spans="1:31" ht="6" customHeight="1" x14ac:dyDescent="0.25">
      <c r="P4"/>
      <c r="Q4"/>
      <c r="V4" s="5"/>
      <c r="W4" s="30"/>
      <c r="X4" s="5"/>
      <c r="Y4" s="5"/>
      <c r="Z4" s="5"/>
      <c r="AA4" s="9"/>
      <c r="AB4" s="5"/>
      <c r="AC4" s="5"/>
      <c r="AD4" s="5"/>
      <c r="AE4" s="5"/>
    </row>
    <row r="5" spans="1:31" ht="15.75" x14ac:dyDescent="0.25">
      <c r="A5" s="3" t="s">
        <v>1</v>
      </c>
      <c r="B5" s="75" t="s">
        <v>2</v>
      </c>
      <c r="C5" s="75"/>
      <c r="D5" s="6" t="s">
        <v>3</v>
      </c>
      <c r="E5" s="6" t="s">
        <v>4</v>
      </c>
      <c r="F5" s="6" t="s">
        <v>5</v>
      </c>
      <c r="I5" s="3" t="s">
        <v>1</v>
      </c>
      <c r="J5" s="75" t="s">
        <v>2</v>
      </c>
      <c r="K5" s="75"/>
      <c r="L5" s="6" t="s">
        <v>3</v>
      </c>
      <c r="M5" s="6" t="s">
        <v>4</v>
      </c>
      <c r="N5" s="39" t="s">
        <v>5</v>
      </c>
      <c r="O5" s="52"/>
      <c r="P5" s="3" t="s">
        <v>1</v>
      </c>
      <c r="Q5" s="75" t="s">
        <v>2</v>
      </c>
      <c r="R5" s="75"/>
      <c r="S5" s="6" t="s">
        <v>3</v>
      </c>
      <c r="T5" s="6" t="s">
        <v>4</v>
      </c>
      <c r="U5" s="6" t="s">
        <v>5</v>
      </c>
      <c r="V5" s="5"/>
      <c r="W5" s="79" t="s">
        <v>17</v>
      </c>
      <c r="X5" s="80"/>
      <c r="Y5" s="80"/>
      <c r="Z5" s="80"/>
      <c r="AA5" s="81"/>
      <c r="AB5" s="26"/>
      <c r="AC5" s="5"/>
      <c r="AD5" s="5"/>
      <c r="AE5" s="5"/>
    </row>
    <row r="6" spans="1:31" x14ac:dyDescent="0.25">
      <c r="A6" s="6">
        <v>1</v>
      </c>
      <c r="B6" s="2" t="s">
        <v>241</v>
      </c>
      <c r="C6" s="8"/>
      <c r="D6" s="4">
        <v>12</v>
      </c>
      <c r="E6" s="4">
        <v>2300</v>
      </c>
      <c r="F6" s="4">
        <f t="shared" ref="F6:F31" si="0">D6*E6</f>
        <v>27600</v>
      </c>
      <c r="I6" s="6">
        <v>1</v>
      </c>
      <c r="J6" s="2"/>
      <c r="K6" s="12"/>
      <c r="L6" s="4"/>
      <c r="M6" s="4"/>
      <c r="N6" s="2">
        <f>SUM(L6*M6)</f>
        <v>0</v>
      </c>
      <c r="O6" s="30"/>
      <c r="P6" s="6">
        <v>1</v>
      </c>
      <c r="Q6" s="2"/>
      <c r="R6" s="16"/>
      <c r="S6" s="4"/>
      <c r="T6" s="4"/>
      <c r="U6" s="4">
        <f t="shared" ref="U6:U36" si="1">S6*T6</f>
        <v>0</v>
      </c>
      <c r="V6" s="5"/>
      <c r="W6" s="82" t="s">
        <v>16</v>
      </c>
      <c r="X6" s="83"/>
      <c r="Y6" s="83"/>
      <c r="Z6" s="83"/>
      <c r="AA6" s="84"/>
      <c r="AB6" s="20"/>
      <c r="AC6" s="5"/>
      <c r="AD6" s="5"/>
      <c r="AE6" s="5"/>
    </row>
    <row r="7" spans="1:31" x14ac:dyDescent="0.25">
      <c r="A7" s="6">
        <v>2</v>
      </c>
      <c r="B7" s="2" t="s">
        <v>242</v>
      </c>
      <c r="C7" s="8"/>
      <c r="D7" s="4">
        <v>2</v>
      </c>
      <c r="E7" s="4">
        <v>3000</v>
      </c>
      <c r="F7" s="4">
        <f t="shared" si="0"/>
        <v>6000</v>
      </c>
      <c r="I7" s="6">
        <v>2</v>
      </c>
      <c r="J7" s="2"/>
      <c r="K7" s="12"/>
      <c r="L7" s="4"/>
      <c r="M7" s="4"/>
      <c r="N7" s="2">
        <f t="shared" ref="N7:N37" si="2">SUM(L7*M7)</f>
        <v>0</v>
      </c>
      <c r="O7" s="30"/>
      <c r="P7" s="6">
        <v>2</v>
      </c>
      <c r="Q7" s="2"/>
      <c r="R7" s="16"/>
      <c r="S7" s="4"/>
      <c r="T7" s="4"/>
      <c r="U7" s="4">
        <f t="shared" si="1"/>
        <v>0</v>
      </c>
      <c r="V7" s="5"/>
      <c r="W7" s="82" t="s">
        <v>18</v>
      </c>
      <c r="X7" s="83"/>
      <c r="Y7" s="83"/>
      <c r="Z7" s="83"/>
      <c r="AA7" s="84"/>
      <c r="AB7" s="20"/>
      <c r="AC7" s="5"/>
      <c r="AD7" s="5"/>
      <c r="AE7" s="5"/>
    </row>
    <row r="8" spans="1:31" x14ac:dyDescent="0.25">
      <c r="A8" s="6">
        <v>3</v>
      </c>
      <c r="B8" s="2"/>
      <c r="C8" s="8"/>
      <c r="D8" s="4"/>
      <c r="E8" s="4"/>
      <c r="F8" s="4">
        <f t="shared" si="0"/>
        <v>0</v>
      </c>
      <c r="I8" s="6">
        <v>3</v>
      </c>
      <c r="J8" s="2"/>
      <c r="K8" s="12"/>
      <c r="L8" s="4"/>
      <c r="M8" s="4"/>
      <c r="N8" s="2">
        <f t="shared" si="2"/>
        <v>0</v>
      </c>
      <c r="O8" s="30"/>
      <c r="P8" s="6">
        <v>3</v>
      </c>
      <c r="Q8" s="2"/>
      <c r="R8" s="16"/>
      <c r="S8" s="4"/>
      <c r="T8" s="4"/>
      <c r="U8" s="4">
        <f t="shared" si="1"/>
        <v>0</v>
      </c>
      <c r="V8" s="5"/>
      <c r="W8" s="30"/>
      <c r="X8" s="5"/>
      <c r="Y8" s="5"/>
      <c r="Z8" s="18"/>
      <c r="AA8" s="9"/>
      <c r="AB8" s="20"/>
      <c r="AC8" s="5"/>
      <c r="AD8" s="5"/>
      <c r="AE8" s="5"/>
    </row>
    <row r="9" spans="1:31" x14ac:dyDescent="0.25">
      <c r="A9" s="6">
        <v>4</v>
      </c>
      <c r="B9" s="2"/>
      <c r="C9" s="8"/>
      <c r="D9" s="4"/>
      <c r="E9" s="4"/>
      <c r="F9" s="4">
        <f t="shared" si="0"/>
        <v>0</v>
      </c>
      <c r="I9" s="6">
        <v>4</v>
      </c>
      <c r="J9" s="2"/>
      <c r="K9" s="12"/>
      <c r="L9" s="4"/>
      <c r="M9" s="4"/>
      <c r="N9" s="2">
        <f t="shared" si="2"/>
        <v>0</v>
      </c>
      <c r="O9" s="30"/>
      <c r="P9" s="6">
        <v>4</v>
      </c>
      <c r="Q9" s="2"/>
      <c r="R9" s="16"/>
      <c r="S9" s="4"/>
      <c r="T9" s="4"/>
      <c r="U9" s="4">
        <f t="shared" si="1"/>
        <v>0</v>
      </c>
      <c r="V9" s="5"/>
      <c r="W9" s="43"/>
      <c r="X9" s="44"/>
      <c r="Y9" s="45" t="s">
        <v>19</v>
      </c>
      <c r="Z9" s="51">
        <f>D1</f>
        <v>41558</v>
      </c>
      <c r="AA9" s="9" t="s">
        <v>31</v>
      </c>
      <c r="AB9" s="26"/>
      <c r="AC9" s="5"/>
      <c r="AD9" s="5"/>
      <c r="AE9" s="5"/>
    </row>
    <row r="10" spans="1:31" x14ac:dyDescent="0.25">
      <c r="A10" s="6">
        <v>5</v>
      </c>
      <c r="B10" s="2"/>
      <c r="C10" s="8"/>
      <c r="D10" s="4"/>
      <c r="E10" s="4"/>
      <c r="F10" s="4">
        <f t="shared" si="0"/>
        <v>0</v>
      </c>
      <c r="I10" s="6">
        <v>5</v>
      </c>
      <c r="J10" s="2"/>
      <c r="K10" s="12"/>
      <c r="L10" s="4"/>
      <c r="M10" s="4"/>
      <c r="N10" s="2">
        <f t="shared" si="2"/>
        <v>0</v>
      </c>
      <c r="O10" s="30"/>
      <c r="P10" s="6">
        <v>5</v>
      </c>
      <c r="Q10" s="2"/>
      <c r="R10" s="16"/>
      <c r="S10" s="4"/>
      <c r="T10" s="4"/>
      <c r="U10" s="4">
        <f t="shared" si="1"/>
        <v>0</v>
      </c>
      <c r="V10" s="5"/>
      <c r="W10" s="58" t="s">
        <v>20</v>
      </c>
      <c r="X10" s="59"/>
      <c r="Y10" s="59"/>
      <c r="Z10" s="60" t="str">
        <f>B3</f>
        <v>ПБОЮЛ Кузнецов В. Е.</v>
      </c>
      <c r="AA10" s="61"/>
      <c r="AB10" s="20"/>
      <c r="AC10" s="5"/>
      <c r="AD10" s="5"/>
      <c r="AE10" s="5"/>
    </row>
    <row r="11" spans="1:31" x14ac:dyDescent="0.25">
      <c r="A11" s="6">
        <v>6</v>
      </c>
      <c r="B11" s="2"/>
      <c r="C11" s="8"/>
      <c r="D11" s="4"/>
      <c r="E11" s="4"/>
      <c r="F11" s="4">
        <f t="shared" si="0"/>
        <v>0</v>
      </c>
      <c r="I11" s="6">
        <v>6</v>
      </c>
      <c r="J11" s="2"/>
      <c r="K11" s="12"/>
      <c r="L11" s="4"/>
      <c r="M11" s="4"/>
      <c r="N11" s="2">
        <f t="shared" si="2"/>
        <v>0</v>
      </c>
      <c r="O11" s="30"/>
      <c r="P11" s="6">
        <v>6</v>
      </c>
      <c r="Q11" s="2"/>
      <c r="R11" s="16"/>
      <c r="S11" s="4"/>
      <c r="T11" s="4"/>
      <c r="U11" s="4">
        <f t="shared" si="1"/>
        <v>0</v>
      </c>
      <c r="V11" s="5"/>
      <c r="W11" s="58" t="s">
        <v>21</v>
      </c>
      <c r="X11" s="59"/>
      <c r="Y11" s="59"/>
      <c r="Z11" s="60" t="s">
        <v>22</v>
      </c>
      <c r="AA11" s="61"/>
      <c r="AB11" s="20"/>
      <c r="AC11" s="5"/>
      <c r="AD11" s="5"/>
      <c r="AE11" s="5"/>
    </row>
    <row r="12" spans="1:31" x14ac:dyDescent="0.25">
      <c r="A12" s="6">
        <v>7</v>
      </c>
      <c r="B12" s="2"/>
      <c r="C12" s="8"/>
      <c r="D12" s="4"/>
      <c r="E12" s="4"/>
      <c r="F12" s="4">
        <f t="shared" si="0"/>
        <v>0</v>
      </c>
      <c r="I12" s="6">
        <v>7</v>
      </c>
      <c r="J12" s="2"/>
      <c r="K12" s="12"/>
      <c r="L12" s="4"/>
      <c r="M12" s="4"/>
      <c r="N12" s="2">
        <f t="shared" si="2"/>
        <v>0</v>
      </c>
      <c r="O12" s="30"/>
      <c r="P12" s="6">
        <v>7</v>
      </c>
      <c r="Q12" s="2"/>
      <c r="R12" s="16"/>
      <c r="S12" s="4"/>
      <c r="T12" s="4"/>
      <c r="U12" s="4">
        <f t="shared" si="1"/>
        <v>0</v>
      </c>
      <c r="V12" s="5"/>
      <c r="W12" s="46" t="s">
        <v>5</v>
      </c>
      <c r="X12" s="44"/>
      <c r="Y12" s="65">
        <f>U39</f>
        <v>33600</v>
      </c>
      <c r="Z12" s="65"/>
      <c r="AA12" s="47" t="s">
        <v>23</v>
      </c>
      <c r="AB12" s="20"/>
      <c r="AC12" s="5"/>
      <c r="AD12" s="5"/>
      <c r="AE12" s="5"/>
    </row>
    <row r="13" spans="1:31" x14ac:dyDescent="0.25">
      <c r="A13" s="6">
        <v>8</v>
      </c>
      <c r="B13" s="2"/>
      <c r="C13" s="8"/>
      <c r="D13" s="4"/>
      <c r="E13" s="4"/>
      <c r="F13" s="4">
        <f t="shared" si="0"/>
        <v>0</v>
      </c>
      <c r="I13" s="6">
        <v>8</v>
      </c>
      <c r="J13" s="2"/>
      <c r="K13" s="12"/>
      <c r="L13" s="4"/>
      <c r="M13" s="4"/>
      <c r="N13" s="2">
        <f t="shared" si="2"/>
        <v>0</v>
      </c>
      <c r="O13" s="30"/>
      <c r="P13" s="6">
        <v>8</v>
      </c>
      <c r="Q13" s="2"/>
      <c r="R13" s="16"/>
      <c r="S13" s="4"/>
      <c r="T13" s="4"/>
      <c r="U13" s="4">
        <f t="shared" si="1"/>
        <v>0</v>
      </c>
      <c r="V13" s="5"/>
      <c r="W13" s="89" t="str">
        <f>SUBSTITUTE(PROPER(INDEX(n_4,MID(TEXT(U39,n0),1,1)+1)&amp;INDEX(n0x,MID(TEXT(U39,n0),2,1)+1,MID(TEXT(U39,n0),3,1)+1)&amp;IF(-MID(TEXT(U39,n0),1,3),"миллиард"&amp;VLOOKUP(MID(TEXT(U39,n0),3,1)*AND(MID(TEXT(U39,n0),2,1)-1),мил,2),"")&amp;INDEX(n_4,MID(TEXT(U39,n0),4,1)+1)&amp;INDEX(n0x,MID(TEXT(U39,n0),5,1)+1,MID(TEXT(U39,n0),6,1)+1)&amp;IF(-MID(TEXT(U39,n0),4,3),"миллион"&amp;VLOOKUP(MID(TEXT(U39,n0),6,1)*AND(MID(TEXT(U39,n0),5,1)-1),мил,2),"")&amp;INDEX(n_4,MID(TEXT(U39,n0),7,1)+1)&amp;INDEX(n1x,MID(TEXT(U39,n0),8,1)+1,MID(TEXT(U39,n0),9,1)+1)&amp;IF(-MID(TEXT(U39,n0),7,3),VLOOKUP(MID(TEXT(U39,n0),9,1)*AND(MID(TEXT(U39,n0),8,1)-1),тыс,2),"")&amp;INDEX(n_4,MID(TEXT(U39,n0),10,1)+1)&amp;INDEX(n0x,MID(TEXT(U39,n0),11,1)+1,MID(TEXT(U39,n0),12,1)+1)),"z"," ")&amp;IF(TRUNC(TEXT(U39,n0)),"","Ноль ")&amp;"рубл"&amp;VLOOKUP(MOD(MAX(MOD(MID(TEXT(U39,n0),11,2)-11,100),9),10),{0,"ь ";1,"я ";4,"ей "},2)&amp;RIGHT(TEXT(U39,n0),2)&amp;" копе"&amp;VLOOKUP(MOD(MAX(MOD(RIGHT(TEXT(U39,n0),2)-11,100),9),10),{0,"йка";1,"йки";4,"ек"},2)</f>
        <v>Тридцать три тысячи шестьсот рублей 00 копеек</v>
      </c>
      <c r="X13" s="90"/>
      <c r="Y13" s="90"/>
      <c r="Z13" s="90"/>
      <c r="AA13" s="91"/>
      <c r="AB13" s="20"/>
      <c r="AC13" s="5"/>
      <c r="AD13" s="5"/>
      <c r="AE13" s="5"/>
    </row>
    <row r="14" spans="1:31" x14ac:dyDescent="0.25">
      <c r="A14" s="6">
        <v>9</v>
      </c>
      <c r="B14" s="2"/>
      <c r="C14" s="8"/>
      <c r="D14" s="4"/>
      <c r="E14" s="4"/>
      <c r="F14" s="4">
        <f t="shared" si="0"/>
        <v>0</v>
      </c>
      <c r="I14" s="6">
        <v>9</v>
      </c>
      <c r="J14" s="2"/>
      <c r="K14" s="12"/>
      <c r="L14" s="4"/>
      <c r="M14" s="4"/>
      <c r="N14" s="2">
        <f t="shared" si="2"/>
        <v>0</v>
      </c>
      <c r="O14" s="30"/>
      <c r="P14" s="6">
        <v>9</v>
      </c>
      <c r="Q14" s="2"/>
      <c r="R14" s="16"/>
      <c r="S14" s="4"/>
      <c r="T14" s="4"/>
      <c r="U14" s="4">
        <f t="shared" si="1"/>
        <v>0</v>
      </c>
      <c r="V14" s="5"/>
      <c r="W14" s="89"/>
      <c r="X14" s="90"/>
      <c r="Y14" s="90"/>
      <c r="Z14" s="90"/>
      <c r="AA14" s="91"/>
      <c r="AB14" s="20"/>
      <c r="AC14" s="5"/>
      <c r="AD14" s="5"/>
      <c r="AE14" s="5"/>
    </row>
    <row r="15" spans="1:31" x14ac:dyDescent="0.25">
      <c r="A15" s="6">
        <v>10</v>
      </c>
      <c r="B15" s="2"/>
      <c r="C15" s="8"/>
      <c r="D15" s="4"/>
      <c r="E15" s="4"/>
      <c r="F15" s="4">
        <f t="shared" si="0"/>
        <v>0</v>
      </c>
      <c r="I15" s="6">
        <v>10</v>
      </c>
      <c r="J15" s="2"/>
      <c r="K15" s="12"/>
      <c r="L15" s="4"/>
      <c r="M15" s="4"/>
      <c r="N15" s="2">
        <f t="shared" si="2"/>
        <v>0</v>
      </c>
      <c r="O15" s="30"/>
      <c r="P15" s="6">
        <v>10</v>
      </c>
      <c r="Q15" s="2"/>
      <c r="R15" s="16"/>
      <c r="S15" s="4"/>
      <c r="T15" s="4"/>
      <c r="U15" s="4">
        <f t="shared" si="1"/>
        <v>0</v>
      </c>
      <c r="V15" s="5"/>
      <c r="W15" s="89"/>
      <c r="X15" s="90"/>
      <c r="Y15" s="90"/>
      <c r="Z15" s="90"/>
      <c r="AA15" s="91"/>
      <c r="AB15" s="20"/>
      <c r="AC15" s="5"/>
      <c r="AD15" s="5"/>
      <c r="AE15" s="5"/>
    </row>
    <row r="16" spans="1:31" x14ac:dyDescent="0.25">
      <c r="A16" s="6">
        <v>11</v>
      </c>
      <c r="B16" s="2"/>
      <c r="C16" s="8"/>
      <c r="D16" s="4"/>
      <c r="E16" s="4"/>
      <c r="F16" s="4">
        <f t="shared" si="0"/>
        <v>0</v>
      </c>
      <c r="I16" s="6">
        <v>11</v>
      </c>
      <c r="J16" s="2"/>
      <c r="K16" s="12"/>
      <c r="L16" s="4"/>
      <c r="M16" s="4"/>
      <c r="N16" s="2">
        <f t="shared" si="2"/>
        <v>0</v>
      </c>
      <c r="O16" s="30"/>
      <c r="P16" s="6">
        <v>11</v>
      </c>
      <c r="Q16" s="2"/>
      <c r="R16" s="16"/>
      <c r="S16" s="4"/>
      <c r="T16" s="4"/>
      <c r="U16" s="4">
        <f t="shared" si="1"/>
        <v>0</v>
      </c>
      <c r="V16" s="5"/>
      <c r="W16" s="66" t="s">
        <v>24</v>
      </c>
      <c r="X16" s="60"/>
      <c r="Y16" s="60"/>
      <c r="Z16" s="60" t="s">
        <v>25</v>
      </c>
      <c r="AA16" s="61"/>
      <c r="AB16" s="20"/>
      <c r="AC16" s="5"/>
      <c r="AD16" s="5"/>
      <c r="AE16" s="5"/>
    </row>
    <row r="17" spans="1:31" x14ac:dyDescent="0.25">
      <c r="A17" s="6">
        <v>12</v>
      </c>
      <c r="B17" s="2"/>
      <c r="C17" s="8"/>
      <c r="D17" s="4"/>
      <c r="E17" s="4"/>
      <c r="F17" s="4">
        <f t="shared" si="0"/>
        <v>0</v>
      </c>
      <c r="I17" s="6">
        <v>12</v>
      </c>
      <c r="J17" s="2"/>
      <c r="K17" s="12"/>
      <c r="L17" s="4"/>
      <c r="M17" s="4"/>
      <c r="N17" s="2">
        <f t="shared" si="2"/>
        <v>0</v>
      </c>
      <c r="O17" s="30"/>
      <c r="P17" s="6">
        <v>12</v>
      </c>
      <c r="Q17" s="2"/>
      <c r="R17" s="16"/>
      <c r="S17" s="4"/>
      <c r="T17" s="4"/>
      <c r="U17" s="4">
        <f t="shared" si="1"/>
        <v>0</v>
      </c>
      <c r="V17" s="9"/>
      <c r="W17" s="67">
        <f>D1</f>
        <v>41558</v>
      </c>
      <c r="X17" s="60"/>
      <c r="Y17" s="60"/>
      <c r="Z17" s="60"/>
      <c r="AA17" s="47"/>
      <c r="AB17" s="20"/>
      <c r="AC17" s="5"/>
      <c r="AD17" s="5"/>
      <c r="AE17" s="5"/>
    </row>
    <row r="18" spans="1:31" x14ac:dyDescent="0.25">
      <c r="A18" s="6">
        <v>13</v>
      </c>
      <c r="B18" s="2"/>
      <c r="C18" s="8"/>
      <c r="D18" s="4"/>
      <c r="E18" s="4"/>
      <c r="F18" s="4">
        <f t="shared" si="0"/>
        <v>0</v>
      </c>
      <c r="I18" s="6">
        <v>13</v>
      </c>
      <c r="J18" s="2"/>
      <c r="K18" s="12"/>
      <c r="L18" s="4"/>
      <c r="M18" s="4"/>
      <c r="N18" s="2">
        <f t="shared" si="2"/>
        <v>0</v>
      </c>
      <c r="O18" s="30"/>
      <c r="P18" s="6">
        <v>13</v>
      </c>
      <c r="Q18" s="2"/>
      <c r="R18" s="16"/>
      <c r="S18" s="4"/>
      <c r="T18" s="4"/>
      <c r="U18" s="4">
        <f>S18*T18</f>
        <v>0</v>
      </c>
      <c r="V18" s="9"/>
      <c r="W18" s="70" t="s">
        <v>26</v>
      </c>
      <c r="X18" s="71"/>
      <c r="Y18" s="71"/>
      <c r="Z18" s="71"/>
      <c r="AA18" s="34"/>
      <c r="AB18" s="20"/>
      <c r="AC18" s="5"/>
      <c r="AD18" s="5"/>
      <c r="AE18" s="5"/>
    </row>
    <row r="19" spans="1:31" x14ac:dyDescent="0.25">
      <c r="A19" s="6">
        <v>14</v>
      </c>
      <c r="B19" s="2"/>
      <c r="C19" s="8"/>
      <c r="D19" s="4"/>
      <c r="E19" s="4"/>
      <c r="F19" s="4">
        <f t="shared" si="0"/>
        <v>0</v>
      </c>
      <c r="I19" s="6">
        <v>14</v>
      </c>
      <c r="J19" s="2"/>
      <c r="K19" s="12"/>
      <c r="L19" s="4"/>
      <c r="M19" s="4"/>
      <c r="N19" s="2">
        <f t="shared" si="2"/>
        <v>0</v>
      </c>
      <c r="O19" s="30"/>
      <c r="P19" s="6">
        <v>14</v>
      </c>
      <c r="Q19" s="2"/>
      <c r="R19" s="16"/>
      <c r="S19" s="4"/>
      <c r="T19" s="4"/>
      <c r="U19" s="4">
        <f t="shared" si="1"/>
        <v>0</v>
      </c>
      <c r="V19" s="9"/>
      <c r="W19" s="46" t="s">
        <v>27</v>
      </c>
      <c r="X19" s="29"/>
      <c r="Y19" s="29"/>
      <c r="Z19" s="29"/>
      <c r="AA19" s="34"/>
      <c r="AB19" s="20"/>
      <c r="AC19" s="5"/>
      <c r="AD19" s="5"/>
      <c r="AE19" s="5"/>
    </row>
    <row r="20" spans="1:31" x14ac:dyDescent="0.25">
      <c r="A20" s="6">
        <v>15</v>
      </c>
      <c r="B20" s="2"/>
      <c r="C20" s="8"/>
      <c r="D20" s="4"/>
      <c r="E20" s="4"/>
      <c r="F20" s="4">
        <f t="shared" si="0"/>
        <v>0</v>
      </c>
      <c r="I20" s="6">
        <v>15</v>
      </c>
      <c r="J20" s="2"/>
      <c r="K20" s="12"/>
      <c r="L20" s="4"/>
      <c r="M20" s="4"/>
      <c r="N20" s="2">
        <f t="shared" si="2"/>
        <v>0</v>
      </c>
      <c r="O20" s="30"/>
      <c r="P20" s="6">
        <v>15</v>
      </c>
      <c r="Q20" s="2"/>
      <c r="R20" s="16"/>
      <c r="S20" s="4"/>
      <c r="T20" s="4"/>
      <c r="U20" s="4">
        <f t="shared" si="1"/>
        <v>0</v>
      </c>
      <c r="V20" s="9"/>
      <c r="W20" s="33"/>
      <c r="X20" s="28"/>
      <c r="Y20" s="28"/>
      <c r="Z20" s="68" t="s">
        <v>28</v>
      </c>
      <c r="AA20" s="69"/>
      <c r="AB20" s="20"/>
      <c r="AC20" s="5"/>
      <c r="AD20" s="5"/>
      <c r="AE20" s="5"/>
    </row>
    <row r="21" spans="1:31" x14ac:dyDescent="0.25">
      <c r="A21" s="6">
        <v>16</v>
      </c>
      <c r="B21" s="2"/>
      <c r="C21" s="8"/>
      <c r="D21" s="4"/>
      <c r="E21" s="4"/>
      <c r="F21" s="4">
        <f t="shared" si="0"/>
        <v>0</v>
      </c>
      <c r="I21" s="6">
        <v>16</v>
      </c>
      <c r="J21" s="2"/>
      <c r="K21" s="12"/>
      <c r="L21" s="4"/>
      <c r="M21" s="4"/>
      <c r="N21" s="2">
        <f t="shared" si="2"/>
        <v>0</v>
      </c>
      <c r="O21" s="30"/>
      <c r="P21" s="6">
        <v>16</v>
      </c>
      <c r="Q21" s="2"/>
      <c r="R21" s="16"/>
      <c r="S21" s="4"/>
      <c r="T21" s="4"/>
      <c r="U21" s="4">
        <f t="shared" si="1"/>
        <v>0</v>
      </c>
      <c r="V21" s="9"/>
      <c r="W21" s="72" t="s">
        <v>29</v>
      </c>
      <c r="X21" s="73"/>
      <c r="Y21" s="73"/>
      <c r="Z21" s="73"/>
      <c r="AA21" s="74"/>
      <c r="AB21" s="20"/>
      <c r="AC21" s="5"/>
      <c r="AD21" s="5"/>
      <c r="AE21" s="5"/>
    </row>
    <row r="22" spans="1:31" x14ac:dyDescent="0.25">
      <c r="A22" s="6">
        <v>17</v>
      </c>
      <c r="B22" s="2"/>
      <c r="C22" s="8"/>
      <c r="D22" s="4"/>
      <c r="E22" s="4"/>
      <c r="F22" s="4">
        <f t="shared" si="0"/>
        <v>0</v>
      </c>
      <c r="I22" s="6">
        <v>17</v>
      </c>
      <c r="J22" s="2"/>
      <c r="K22" s="12"/>
      <c r="L22" s="4"/>
      <c r="M22" s="4"/>
      <c r="N22" s="2">
        <f t="shared" si="2"/>
        <v>0</v>
      </c>
      <c r="O22" s="30"/>
      <c r="P22" s="6">
        <v>17</v>
      </c>
      <c r="Q22" s="2"/>
      <c r="R22" s="16"/>
      <c r="S22" s="4"/>
      <c r="T22" s="4"/>
      <c r="U22" s="4">
        <f>S22*T22</f>
        <v>0</v>
      </c>
      <c r="V22" s="9"/>
      <c r="W22" s="46" t="s">
        <v>30</v>
      </c>
      <c r="X22" s="36"/>
      <c r="Y22" s="36"/>
      <c r="Z22" s="36"/>
      <c r="AA22" s="35"/>
      <c r="AB22" s="20"/>
      <c r="AC22" s="5"/>
      <c r="AD22" s="5"/>
      <c r="AE22" s="5"/>
    </row>
    <row r="23" spans="1:31" x14ac:dyDescent="0.25">
      <c r="A23" s="6">
        <v>18</v>
      </c>
      <c r="B23" s="2"/>
      <c r="C23" s="8"/>
      <c r="D23" s="4"/>
      <c r="E23" s="4"/>
      <c r="F23" s="4">
        <f t="shared" si="0"/>
        <v>0</v>
      </c>
      <c r="I23" s="6">
        <v>18</v>
      </c>
      <c r="J23" s="2"/>
      <c r="K23" s="12"/>
      <c r="L23" s="4"/>
      <c r="M23" s="4"/>
      <c r="N23" s="2">
        <f t="shared" si="2"/>
        <v>0</v>
      </c>
      <c r="O23" s="30"/>
      <c r="P23" s="6">
        <v>18</v>
      </c>
      <c r="Q23" s="2"/>
      <c r="R23" s="16"/>
      <c r="S23" s="4"/>
      <c r="T23" s="4"/>
      <c r="U23" s="4">
        <f t="shared" si="1"/>
        <v>0</v>
      </c>
      <c r="V23" s="9"/>
      <c r="W23" s="33"/>
      <c r="X23" s="28"/>
      <c r="Y23" s="68" t="s">
        <v>28</v>
      </c>
      <c r="Z23" s="68"/>
      <c r="AA23" s="69"/>
      <c r="AB23" s="20"/>
      <c r="AC23" s="5"/>
      <c r="AD23" s="5"/>
      <c r="AE23" s="5"/>
    </row>
    <row r="24" spans="1:31" x14ac:dyDescent="0.25">
      <c r="A24" s="6">
        <v>19</v>
      </c>
      <c r="B24" s="2"/>
      <c r="C24" s="8"/>
      <c r="D24" s="4"/>
      <c r="E24" s="4"/>
      <c r="F24" s="4">
        <f t="shared" si="0"/>
        <v>0</v>
      </c>
      <c r="I24" s="6">
        <v>19</v>
      </c>
      <c r="J24" s="2"/>
      <c r="K24" s="12"/>
      <c r="L24" s="4"/>
      <c r="M24" s="4"/>
      <c r="N24" s="2">
        <f t="shared" si="2"/>
        <v>0</v>
      </c>
      <c r="O24" s="30"/>
      <c r="P24" s="6">
        <v>19</v>
      </c>
      <c r="Q24" s="2"/>
      <c r="R24" s="16"/>
      <c r="S24" s="4"/>
      <c r="T24" s="4"/>
      <c r="U24" s="4">
        <f t="shared" si="1"/>
        <v>0</v>
      </c>
      <c r="V24" s="9"/>
      <c r="W24" s="72" t="s">
        <v>29</v>
      </c>
      <c r="X24" s="73"/>
      <c r="Y24" s="73"/>
      <c r="Z24" s="73"/>
      <c r="AA24" s="74"/>
      <c r="AB24" s="20"/>
      <c r="AC24" s="5"/>
      <c r="AD24" s="5"/>
      <c r="AE24" s="5"/>
    </row>
    <row r="25" spans="1:31" x14ac:dyDescent="0.25">
      <c r="A25" s="6">
        <v>20</v>
      </c>
      <c r="B25" s="2"/>
      <c r="C25" s="8"/>
      <c r="D25" s="4"/>
      <c r="E25" s="4"/>
      <c r="F25" s="4">
        <f t="shared" si="0"/>
        <v>0</v>
      </c>
      <c r="I25" s="6">
        <v>20</v>
      </c>
      <c r="J25" s="2"/>
      <c r="K25" s="12"/>
      <c r="L25" s="4"/>
      <c r="M25" s="4"/>
      <c r="N25" s="2">
        <f t="shared" si="2"/>
        <v>0</v>
      </c>
      <c r="O25" s="30"/>
      <c r="P25" s="6">
        <v>20</v>
      </c>
      <c r="Q25" s="2"/>
      <c r="R25" s="16"/>
      <c r="S25" s="4"/>
      <c r="T25" s="4"/>
      <c r="U25" s="4">
        <f t="shared" si="1"/>
        <v>0</v>
      </c>
      <c r="V25" s="5"/>
      <c r="W25" s="27"/>
      <c r="X25" s="1"/>
      <c r="Y25" s="1"/>
      <c r="Z25" s="1"/>
      <c r="AA25" s="35"/>
      <c r="AB25" s="20"/>
      <c r="AC25" s="5"/>
      <c r="AD25" s="5"/>
      <c r="AE25" s="5"/>
    </row>
    <row r="26" spans="1:31" x14ac:dyDescent="0.25">
      <c r="A26" s="6">
        <v>21</v>
      </c>
      <c r="B26" s="2"/>
      <c r="C26" s="8"/>
      <c r="D26" s="4"/>
      <c r="E26" s="4"/>
      <c r="F26" s="4">
        <f t="shared" si="0"/>
        <v>0</v>
      </c>
      <c r="I26" s="6">
        <v>21</v>
      </c>
      <c r="J26" s="2"/>
      <c r="K26" s="12"/>
      <c r="L26" s="4"/>
      <c r="M26" s="4"/>
      <c r="N26" s="2">
        <f t="shared" si="2"/>
        <v>0</v>
      </c>
      <c r="O26" s="30"/>
      <c r="P26" s="6">
        <v>21</v>
      </c>
      <c r="Q26" s="2"/>
      <c r="R26" s="16"/>
      <c r="S26" s="4"/>
      <c r="T26" s="4"/>
      <c r="U26" s="4">
        <f t="shared" si="1"/>
        <v>0</v>
      </c>
      <c r="V26" s="9"/>
      <c r="W26" s="28"/>
      <c r="X26" s="28"/>
      <c r="Y26" s="31"/>
      <c r="Z26" s="32"/>
      <c r="AA26" s="28"/>
      <c r="AB26" s="20"/>
      <c r="AC26" s="5"/>
      <c r="AD26" s="5"/>
      <c r="AE26" s="5"/>
    </row>
    <row r="27" spans="1:31" x14ac:dyDescent="0.25">
      <c r="A27" s="6">
        <v>22</v>
      </c>
      <c r="B27" s="2"/>
      <c r="C27" s="8"/>
      <c r="D27" s="4"/>
      <c r="E27" s="4"/>
      <c r="F27" s="4">
        <f t="shared" si="0"/>
        <v>0</v>
      </c>
      <c r="I27" s="6">
        <v>22</v>
      </c>
      <c r="J27" s="2"/>
      <c r="K27" s="12"/>
      <c r="L27" s="4"/>
      <c r="M27" s="4"/>
      <c r="N27" s="2">
        <f t="shared" si="2"/>
        <v>0</v>
      </c>
      <c r="O27" s="30"/>
      <c r="P27" s="6">
        <v>22</v>
      </c>
      <c r="Q27" s="2"/>
      <c r="R27" s="16"/>
      <c r="S27" s="4"/>
      <c r="T27" s="4"/>
      <c r="U27" s="4">
        <f t="shared" si="1"/>
        <v>0</v>
      </c>
      <c r="V27" s="9"/>
      <c r="W27" s="28"/>
      <c r="X27" s="28"/>
      <c r="Y27" s="31"/>
      <c r="Z27" s="32"/>
      <c r="AA27" s="28"/>
      <c r="AB27" s="20"/>
      <c r="AC27" s="5"/>
      <c r="AD27" s="5"/>
      <c r="AE27" s="5"/>
    </row>
    <row r="28" spans="1:31" x14ac:dyDescent="0.25">
      <c r="A28" s="6">
        <v>23</v>
      </c>
      <c r="B28" s="2"/>
      <c r="C28" s="8"/>
      <c r="D28" s="4"/>
      <c r="E28" s="4"/>
      <c r="F28" s="4">
        <f t="shared" si="0"/>
        <v>0</v>
      </c>
      <c r="I28" s="6">
        <v>23</v>
      </c>
      <c r="J28" s="2"/>
      <c r="K28" s="12"/>
      <c r="L28" s="4"/>
      <c r="M28" s="4"/>
      <c r="N28" s="2">
        <f t="shared" si="2"/>
        <v>0</v>
      </c>
      <c r="O28" s="30"/>
      <c r="P28" s="6">
        <v>23</v>
      </c>
      <c r="Q28" s="2"/>
      <c r="R28" s="16"/>
      <c r="S28" s="4"/>
      <c r="T28" s="4"/>
      <c r="U28" s="4">
        <f t="shared" si="1"/>
        <v>0</v>
      </c>
      <c r="V28" s="9"/>
      <c r="W28" s="28"/>
      <c r="X28" s="28"/>
      <c r="Y28" s="31"/>
      <c r="Z28" s="32"/>
      <c r="AA28" s="28"/>
      <c r="AB28" s="20"/>
      <c r="AC28" s="5"/>
      <c r="AD28" s="5"/>
      <c r="AE28" s="5"/>
    </row>
    <row r="29" spans="1:31" x14ac:dyDescent="0.25">
      <c r="A29" s="6">
        <v>24</v>
      </c>
      <c r="B29" s="2"/>
      <c r="C29" s="8"/>
      <c r="D29" s="4"/>
      <c r="E29" s="4"/>
      <c r="F29" s="4">
        <f t="shared" si="0"/>
        <v>0</v>
      </c>
      <c r="I29" s="6">
        <v>24</v>
      </c>
      <c r="J29" s="2"/>
      <c r="K29" s="12"/>
      <c r="L29" s="4"/>
      <c r="M29" s="4"/>
      <c r="N29" s="2">
        <f t="shared" si="2"/>
        <v>0</v>
      </c>
      <c r="O29" s="30"/>
      <c r="P29" s="6">
        <v>24</v>
      </c>
      <c r="Q29" s="2"/>
      <c r="R29" s="16"/>
      <c r="S29" s="4"/>
      <c r="T29" s="4"/>
      <c r="U29" s="4">
        <f t="shared" si="1"/>
        <v>0</v>
      </c>
      <c r="V29" s="9"/>
      <c r="W29" s="28"/>
      <c r="X29" s="28"/>
      <c r="Y29" s="31"/>
      <c r="Z29" s="32"/>
      <c r="AA29" s="28"/>
      <c r="AB29" s="20"/>
      <c r="AC29" s="5"/>
      <c r="AD29" s="5"/>
      <c r="AE29" s="5"/>
    </row>
    <row r="30" spans="1:31" x14ac:dyDescent="0.25">
      <c r="A30" s="6">
        <v>25</v>
      </c>
      <c r="B30" s="2"/>
      <c r="C30" s="8"/>
      <c r="D30" s="4"/>
      <c r="E30" s="4"/>
      <c r="F30" s="4">
        <f t="shared" si="0"/>
        <v>0</v>
      </c>
      <c r="I30" s="6">
        <v>25</v>
      </c>
      <c r="J30" s="2"/>
      <c r="K30" s="12"/>
      <c r="L30" s="4"/>
      <c r="M30" s="4"/>
      <c r="N30" s="2">
        <f t="shared" si="2"/>
        <v>0</v>
      </c>
      <c r="O30" s="30"/>
      <c r="P30" s="6">
        <v>25</v>
      </c>
      <c r="Q30" s="2"/>
      <c r="R30" s="16"/>
      <c r="S30" s="4"/>
      <c r="T30" s="4"/>
      <c r="U30" s="4">
        <f t="shared" si="1"/>
        <v>0</v>
      </c>
      <c r="V30" s="9"/>
      <c r="W30" s="28"/>
      <c r="X30" s="28"/>
      <c r="Y30" s="31"/>
      <c r="Z30" s="32"/>
      <c r="AA30" s="28"/>
      <c r="AB30" s="20"/>
      <c r="AC30" s="5"/>
      <c r="AD30" s="5"/>
      <c r="AE30" s="5"/>
    </row>
    <row r="31" spans="1:31" x14ac:dyDescent="0.25">
      <c r="A31" s="6">
        <v>26</v>
      </c>
      <c r="B31" s="2"/>
      <c r="C31" s="8"/>
      <c r="D31" s="4"/>
      <c r="E31" s="4"/>
      <c r="F31" s="4">
        <f t="shared" si="0"/>
        <v>0</v>
      </c>
      <c r="I31" s="6">
        <v>26</v>
      </c>
      <c r="J31" s="2"/>
      <c r="K31" s="12"/>
      <c r="L31" s="4"/>
      <c r="M31" s="4"/>
      <c r="N31" s="2">
        <f t="shared" si="2"/>
        <v>0</v>
      </c>
      <c r="O31" s="30"/>
      <c r="P31" s="6">
        <v>26</v>
      </c>
      <c r="Q31" s="2"/>
      <c r="R31" s="16"/>
      <c r="S31" s="4"/>
      <c r="T31" s="4"/>
      <c r="U31" s="4">
        <f t="shared" si="1"/>
        <v>0</v>
      </c>
      <c r="V31" s="9"/>
      <c r="W31" s="5"/>
      <c r="X31" s="5"/>
      <c r="Z31" s="18"/>
      <c r="AA31" s="5"/>
      <c r="AB31" s="20"/>
      <c r="AC31" s="5"/>
      <c r="AD31" s="5"/>
      <c r="AE31" s="5"/>
    </row>
    <row r="32" spans="1:31" x14ac:dyDescent="0.25">
      <c r="A32" s="6">
        <v>27</v>
      </c>
      <c r="B32" s="2"/>
      <c r="C32" s="8"/>
      <c r="D32" s="4"/>
      <c r="E32" s="4"/>
      <c r="F32" s="4">
        <f t="shared" ref="F32:F37" si="3">D32*E32</f>
        <v>0</v>
      </c>
      <c r="I32" s="6">
        <v>27</v>
      </c>
      <c r="J32" s="2"/>
      <c r="K32" s="12"/>
      <c r="L32" s="4"/>
      <c r="M32" s="4"/>
      <c r="N32" s="2">
        <f t="shared" si="2"/>
        <v>0</v>
      </c>
      <c r="O32" s="30"/>
      <c r="P32" s="6">
        <v>27</v>
      </c>
      <c r="Q32" s="2"/>
      <c r="R32" s="16"/>
      <c r="S32" s="4"/>
      <c r="T32" s="4"/>
      <c r="U32" s="4">
        <f t="shared" si="1"/>
        <v>0</v>
      </c>
      <c r="V32" s="9"/>
      <c r="W32" s="5"/>
      <c r="X32" s="5"/>
      <c r="Z32" s="18"/>
      <c r="AA32" s="5"/>
      <c r="AB32" s="20"/>
      <c r="AC32" s="5"/>
      <c r="AD32" s="5"/>
      <c r="AE32" s="5"/>
    </row>
    <row r="33" spans="1:31" ht="15" customHeight="1" x14ac:dyDescent="0.25">
      <c r="A33" s="6">
        <v>28</v>
      </c>
      <c r="B33" s="2"/>
      <c r="C33" s="8"/>
      <c r="D33" s="4"/>
      <c r="E33" s="4"/>
      <c r="F33" s="4">
        <f t="shared" si="3"/>
        <v>0</v>
      </c>
      <c r="I33" s="6">
        <v>28</v>
      </c>
      <c r="J33" s="2"/>
      <c r="K33" s="12"/>
      <c r="L33" s="4"/>
      <c r="M33" s="4"/>
      <c r="N33" s="2">
        <f t="shared" si="2"/>
        <v>0</v>
      </c>
      <c r="O33" s="30"/>
      <c r="P33" s="6">
        <v>28</v>
      </c>
      <c r="Q33" s="2"/>
      <c r="R33" s="16"/>
      <c r="S33" s="4"/>
      <c r="T33" s="4"/>
      <c r="U33" s="4">
        <f t="shared" si="1"/>
        <v>0</v>
      </c>
      <c r="V33" s="9"/>
      <c r="W33" s="5"/>
      <c r="X33" s="5"/>
      <c r="Z33" s="18"/>
      <c r="AA33" s="5"/>
      <c r="AB33" s="20"/>
      <c r="AC33" s="5"/>
      <c r="AD33" s="5"/>
      <c r="AE33" s="5"/>
    </row>
    <row r="34" spans="1:31" x14ac:dyDescent="0.25">
      <c r="A34" s="6">
        <v>29</v>
      </c>
      <c r="B34" s="2"/>
      <c r="C34" s="8"/>
      <c r="D34" s="4"/>
      <c r="E34" s="4"/>
      <c r="F34" s="4">
        <f t="shared" si="3"/>
        <v>0</v>
      </c>
      <c r="I34" s="6">
        <v>29</v>
      </c>
      <c r="J34" s="2"/>
      <c r="K34" s="12"/>
      <c r="L34" s="4"/>
      <c r="M34" s="4"/>
      <c r="N34" s="2">
        <f t="shared" si="2"/>
        <v>0</v>
      </c>
      <c r="O34" s="30"/>
      <c r="P34" s="6">
        <v>29</v>
      </c>
      <c r="Q34" s="2"/>
      <c r="R34" s="16"/>
      <c r="S34" s="4"/>
      <c r="T34" s="4"/>
      <c r="U34" s="4">
        <f t="shared" si="1"/>
        <v>0</v>
      </c>
      <c r="V34" s="9"/>
      <c r="W34" s="5"/>
      <c r="X34" s="5"/>
      <c r="Z34" s="18"/>
      <c r="AA34" s="5"/>
      <c r="AB34" s="20"/>
      <c r="AC34" s="5"/>
      <c r="AD34" s="5"/>
      <c r="AE34" s="5"/>
    </row>
    <row r="35" spans="1:31" x14ac:dyDescent="0.25">
      <c r="A35" s="6">
        <v>30</v>
      </c>
      <c r="B35" s="2"/>
      <c r="C35" s="8"/>
      <c r="D35" s="4"/>
      <c r="E35" s="4"/>
      <c r="F35" s="4">
        <f t="shared" si="3"/>
        <v>0</v>
      </c>
      <c r="I35" s="6">
        <v>30</v>
      </c>
      <c r="J35" s="2"/>
      <c r="K35" s="12"/>
      <c r="L35" s="4"/>
      <c r="M35" s="4"/>
      <c r="N35" s="2">
        <f t="shared" si="2"/>
        <v>0</v>
      </c>
      <c r="O35" s="30"/>
      <c r="P35" s="6">
        <v>30</v>
      </c>
      <c r="Q35" s="2"/>
      <c r="R35" s="16"/>
      <c r="S35" s="4"/>
      <c r="T35" s="4"/>
      <c r="U35" s="4">
        <f t="shared" si="1"/>
        <v>0</v>
      </c>
      <c r="V35" s="9"/>
      <c r="W35" s="5"/>
      <c r="X35" s="5"/>
      <c r="Z35" s="18"/>
      <c r="AA35" s="5"/>
      <c r="AB35" s="20"/>
      <c r="AC35" s="5"/>
      <c r="AD35" s="5"/>
      <c r="AE35" s="5"/>
    </row>
    <row r="36" spans="1:31" x14ac:dyDescent="0.25">
      <c r="A36" s="6">
        <v>31</v>
      </c>
      <c r="B36" s="2"/>
      <c r="C36" s="11"/>
      <c r="D36" s="4"/>
      <c r="E36" s="4"/>
      <c r="F36" s="4">
        <f t="shared" si="3"/>
        <v>0</v>
      </c>
      <c r="I36" s="6">
        <v>31</v>
      </c>
      <c r="J36" s="2"/>
      <c r="K36" s="12"/>
      <c r="L36" s="4"/>
      <c r="M36" s="4"/>
      <c r="N36" s="2">
        <f t="shared" si="2"/>
        <v>0</v>
      </c>
      <c r="O36" s="30"/>
      <c r="P36" s="6">
        <v>31</v>
      </c>
      <c r="Q36" s="2"/>
      <c r="R36" s="16"/>
      <c r="S36" s="4"/>
      <c r="T36" s="4"/>
      <c r="U36" s="4">
        <f t="shared" si="1"/>
        <v>0</v>
      </c>
      <c r="V36" s="9"/>
      <c r="W36" s="5"/>
      <c r="X36" s="5"/>
      <c r="Z36" s="18"/>
      <c r="AA36" s="5"/>
      <c r="AB36" s="20"/>
      <c r="AC36" s="5"/>
      <c r="AD36" s="5"/>
      <c r="AE36" s="5"/>
    </row>
    <row r="37" spans="1:31" x14ac:dyDescent="0.25">
      <c r="A37" s="6">
        <v>32</v>
      </c>
      <c r="B37" s="2"/>
      <c r="C37" s="8"/>
      <c r="D37" s="4"/>
      <c r="E37" s="4"/>
      <c r="F37" s="4">
        <f t="shared" si="3"/>
        <v>0</v>
      </c>
      <c r="I37" s="6">
        <v>32</v>
      </c>
      <c r="J37" s="2"/>
      <c r="K37" s="13"/>
      <c r="L37" s="4"/>
      <c r="M37" s="4"/>
      <c r="N37" s="2">
        <f t="shared" si="2"/>
        <v>0</v>
      </c>
      <c r="O37" s="30"/>
      <c r="P37" s="6">
        <v>32</v>
      </c>
      <c r="Q37" s="2"/>
      <c r="R37" s="16"/>
      <c r="S37" s="4"/>
      <c r="T37" s="4"/>
      <c r="U37" s="4">
        <f t="shared" ref="U37" si="4">S37*T37</f>
        <v>0</v>
      </c>
      <c r="V37" s="9"/>
      <c r="W37" s="5"/>
      <c r="X37" s="5"/>
      <c r="Z37" s="18"/>
      <c r="AA37" s="5"/>
      <c r="AB37" s="19"/>
      <c r="AC37" s="5"/>
      <c r="AD37" s="5"/>
      <c r="AE37" s="5"/>
    </row>
    <row r="38" spans="1:31" x14ac:dyDescent="0.25">
      <c r="A38" s="62" t="s">
        <v>10</v>
      </c>
      <c r="B38" s="63"/>
      <c r="C38" s="63"/>
      <c r="D38" s="63"/>
      <c r="E38" s="64"/>
      <c r="F38" s="14">
        <f>SUM(F6:F37)</f>
        <v>33600</v>
      </c>
      <c r="I38" s="62" t="s">
        <v>10</v>
      </c>
      <c r="J38" s="63"/>
      <c r="K38" s="63"/>
      <c r="L38" s="63"/>
      <c r="M38" s="64"/>
      <c r="N38" s="38">
        <f>SUM(N6:N37)</f>
        <v>0</v>
      </c>
      <c r="O38" s="53"/>
      <c r="P38" s="62" t="s">
        <v>10</v>
      </c>
      <c r="Q38" s="63"/>
      <c r="R38" s="63"/>
      <c r="S38" s="63"/>
      <c r="T38" s="64"/>
      <c r="U38" s="14">
        <f>SUM(U6:U37)</f>
        <v>0</v>
      </c>
      <c r="V38" s="9"/>
      <c r="W38" s="5"/>
      <c r="X38" s="5"/>
      <c r="Z38" s="26"/>
      <c r="AA38" s="26"/>
      <c r="AB38" s="26"/>
      <c r="AC38" s="26"/>
      <c r="AD38" s="26"/>
      <c r="AE38" s="5"/>
    </row>
    <row r="39" spans="1:31" x14ac:dyDescent="0.25">
      <c r="A39" s="21"/>
      <c r="B39" s="21"/>
      <c r="C39" s="21"/>
      <c r="D39" s="21"/>
      <c r="E39" s="21"/>
      <c r="F39" s="22"/>
      <c r="I39" s="21"/>
      <c r="J39" s="21"/>
      <c r="K39" s="21"/>
      <c r="L39" s="21"/>
      <c r="M39" s="21"/>
      <c r="N39" s="22"/>
      <c r="O39" s="22"/>
      <c r="P39" s="62" t="s">
        <v>14</v>
      </c>
      <c r="Q39" s="63"/>
      <c r="R39" s="63"/>
      <c r="S39" s="63"/>
      <c r="T39" s="64"/>
      <c r="U39" s="14">
        <f>F38+N38+U38</f>
        <v>33600</v>
      </c>
      <c r="V39" s="9"/>
      <c r="W39" s="5"/>
      <c r="X39" s="5"/>
      <c r="Z39" s="20"/>
      <c r="AA39" s="20"/>
      <c r="AB39" s="20"/>
      <c r="AC39" s="20"/>
      <c r="AD39" s="20"/>
      <c r="AE39" s="5"/>
    </row>
    <row r="40" spans="1:31" x14ac:dyDescent="0.25">
      <c r="A40" t="s">
        <v>8</v>
      </c>
      <c r="B40" s="1"/>
      <c r="C40" s="5"/>
      <c r="D40" s="5" t="s">
        <v>9</v>
      </c>
      <c r="E40" s="1"/>
      <c r="F40" s="5"/>
      <c r="I40" t="s">
        <v>8</v>
      </c>
      <c r="J40" s="1"/>
      <c r="K40" s="5"/>
      <c r="L40" s="5" t="s">
        <v>9</v>
      </c>
      <c r="M40" s="1"/>
      <c r="N40" s="5"/>
      <c r="O40" s="5"/>
      <c r="P40" t="s">
        <v>8</v>
      </c>
      <c r="Q40" s="1"/>
      <c r="R40" s="1"/>
      <c r="S40" t="s">
        <v>9</v>
      </c>
      <c r="T40" s="1"/>
      <c r="U40" s="1"/>
      <c r="V40" s="9"/>
      <c r="W40" s="5"/>
      <c r="X40" s="5"/>
      <c r="Z40" s="5"/>
      <c r="AA40" s="5"/>
      <c r="AB40" s="5"/>
      <c r="AC40" s="5"/>
      <c r="AD40" s="5"/>
      <c r="AE40" s="5"/>
    </row>
    <row r="41" spans="1:31" s="48" customFormat="1" ht="9" x14ac:dyDescent="0.15">
      <c r="A41" s="48" t="s">
        <v>11</v>
      </c>
      <c r="D41" s="48" t="s">
        <v>12</v>
      </c>
      <c r="G41" s="49"/>
      <c r="I41" s="48" t="s">
        <v>11</v>
      </c>
      <c r="L41" s="48" t="s">
        <v>12</v>
      </c>
      <c r="P41" s="48" t="s">
        <v>11</v>
      </c>
      <c r="S41" s="48" t="s">
        <v>12</v>
      </c>
      <c r="V41" s="49"/>
      <c r="W41" s="50"/>
      <c r="X41" s="50"/>
      <c r="Z41" s="50"/>
      <c r="AA41" s="50"/>
      <c r="AB41" s="50"/>
      <c r="AC41" s="50"/>
      <c r="AD41" s="50"/>
      <c r="AE41" s="50"/>
    </row>
    <row r="42" spans="1:31" ht="17.25" customHeight="1" x14ac:dyDescent="0.25">
      <c r="G42" s="5"/>
      <c r="H42" s="40"/>
      <c r="I42" s="40"/>
      <c r="J42" s="40"/>
      <c r="K42" s="40"/>
      <c r="L42" s="40"/>
      <c r="M42" s="40"/>
      <c r="N42" s="40"/>
      <c r="O42" s="40"/>
    </row>
    <row r="43" spans="1:31" ht="6" customHeight="1" x14ac:dyDescent="0.25">
      <c r="G43" s="5"/>
      <c r="H43" s="5"/>
    </row>
    <row r="44" spans="1:31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37"/>
      <c r="R44" s="5"/>
      <c r="S44" s="5"/>
      <c r="T44" s="5"/>
      <c r="U44" s="5"/>
      <c r="V44" s="5"/>
    </row>
    <row r="45" spans="1:31" ht="6" customHeight="1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R45" s="5"/>
      <c r="S45" s="5"/>
      <c r="T45" s="5"/>
      <c r="U45" s="5"/>
      <c r="V45" s="5"/>
    </row>
    <row r="46" spans="1:31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R46" s="5"/>
      <c r="S46" s="5"/>
      <c r="T46" s="5"/>
      <c r="U46" s="5"/>
      <c r="V46" s="5"/>
    </row>
    <row r="47" spans="1:31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R47" s="5"/>
      <c r="S47" s="5"/>
      <c r="T47" s="5"/>
      <c r="U47" s="5"/>
      <c r="V47" s="5"/>
    </row>
    <row r="48" spans="1:3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R48" s="5"/>
      <c r="S48" s="5"/>
      <c r="T48" s="5"/>
      <c r="U48" s="5"/>
      <c r="V48" s="5"/>
    </row>
    <row r="49" spans="2:22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R49" s="5"/>
      <c r="S49" s="5"/>
      <c r="T49" s="5"/>
      <c r="U49" s="5"/>
      <c r="V49" s="5"/>
    </row>
    <row r="50" spans="2:22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R50" s="5"/>
      <c r="S50" s="5"/>
      <c r="T50" s="5"/>
      <c r="U50" s="5"/>
      <c r="V50" s="5"/>
    </row>
    <row r="51" spans="2:22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R51" s="5"/>
      <c r="S51" s="5"/>
      <c r="T51" s="5"/>
      <c r="U51" s="5"/>
      <c r="V51" s="5"/>
    </row>
    <row r="52" spans="2:22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R52" s="5"/>
      <c r="S52" s="5"/>
      <c r="T52" s="5"/>
      <c r="U52" s="5"/>
      <c r="V52" s="5"/>
    </row>
    <row r="53" spans="2:22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R53" s="5"/>
      <c r="S53" s="5"/>
      <c r="T53" s="5"/>
      <c r="U53" s="5"/>
      <c r="V53" s="5"/>
    </row>
    <row r="54" spans="2:22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R54" s="5"/>
      <c r="S54" s="5"/>
      <c r="T54" s="5"/>
      <c r="U54" s="5"/>
      <c r="V54" s="5"/>
    </row>
    <row r="55" spans="2:22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S55" s="5"/>
      <c r="T55" s="5"/>
      <c r="U55" s="5"/>
      <c r="V55" s="5"/>
    </row>
    <row r="56" spans="2:22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R56" s="5"/>
      <c r="S56" s="5"/>
      <c r="T56" s="5"/>
      <c r="U56" s="5"/>
      <c r="V56" s="5"/>
    </row>
    <row r="57" spans="2:22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R57" s="5"/>
      <c r="S57" s="5"/>
      <c r="T57" s="5"/>
      <c r="U57" s="5"/>
      <c r="V57" s="5"/>
    </row>
    <row r="58" spans="2:22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R58" s="5"/>
      <c r="S58" s="5"/>
      <c r="T58" s="5"/>
      <c r="U58" s="5"/>
      <c r="V58" s="5"/>
    </row>
    <row r="59" spans="2:22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R59" s="5"/>
      <c r="S59" s="5"/>
      <c r="T59" s="5"/>
      <c r="U59" s="5"/>
      <c r="V59" s="5"/>
    </row>
    <row r="60" spans="2:22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S60" s="5"/>
      <c r="T60" s="5"/>
      <c r="U60" s="5"/>
      <c r="V60" s="5"/>
    </row>
    <row r="61" spans="2:22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R61" s="5"/>
      <c r="S61" s="5"/>
      <c r="T61" s="5"/>
      <c r="U61" s="5"/>
      <c r="V61" s="5"/>
    </row>
    <row r="62" spans="2:22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R62" s="5"/>
      <c r="S62" s="5"/>
      <c r="T62" s="5"/>
      <c r="U62" s="5"/>
      <c r="V62" s="5"/>
    </row>
    <row r="63" spans="2:22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R63" s="5"/>
      <c r="S63" s="5"/>
      <c r="T63" s="5"/>
      <c r="U63" s="5"/>
      <c r="V63" s="5"/>
    </row>
    <row r="64" spans="2:22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R64" s="5"/>
      <c r="S64" s="5"/>
      <c r="T64" s="5"/>
      <c r="U64" s="5"/>
      <c r="V64" s="5"/>
    </row>
    <row r="65" spans="2:22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R65" s="5"/>
      <c r="S65" s="5"/>
      <c r="T65" s="5"/>
      <c r="U65" s="5"/>
      <c r="V65" s="5"/>
    </row>
    <row r="66" spans="2:22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R66" s="5"/>
      <c r="S66" s="5"/>
      <c r="T66" s="5"/>
      <c r="U66" s="5"/>
      <c r="V66" s="5"/>
    </row>
    <row r="67" spans="2:22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S67" s="5"/>
      <c r="T67" s="5"/>
      <c r="U67" s="5"/>
      <c r="V67" s="5"/>
    </row>
    <row r="68" spans="2:22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S68" s="5"/>
      <c r="T68" s="5"/>
      <c r="U68" s="5"/>
      <c r="V68" s="5"/>
    </row>
    <row r="69" spans="2:22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R69" s="5"/>
      <c r="S69" s="5"/>
      <c r="T69" s="5"/>
      <c r="U69" s="5"/>
      <c r="V69" s="5"/>
    </row>
    <row r="70" spans="2:22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S70" s="5"/>
      <c r="T70" s="5"/>
      <c r="U70" s="5"/>
      <c r="V70" s="5"/>
    </row>
    <row r="71" spans="2:22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R71" s="5"/>
      <c r="S71" s="5"/>
      <c r="T71" s="5"/>
      <c r="U71" s="5"/>
      <c r="V71" s="5"/>
    </row>
    <row r="72" spans="2:22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S72" s="5"/>
      <c r="T72" s="5"/>
      <c r="U72" s="5"/>
      <c r="V72" s="5"/>
    </row>
    <row r="73" spans="2:22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R73" s="5"/>
      <c r="S73" s="5"/>
      <c r="T73" s="5"/>
      <c r="U73" s="5"/>
      <c r="V73" s="5"/>
    </row>
    <row r="74" spans="2:22" ht="15" customHeight="1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R74" s="5"/>
      <c r="S74" s="5"/>
      <c r="T74" s="5"/>
      <c r="U74" s="5"/>
      <c r="V74" s="5"/>
    </row>
    <row r="75" spans="2:22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R75" s="5"/>
      <c r="S75" s="5"/>
      <c r="T75" s="5"/>
      <c r="U75" s="5"/>
      <c r="V75" s="5"/>
    </row>
    <row r="76" spans="2:22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R76" s="5"/>
      <c r="S76" s="5"/>
      <c r="T76" s="5"/>
      <c r="U76" s="5"/>
      <c r="V76" s="5"/>
    </row>
    <row r="77" spans="2:22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R77" s="5"/>
      <c r="S77" s="5"/>
      <c r="T77" s="5"/>
      <c r="U77" s="5"/>
      <c r="V77" s="5"/>
    </row>
    <row r="78" spans="2:22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S78" s="5"/>
      <c r="T78" s="5"/>
      <c r="U78" s="5"/>
      <c r="V78" s="5"/>
    </row>
    <row r="79" spans="2:22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S79" s="5"/>
      <c r="T79" s="5"/>
      <c r="U79" s="5"/>
      <c r="V79" s="5"/>
    </row>
    <row r="80" spans="2:22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R80" s="5"/>
      <c r="S80" s="5"/>
      <c r="T80" s="5"/>
      <c r="U80" s="5"/>
      <c r="V80" s="5"/>
    </row>
    <row r="81" spans="2:22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R81" s="5"/>
      <c r="S81" s="5"/>
      <c r="T81" s="5"/>
      <c r="U81" s="5"/>
      <c r="V81" s="5"/>
    </row>
    <row r="82" spans="2:22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R82" s="5"/>
      <c r="S82" s="5"/>
      <c r="T82" s="5"/>
      <c r="U82" s="5"/>
      <c r="V82" s="5"/>
    </row>
    <row r="83" spans="2:22" s="5" customFormat="1" x14ac:dyDescent="0.25">
      <c r="C83" s="20"/>
      <c r="K83" s="20"/>
    </row>
    <row r="84" spans="2:22" x14ac:dyDescent="0.25">
      <c r="B84" s="5"/>
      <c r="C84" s="20"/>
      <c r="D84" s="5"/>
      <c r="E84" s="5"/>
      <c r="F84" s="5"/>
      <c r="G84" s="5"/>
      <c r="H84" s="5"/>
      <c r="I84" s="5"/>
      <c r="J84" s="5"/>
      <c r="K84" s="20"/>
      <c r="L84" s="5"/>
      <c r="M84" s="5"/>
      <c r="N84" s="5"/>
      <c r="O84" s="5"/>
      <c r="R84" s="5"/>
      <c r="S84" s="5"/>
      <c r="T84" s="5"/>
      <c r="U84" s="5"/>
      <c r="V84" s="5"/>
    </row>
    <row r="85" spans="2:22" x14ac:dyDescent="0.25">
      <c r="B85" s="5"/>
      <c r="C85" s="20"/>
      <c r="D85" s="5"/>
      <c r="E85" s="5"/>
      <c r="F85" s="5"/>
      <c r="G85" s="5"/>
      <c r="H85" s="5"/>
      <c r="I85" s="5"/>
      <c r="J85" s="5"/>
      <c r="K85" s="20"/>
      <c r="L85" s="5"/>
      <c r="M85" s="5"/>
      <c r="N85" s="5"/>
      <c r="O85" s="5"/>
      <c r="R85" s="5"/>
      <c r="S85" s="5"/>
      <c r="T85" s="5"/>
      <c r="U85" s="5"/>
      <c r="V85" s="5"/>
    </row>
    <row r="86" spans="2:22" x14ac:dyDescent="0.25">
      <c r="B86" s="5"/>
      <c r="C86" s="20"/>
      <c r="D86" s="5"/>
      <c r="E86" s="5"/>
      <c r="F86" s="5"/>
      <c r="G86" s="5"/>
      <c r="H86" s="5"/>
      <c r="I86" s="5"/>
      <c r="J86" s="5"/>
      <c r="K86" s="20"/>
      <c r="L86" s="5"/>
      <c r="M86" s="5"/>
      <c r="N86" s="5"/>
      <c r="O86" s="5"/>
      <c r="R86" s="5"/>
      <c r="S86" s="5"/>
      <c r="T86" s="5"/>
      <c r="U86" s="5"/>
      <c r="V86" s="5"/>
    </row>
    <row r="87" spans="2:22" x14ac:dyDescent="0.25">
      <c r="B87" s="5"/>
      <c r="C87" s="20"/>
      <c r="D87" s="5"/>
      <c r="E87" s="5"/>
      <c r="F87" s="5"/>
      <c r="G87" s="5"/>
      <c r="H87" s="5"/>
      <c r="I87" s="5"/>
      <c r="J87" s="5"/>
      <c r="K87" s="20"/>
      <c r="L87" s="5"/>
      <c r="M87" s="5"/>
      <c r="N87" s="5"/>
      <c r="O87" s="5"/>
      <c r="R87" s="5"/>
      <c r="S87" s="5"/>
      <c r="T87" s="5"/>
      <c r="U87" s="5"/>
      <c r="V87" s="5"/>
    </row>
    <row r="88" spans="2:22" x14ac:dyDescent="0.25">
      <c r="B88" s="5"/>
      <c r="C88" s="20"/>
      <c r="D88" s="5"/>
      <c r="E88" s="5"/>
      <c r="F88" s="5"/>
      <c r="G88" s="5"/>
      <c r="H88" s="5"/>
      <c r="I88" s="5"/>
      <c r="J88" s="5"/>
      <c r="K88" s="20"/>
      <c r="L88" s="5"/>
      <c r="M88" s="5"/>
      <c r="N88" s="5"/>
      <c r="O88" s="5"/>
      <c r="R88" s="5"/>
      <c r="S88" s="5"/>
      <c r="T88" s="5"/>
      <c r="U88" s="5"/>
      <c r="V88" s="5"/>
    </row>
    <row r="89" spans="2:22" x14ac:dyDescent="0.25">
      <c r="B89" s="5"/>
      <c r="C89" s="20"/>
      <c r="D89" s="5"/>
      <c r="E89" s="5"/>
      <c r="F89" s="5"/>
      <c r="G89" s="5"/>
      <c r="H89" s="5"/>
      <c r="I89" s="5"/>
      <c r="J89" s="5"/>
      <c r="K89" s="20"/>
      <c r="L89" s="5"/>
      <c r="M89" s="5"/>
      <c r="N89" s="5"/>
      <c r="O89" s="5"/>
      <c r="R89" s="5"/>
      <c r="S89" s="5"/>
      <c r="T89" s="5"/>
      <c r="U89" s="5"/>
      <c r="V89" s="5"/>
    </row>
    <row r="90" spans="2:22" x14ac:dyDescent="0.25">
      <c r="B90" s="5"/>
      <c r="C90" s="20"/>
      <c r="D90" s="5"/>
      <c r="E90" s="5"/>
      <c r="F90" s="5"/>
      <c r="G90" s="5"/>
      <c r="H90" s="5"/>
      <c r="I90" s="5"/>
      <c r="J90" s="5"/>
      <c r="K90" s="20"/>
      <c r="L90" s="5"/>
      <c r="M90" s="5"/>
      <c r="N90" s="5"/>
      <c r="O90" s="5"/>
      <c r="R90" s="5"/>
      <c r="S90" s="5"/>
      <c r="T90" s="5"/>
      <c r="U90" s="5"/>
      <c r="V90" s="5"/>
    </row>
    <row r="91" spans="2:22" x14ac:dyDescent="0.25">
      <c r="B91" s="5"/>
      <c r="C91" s="20"/>
      <c r="D91" s="5"/>
      <c r="E91" s="5"/>
      <c r="F91" s="5"/>
      <c r="G91" s="5"/>
      <c r="H91" s="5"/>
      <c r="I91" s="5"/>
      <c r="J91" s="5"/>
      <c r="K91" s="20"/>
      <c r="L91" s="5"/>
      <c r="M91" s="5"/>
      <c r="N91" s="5"/>
      <c r="O91" s="5"/>
      <c r="R91" s="5"/>
      <c r="S91" s="5"/>
      <c r="T91" s="5"/>
      <c r="U91" s="5"/>
      <c r="V91" s="5"/>
    </row>
    <row r="92" spans="2:22" x14ac:dyDescent="0.25">
      <c r="B92" s="5"/>
      <c r="C92" s="20"/>
      <c r="D92" s="5"/>
      <c r="E92" s="5"/>
      <c r="F92" s="5"/>
      <c r="G92" s="5"/>
      <c r="H92" s="5"/>
      <c r="I92" s="5"/>
      <c r="J92" s="5"/>
      <c r="K92" s="20"/>
      <c r="L92" s="5"/>
      <c r="M92" s="5"/>
      <c r="N92" s="5"/>
      <c r="O92" s="5"/>
      <c r="R92" s="5"/>
      <c r="S92" s="5"/>
      <c r="T92" s="5"/>
      <c r="U92" s="5"/>
      <c r="V92" s="5"/>
    </row>
    <row r="93" spans="2:22" x14ac:dyDescent="0.25">
      <c r="B93" s="5"/>
      <c r="C93" s="20"/>
      <c r="D93" s="5"/>
      <c r="E93" s="5"/>
      <c r="F93" s="5"/>
      <c r="G93" s="5"/>
      <c r="H93" s="5"/>
      <c r="I93" s="5"/>
      <c r="J93" s="5"/>
      <c r="K93" s="20"/>
      <c r="L93" s="5"/>
      <c r="M93" s="5"/>
      <c r="N93" s="5"/>
      <c r="O93" s="5"/>
      <c r="R93" s="5"/>
      <c r="S93" s="5"/>
      <c r="T93" s="5"/>
      <c r="U93" s="5"/>
      <c r="V93" s="5"/>
    </row>
    <row r="94" spans="2:22" x14ac:dyDescent="0.25">
      <c r="B94" s="5"/>
      <c r="C94" s="20"/>
      <c r="D94" s="5"/>
      <c r="E94" s="5"/>
      <c r="F94" s="5"/>
      <c r="G94" s="5"/>
      <c r="H94" s="5"/>
      <c r="I94" s="5"/>
      <c r="J94" s="5"/>
      <c r="K94" s="20"/>
      <c r="L94" s="5"/>
      <c r="M94" s="5"/>
      <c r="N94" s="5"/>
      <c r="O94" s="5"/>
      <c r="R94" s="5"/>
      <c r="S94" s="5"/>
      <c r="T94" s="5"/>
      <c r="U94" s="5"/>
      <c r="V94" s="5"/>
    </row>
    <row r="95" spans="2:22" x14ac:dyDescent="0.25">
      <c r="B95" s="5"/>
      <c r="C95" s="20"/>
      <c r="D95" s="5"/>
      <c r="E95" s="5"/>
      <c r="F95" s="5"/>
      <c r="G95" s="5"/>
      <c r="H95" s="5"/>
      <c r="I95" s="5"/>
      <c r="J95" s="5"/>
      <c r="K95" s="20"/>
      <c r="L95" s="5"/>
      <c r="M95" s="5"/>
      <c r="N95" s="5"/>
      <c r="O95" s="5"/>
      <c r="R95" s="5"/>
      <c r="S95" s="5"/>
      <c r="T95" s="5"/>
      <c r="U95" s="5"/>
      <c r="V95" s="5"/>
    </row>
    <row r="96" spans="2:22" x14ac:dyDescent="0.25">
      <c r="B96" s="5"/>
      <c r="C96" s="20"/>
      <c r="D96" s="5"/>
      <c r="E96" s="5"/>
      <c r="F96" s="5"/>
      <c r="G96" s="5"/>
      <c r="H96" s="5"/>
      <c r="I96" s="5"/>
      <c r="J96" s="5"/>
      <c r="K96" s="20"/>
      <c r="L96" s="5"/>
      <c r="M96" s="5"/>
      <c r="N96" s="5"/>
      <c r="O96" s="5"/>
      <c r="R96" s="5"/>
      <c r="S96" s="5"/>
      <c r="T96" s="5"/>
      <c r="U96" s="5"/>
      <c r="V96" s="5"/>
    </row>
    <row r="97" spans="2:22" x14ac:dyDescent="0.25">
      <c r="B97" s="5"/>
      <c r="C97" s="20"/>
      <c r="D97" s="5"/>
      <c r="E97" s="5"/>
      <c r="F97" s="5"/>
      <c r="G97" s="5"/>
      <c r="H97" s="5"/>
      <c r="I97" s="5"/>
      <c r="J97" s="5"/>
      <c r="K97" s="20"/>
      <c r="L97" s="5"/>
      <c r="M97" s="5"/>
      <c r="N97" s="5"/>
      <c r="O97" s="5"/>
      <c r="R97" s="5"/>
      <c r="S97" s="5"/>
      <c r="T97" s="5"/>
      <c r="U97" s="5"/>
      <c r="V97" s="5"/>
    </row>
    <row r="98" spans="2:22" x14ac:dyDescent="0.25">
      <c r="B98" s="5"/>
      <c r="C98" s="15"/>
      <c r="D98" s="5"/>
      <c r="E98" s="5"/>
      <c r="F98" s="5"/>
      <c r="G98" s="5"/>
      <c r="H98" s="5"/>
      <c r="I98" s="5"/>
      <c r="J98" s="5"/>
      <c r="K98" s="15"/>
      <c r="L98" s="5"/>
      <c r="M98" s="5"/>
      <c r="N98" s="5"/>
      <c r="O98" s="5"/>
    </row>
    <row r="99" spans="2:22" x14ac:dyDescent="0.25">
      <c r="B99" s="5"/>
      <c r="C99" s="15"/>
      <c r="D99" s="5"/>
      <c r="E99" s="5"/>
      <c r="F99" s="5"/>
      <c r="G99" s="5"/>
      <c r="H99" s="5"/>
      <c r="I99" s="5"/>
      <c r="J99" s="5"/>
      <c r="K99" s="15"/>
      <c r="L99" s="5"/>
      <c r="M99" s="5"/>
      <c r="N99" s="5"/>
      <c r="O99" s="5"/>
    </row>
    <row r="100" spans="2:22" x14ac:dyDescent="0.25">
      <c r="B100" s="5"/>
      <c r="C100" s="15"/>
      <c r="D100" s="5"/>
      <c r="E100" s="5"/>
      <c r="F100" s="5"/>
      <c r="G100" s="5"/>
      <c r="H100" s="5"/>
      <c r="I100" s="5"/>
      <c r="J100" s="5"/>
      <c r="K100" s="15"/>
      <c r="L100" s="5"/>
      <c r="M100" s="5"/>
      <c r="N100" s="5"/>
      <c r="O100" s="5"/>
    </row>
    <row r="101" spans="2:22" x14ac:dyDescent="0.25">
      <c r="B101" s="5"/>
      <c r="C101" s="15"/>
      <c r="D101" s="5"/>
      <c r="E101" s="5"/>
      <c r="F101" s="5"/>
      <c r="G101" s="5"/>
      <c r="H101" s="5"/>
      <c r="I101" s="5"/>
      <c r="J101" s="5"/>
      <c r="K101" s="15"/>
      <c r="L101" s="5"/>
      <c r="M101" s="5"/>
      <c r="N101" s="5"/>
      <c r="O101" s="5"/>
    </row>
    <row r="102" spans="2:22" x14ac:dyDescent="0.25">
      <c r="B102" s="5"/>
      <c r="C102" s="15"/>
      <c r="D102" s="5"/>
      <c r="E102" s="5"/>
      <c r="F102" s="5"/>
      <c r="G102" s="5"/>
      <c r="H102" s="5"/>
      <c r="I102" s="5"/>
      <c r="J102" s="5"/>
      <c r="K102" s="15"/>
      <c r="L102" s="5"/>
      <c r="M102" s="5"/>
      <c r="N102" s="5"/>
      <c r="O102" s="5"/>
    </row>
    <row r="103" spans="2:22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15"/>
      <c r="L103" s="5"/>
      <c r="M103" s="5"/>
      <c r="N103" s="5"/>
      <c r="O103" s="5"/>
    </row>
    <row r="104" spans="2:22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15"/>
      <c r="L104" s="5"/>
      <c r="M104" s="5"/>
      <c r="N104" s="5"/>
      <c r="O104" s="5"/>
    </row>
    <row r="105" spans="2:22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15"/>
      <c r="L105" s="5"/>
      <c r="M105" s="5"/>
      <c r="N105" s="5"/>
      <c r="O105" s="5"/>
    </row>
    <row r="106" spans="2:22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15"/>
      <c r="L106" s="5"/>
      <c r="M106" s="5"/>
      <c r="N106" s="5"/>
      <c r="O106" s="5"/>
    </row>
    <row r="107" spans="2:22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15"/>
      <c r="L107" s="5"/>
      <c r="M107" s="5"/>
      <c r="N107" s="5"/>
      <c r="O107" s="5"/>
    </row>
    <row r="108" spans="2:22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15"/>
      <c r="L108" s="5"/>
      <c r="M108" s="5"/>
      <c r="N108" s="5"/>
      <c r="O108" s="5"/>
    </row>
    <row r="109" spans="2:22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15"/>
      <c r="L109" s="5"/>
      <c r="M109" s="5"/>
      <c r="N109" s="5"/>
      <c r="O109" s="5"/>
    </row>
    <row r="110" spans="2:22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15"/>
      <c r="L110" s="5"/>
      <c r="M110" s="5"/>
      <c r="N110" s="5"/>
      <c r="O110" s="5"/>
    </row>
    <row r="111" spans="2:22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15"/>
      <c r="L111" s="5"/>
      <c r="M111" s="5"/>
      <c r="N111" s="5"/>
      <c r="O111" s="5"/>
    </row>
    <row r="112" spans="2:22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15"/>
      <c r="L112" s="5"/>
      <c r="M112" s="5"/>
      <c r="N112" s="5"/>
      <c r="O112" s="5"/>
    </row>
    <row r="113" spans="2:15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15"/>
      <c r="L113" s="5"/>
      <c r="M113" s="5"/>
      <c r="N113" s="5"/>
      <c r="O113" s="5"/>
    </row>
    <row r="114" spans="2:15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15"/>
      <c r="L114" s="5"/>
      <c r="M114" s="5"/>
      <c r="N114" s="5"/>
      <c r="O114" s="5"/>
    </row>
    <row r="115" spans="2:15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2:15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2:15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2:15" x14ac:dyDescent="0.2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2:15" x14ac:dyDescent="0.2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2:15" x14ac:dyDescent="0.2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</sheetData>
  <sheetProtection selectLockedCells="1"/>
  <protectedRanges>
    <protectedRange sqref="C1 K1 R1 AB1" name="Диапазон1"/>
    <protectedRange sqref="D1 L1 S1 AC1" name="Диапазон2"/>
    <protectedRange sqref="B3 J3 Q3 AA3" name="Диапазон3"/>
    <protectedRange sqref="E3 M3 T3 AD3" name="Диапазон4"/>
    <protectedRange sqref="B6:E37 J6:M37 J83:K114 B83:C102 Q6:T38 AC6:AD37 AA6:AB8 Y12 AB9:AB37 Z10:Z11 Y23 AA24 AA16 Z20 AA21 AA26:AA37 AA17:AA19" name="Диапазон5"/>
    <protectedRange sqref="W15 AA13:AA14" name="Диапазон5_1"/>
  </protectedRanges>
  <mergeCells count="38">
    <mergeCell ref="W5:AA5"/>
    <mergeCell ref="W6:AA6"/>
    <mergeCell ref="P39:T39"/>
    <mergeCell ref="P1:Q1"/>
    <mergeCell ref="S1:T1"/>
    <mergeCell ref="Q3:R3"/>
    <mergeCell ref="T3:U3"/>
    <mergeCell ref="P38:T38"/>
    <mergeCell ref="W24:AA24"/>
    <mergeCell ref="Y23:AA23"/>
    <mergeCell ref="W7:AA7"/>
    <mergeCell ref="Q5:R5"/>
    <mergeCell ref="W1:AA2"/>
    <mergeCell ref="W3:AA3"/>
    <mergeCell ref="W10:Y10"/>
    <mergeCell ref="Z10:AA10"/>
    <mergeCell ref="B5:C5"/>
    <mergeCell ref="D1:E1"/>
    <mergeCell ref="L1:M1"/>
    <mergeCell ref="J5:K5"/>
    <mergeCell ref="E3:F3"/>
    <mergeCell ref="M3:N3"/>
    <mergeCell ref="A1:B1"/>
    <mergeCell ref="B3:C3"/>
    <mergeCell ref="I1:J1"/>
    <mergeCell ref="J3:K3"/>
    <mergeCell ref="W11:Y11"/>
    <mergeCell ref="Z11:AA11"/>
    <mergeCell ref="A38:E38"/>
    <mergeCell ref="I38:M38"/>
    <mergeCell ref="Y12:Z12"/>
    <mergeCell ref="W16:Y16"/>
    <mergeCell ref="Z16:AA16"/>
    <mergeCell ref="W17:Z17"/>
    <mergeCell ref="Z20:AA20"/>
    <mergeCell ref="W18:Z18"/>
    <mergeCell ref="W21:AA21"/>
    <mergeCell ref="W13:AA15"/>
  </mergeCells>
  <pageMargins left="0.15748031496062992" right="0" top="0" bottom="0" header="0" footer="0"/>
  <pageSetup paperSize="9" scale="99" orientation="landscape" r:id="rId1"/>
  <colBreaks count="1" manualBreakCount="1">
    <brk id="15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8"/>
  <sheetViews>
    <sheetView topLeftCell="A215" workbookViewId="0">
      <selection activeCell="A254" sqref="A254"/>
    </sheetView>
  </sheetViews>
  <sheetFormatPr defaultRowHeight="15" x14ac:dyDescent="0.25"/>
  <cols>
    <col min="1" max="1" width="18.7109375" customWidth="1"/>
    <col min="2" max="2" width="13.7109375" customWidth="1"/>
  </cols>
  <sheetData>
    <row r="1" spans="1:2" x14ac:dyDescent="0.25">
      <c r="A1" s="5" t="s">
        <v>32</v>
      </c>
      <c r="B1" s="54" t="s">
        <v>33</v>
      </c>
    </row>
    <row r="2" spans="1:2" x14ac:dyDescent="0.25">
      <c r="A2" s="55" t="s">
        <v>34</v>
      </c>
      <c r="B2" s="5" t="s">
        <v>35</v>
      </c>
    </row>
    <row r="3" spans="1:2" x14ac:dyDescent="0.25">
      <c r="A3" s="5" t="s">
        <v>36</v>
      </c>
      <c r="B3" s="5" t="s">
        <v>37</v>
      </c>
    </row>
    <row r="4" spans="1:2" x14ac:dyDescent="0.25">
      <c r="A4" s="5" t="s">
        <v>38</v>
      </c>
      <c r="B4" s="54" t="s">
        <v>39</v>
      </c>
    </row>
    <row r="5" spans="1:2" x14ac:dyDescent="0.25">
      <c r="A5" s="5" t="s">
        <v>40</v>
      </c>
      <c r="B5" s="54" t="s">
        <v>41</v>
      </c>
    </row>
    <row r="6" spans="1:2" x14ac:dyDescent="0.25">
      <c r="A6" s="5" t="s">
        <v>42</v>
      </c>
      <c r="B6" s="5" t="s">
        <v>43</v>
      </c>
    </row>
    <row r="7" spans="1:2" x14ac:dyDescent="0.25">
      <c r="A7" s="5" t="s">
        <v>44</v>
      </c>
      <c r="B7" s="5" t="s">
        <v>45</v>
      </c>
    </row>
    <row r="8" spans="1:2" x14ac:dyDescent="0.25">
      <c r="A8" s="5" t="s">
        <v>46</v>
      </c>
      <c r="B8" s="5" t="s">
        <v>47</v>
      </c>
    </row>
    <row r="9" spans="1:2" x14ac:dyDescent="0.25">
      <c r="A9" s="5" t="s">
        <v>48</v>
      </c>
      <c r="B9" s="5" t="s">
        <v>49</v>
      </c>
    </row>
    <row r="10" spans="1:2" x14ac:dyDescent="0.25">
      <c r="A10" s="5" t="s">
        <v>50</v>
      </c>
      <c r="B10" s="5" t="s">
        <v>51</v>
      </c>
    </row>
    <row r="11" spans="1:2" x14ac:dyDescent="0.25">
      <c r="A11" s="5" t="s">
        <v>52</v>
      </c>
      <c r="B11" s="5" t="s">
        <v>53</v>
      </c>
    </row>
    <row r="12" spans="1:2" x14ac:dyDescent="0.25">
      <c r="A12" s="5" t="s">
        <v>54</v>
      </c>
      <c r="B12" s="5" t="s">
        <v>55</v>
      </c>
    </row>
    <row r="13" spans="1:2" x14ac:dyDescent="0.25">
      <c r="A13" s="5" t="s">
        <v>56</v>
      </c>
      <c r="B13" s="5" t="s">
        <v>57</v>
      </c>
    </row>
    <row r="14" spans="1:2" x14ac:dyDescent="0.25">
      <c r="A14" s="5" t="s">
        <v>58</v>
      </c>
      <c r="B14" s="5" t="s">
        <v>59</v>
      </c>
    </row>
    <row r="15" spans="1:2" x14ac:dyDescent="0.25">
      <c r="A15" s="5" t="s">
        <v>60</v>
      </c>
      <c r="B15" s="5" t="s">
        <v>61</v>
      </c>
    </row>
    <row r="16" spans="1:2" x14ac:dyDescent="0.25">
      <c r="A16" s="5" t="s">
        <v>62</v>
      </c>
      <c r="B16" s="5" t="s">
        <v>63</v>
      </c>
    </row>
    <row r="17" spans="1:2" x14ac:dyDescent="0.25">
      <c r="A17" s="5" t="s">
        <v>64</v>
      </c>
      <c r="B17" s="5" t="s">
        <v>65</v>
      </c>
    </row>
    <row r="18" spans="1:2" x14ac:dyDescent="0.25">
      <c r="A18" s="5" t="s">
        <v>66</v>
      </c>
      <c r="B18" s="5" t="s">
        <v>67</v>
      </c>
    </row>
    <row r="19" spans="1:2" x14ac:dyDescent="0.25">
      <c r="A19" s="5" t="s">
        <v>68</v>
      </c>
      <c r="B19" s="56" t="s">
        <v>69</v>
      </c>
    </row>
    <row r="20" spans="1:2" x14ac:dyDescent="0.25">
      <c r="A20" s="40" t="s">
        <v>70</v>
      </c>
      <c r="B20" s="5" t="s">
        <v>71</v>
      </c>
    </row>
    <row r="21" spans="1:2" x14ac:dyDescent="0.25">
      <c r="A21" s="5" t="s">
        <v>72</v>
      </c>
      <c r="B21" s="5" t="s">
        <v>73</v>
      </c>
    </row>
    <row r="22" spans="1:2" x14ac:dyDescent="0.25">
      <c r="A22" s="5" t="s">
        <v>74</v>
      </c>
      <c r="B22" s="5" t="s">
        <v>75</v>
      </c>
    </row>
    <row r="23" spans="1:2" x14ac:dyDescent="0.25">
      <c r="A23" s="5" t="s">
        <v>76</v>
      </c>
      <c r="B23" s="5" t="s">
        <v>77</v>
      </c>
    </row>
    <row r="24" spans="1:2" x14ac:dyDescent="0.25">
      <c r="A24" s="5" t="s">
        <v>78</v>
      </c>
      <c r="B24" s="5" t="s">
        <v>79</v>
      </c>
    </row>
    <row r="25" spans="1:2" x14ac:dyDescent="0.25">
      <c r="A25" s="5" t="s">
        <v>80</v>
      </c>
      <c r="B25" s="5" t="s">
        <v>81</v>
      </c>
    </row>
    <row r="26" spans="1:2" x14ac:dyDescent="0.25">
      <c r="A26" s="5" t="s">
        <v>82</v>
      </c>
      <c r="B26" s="5" t="s">
        <v>83</v>
      </c>
    </row>
    <row r="27" spans="1:2" x14ac:dyDescent="0.25">
      <c r="A27" s="5" t="s">
        <v>84</v>
      </c>
      <c r="B27" s="5" t="s">
        <v>85</v>
      </c>
    </row>
    <row r="28" spans="1:2" x14ac:dyDescent="0.25">
      <c r="A28" s="5" t="s">
        <v>86</v>
      </c>
      <c r="B28" s="5" t="s">
        <v>87</v>
      </c>
    </row>
    <row r="29" spans="1:2" x14ac:dyDescent="0.25">
      <c r="A29" s="5" t="s">
        <v>88</v>
      </c>
      <c r="B29" s="5" t="s">
        <v>89</v>
      </c>
    </row>
    <row r="30" spans="1:2" x14ac:dyDescent="0.25">
      <c r="A30" s="5" t="s">
        <v>90</v>
      </c>
      <c r="B30" s="5" t="s">
        <v>91</v>
      </c>
    </row>
    <row r="31" spans="1:2" x14ac:dyDescent="0.25">
      <c r="A31" s="40" t="s">
        <v>92</v>
      </c>
      <c r="B31" s="5" t="s">
        <v>93</v>
      </c>
    </row>
    <row r="32" spans="1:2" x14ac:dyDescent="0.25">
      <c r="A32" s="5" t="s">
        <v>94</v>
      </c>
      <c r="B32" s="5" t="s">
        <v>95</v>
      </c>
    </row>
    <row r="33" spans="1:2" x14ac:dyDescent="0.25">
      <c r="A33" s="40" t="s">
        <v>96</v>
      </c>
      <c r="B33" s="5" t="s">
        <v>97</v>
      </c>
    </row>
    <row r="34" spans="1:2" x14ac:dyDescent="0.25">
      <c r="A34" s="5" t="s">
        <v>98</v>
      </c>
      <c r="B34" s="5" t="s">
        <v>99</v>
      </c>
    </row>
    <row r="35" spans="1:2" x14ac:dyDescent="0.25">
      <c r="A35" s="5" t="s">
        <v>100</v>
      </c>
      <c r="B35" s="40" t="s">
        <v>101</v>
      </c>
    </row>
    <row r="36" spans="1:2" x14ac:dyDescent="0.25">
      <c r="A36" s="40" t="s">
        <v>102</v>
      </c>
      <c r="B36" s="5" t="s">
        <v>103</v>
      </c>
    </row>
    <row r="37" spans="1:2" x14ac:dyDescent="0.25">
      <c r="A37" s="5" t="s">
        <v>104</v>
      </c>
      <c r="B37" s="5" t="s">
        <v>105</v>
      </c>
    </row>
    <row r="38" spans="1:2" x14ac:dyDescent="0.25">
      <c r="A38" s="5" t="s">
        <v>106</v>
      </c>
      <c r="B38" s="5" t="s">
        <v>107</v>
      </c>
    </row>
    <row r="39" spans="1:2" x14ac:dyDescent="0.25">
      <c r="A39" s="5" t="s">
        <v>108</v>
      </c>
      <c r="B39" s="40" t="s">
        <v>109</v>
      </c>
    </row>
    <row r="40" spans="1:2" x14ac:dyDescent="0.25">
      <c r="A40" s="5" t="s">
        <v>110</v>
      </c>
      <c r="B40" s="5" t="s">
        <v>111</v>
      </c>
    </row>
    <row r="41" spans="1:2" x14ac:dyDescent="0.25">
      <c r="A41" s="5" t="s">
        <v>112</v>
      </c>
      <c r="B41" s="40" t="s">
        <v>113</v>
      </c>
    </row>
    <row r="42" spans="1:2" x14ac:dyDescent="0.25">
      <c r="A42" s="5" t="s">
        <v>114</v>
      </c>
      <c r="B42" s="40" t="s">
        <v>115</v>
      </c>
    </row>
    <row r="43" spans="1:2" x14ac:dyDescent="0.25">
      <c r="A43" s="5" t="s">
        <v>116</v>
      </c>
      <c r="B43" s="5" t="s">
        <v>117</v>
      </c>
    </row>
    <row r="44" spans="1:2" x14ac:dyDescent="0.25">
      <c r="A44" s="5" t="s">
        <v>118</v>
      </c>
      <c r="B44" s="40" t="s">
        <v>119</v>
      </c>
    </row>
    <row r="45" spans="1:2" x14ac:dyDescent="0.25">
      <c r="A45" s="5" t="s">
        <v>120</v>
      </c>
      <c r="B45" s="40" t="s">
        <v>121</v>
      </c>
    </row>
    <row r="46" spans="1:2" x14ac:dyDescent="0.25">
      <c r="A46" s="5" t="s">
        <v>122</v>
      </c>
      <c r="B46" s="5" t="s">
        <v>123</v>
      </c>
    </row>
    <row r="47" spans="1:2" x14ac:dyDescent="0.25">
      <c r="A47" s="5" t="s">
        <v>124</v>
      </c>
      <c r="B47" s="40" t="s">
        <v>125</v>
      </c>
    </row>
    <row r="48" spans="1:2" x14ac:dyDescent="0.25">
      <c r="A48" s="5" t="s">
        <v>126</v>
      </c>
      <c r="B48" s="40" t="s">
        <v>127</v>
      </c>
    </row>
    <row r="49" spans="1:2" x14ac:dyDescent="0.25">
      <c r="A49" s="5" t="s">
        <v>128</v>
      </c>
      <c r="B49" s="5" t="s">
        <v>129</v>
      </c>
    </row>
    <row r="50" spans="1:2" x14ac:dyDescent="0.25">
      <c r="A50" s="5" t="s">
        <v>130</v>
      </c>
      <c r="B50" s="40" t="s">
        <v>131</v>
      </c>
    </row>
    <row r="51" spans="1:2" x14ac:dyDescent="0.25">
      <c r="A51" s="5" t="s">
        <v>132</v>
      </c>
      <c r="B51" s="5" t="s">
        <v>133</v>
      </c>
    </row>
    <row r="52" spans="1:2" x14ac:dyDescent="0.25">
      <c r="A52" s="5" t="s">
        <v>134</v>
      </c>
      <c r="B52" s="5" t="s">
        <v>135</v>
      </c>
    </row>
    <row r="53" spans="1:2" x14ac:dyDescent="0.25">
      <c r="A53" s="5" t="s">
        <v>136</v>
      </c>
      <c r="B53" s="40" t="s">
        <v>137</v>
      </c>
    </row>
    <row r="54" spans="1:2" x14ac:dyDescent="0.25">
      <c r="A54" s="5" t="s">
        <v>138</v>
      </c>
      <c r="B54" s="40" t="s">
        <v>139</v>
      </c>
    </row>
    <row r="55" spans="1:2" x14ac:dyDescent="0.25">
      <c r="A55" s="40" t="s">
        <v>140</v>
      </c>
      <c r="B55" s="40" t="s">
        <v>141</v>
      </c>
    </row>
    <row r="56" spans="1:2" x14ac:dyDescent="0.25">
      <c r="A56" s="5" t="s">
        <v>142</v>
      </c>
      <c r="B56" s="40" t="s">
        <v>143</v>
      </c>
    </row>
    <row r="57" spans="1:2" x14ac:dyDescent="0.25">
      <c r="A57" s="5" t="s">
        <v>144</v>
      </c>
      <c r="B57" s="40" t="s">
        <v>145</v>
      </c>
    </row>
    <row r="58" spans="1:2" x14ac:dyDescent="0.25">
      <c r="A58" s="5" t="s">
        <v>146</v>
      </c>
      <c r="B58" s="5" t="s">
        <v>147</v>
      </c>
    </row>
    <row r="59" spans="1:2" x14ac:dyDescent="0.25">
      <c r="A59" s="40" t="s">
        <v>148</v>
      </c>
      <c r="B59" s="5" t="s">
        <v>149</v>
      </c>
    </row>
    <row r="60" spans="1:2" x14ac:dyDescent="0.25">
      <c r="A60" s="5" t="s">
        <v>151</v>
      </c>
      <c r="B60" s="5" t="s">
        <v>150</v>
      </c>
    </row>
    <row r="61" spans="1:2" x14ac:dyDescent="0.25">
      <c r="A61" s="5" t="s">
        <v>153</v>
      </c>
      <c r="B61" s="5" t="s">
        <v>152</v>
      </c>
    </row>
    <row r="62" spans="1:2" x14ac:dyDescent="0.25">
      <c r="A62" s="5" t="s">
        <v>155</v>
      </c>
      <c r="B62" s="5" t="s">
        <v>154</v>
      </c>
    </row>
    <row r="63" spans="1:2" x14ac:dyDescent="0.25">
      <c r="A63" s="5" t="s">
        <v>157</v>
      </c>
      <c r="B63" s="5" t="s">
        <v>156</v>
      </c>
    </row>
    <row r="64" spans="1:2" x14ac:dyDescent="0.25">
      <c r="A64" s="5" t="s">
        <v>159</v>
      </c>
      <c r="B64" s="5" t="s">
        <v>158</v>
      </c>
    </row>
    <row r="65" spans="1:2" x14ac:dyDescent="0.25">
      <c r="A65" s="5" t="s">
        <v>161</v>
      </c>
      <c r="B65" s="5" t="s">
        <v>160</v>
      </c>
    </row>
    <row r="66" spans="1:2" x14ac:dyDescent="0.25">
      <c r="A66" s="5" t="s">
        <v>163</v>
      </c>
      <c r="B66" s="5" t="s">
        <v>162</v>
      </c>
    </row>
    <row r="67" spans="1:2" x14ac:dyDescent="0.25">
      <c r="A67" s="5" t="s">
        <v>165</v>
      </c>
      <c r="B67" s="5" t="s">
        <v>164</v>
      </c>
    </row>
    <row r="68" spans="1:2" x14ac:dyDescent="0.25">
      <c r="A68" s="5" t="s">
        <v>167</v>
      </c>
      <c r="B68" s="5" t="s">
        <v>166</v>
      </c>
    </row>
    <row r="69" spans="1:2" x14ac:dyDescent="0.25">
      <c r="A69" s="5" t="s">
        <v>168</v>
      </c>
      <c r="B69" s="5" t="s">
        <v>137</v>
      </c>
    </row>
    <row r="70" spans="1:2" x14ac:dyDescent="0.25">
      <c r="A70" s="5" t="s">
        <v>170</v>
      </c>
      <c r="B70" s="5" t="s">
        <v>169</v>
      </c>
    </row>
    <row r="71" spans="1:2" x14ac:dyDescent="0.25">
      <c r="A71" s="5" t="s">
        <v>170</v>
      </c>
      <c r="B71" s="5" t="s">
        <v>171</v>
      </c>
    </row>
    <row r="72" spans="1:2" x14ac:dyDescent="0.25">
      <c r="A72" s="5" t="s">
        <v>173</v>
      </c>
      <c r="B72" s="5" t="s">
        <v>172</v>
      </c>
    </row>
    <row r="73" spans="1:2" x14ac:dyDescent="0.25">
      <c r="A73" s="40" t="s">
        <v>175</v>
      </c>
      <c r="B73" s="5" t="s">
        <v>174</v>
      </c>
    </row>
    <row r="74" spans="1:2" x14ac:dyDescent="0.25">
      <c r="A74" s="5" t="s">
        <v>177</v>
      </c>
      <c r="B74" s="5" t="s">
        <v>176</v>
      </c>
    </row>
    <row r="75" spans="1:2" x14ac:dyDescent="0.25">
      <c r="A75" s="5" t="s">
        <v>179</v>
      </c>
      <c r="B75" s="5" t="s">
        <v>178</v>
      </c>
    </row>
    <row r="76" spans="1:2" x14ac:dyDescent="0.25">
      <c r="A76" s="5" t="s">
        <v>181</v>
      </c>
      <c r="B76" s="5" t="s">
        <v>180</v>
      </c>
    </row>
    <row r="77" spans="1:2" x14ac:dyDescent="0.25">
      <c r="A77" s="5" t="s">
        <v>184</v>
      </c>
      <c r="B77" s="5" t="s">
        <v>182</v>
      </c>
    </row>
    <row r="78" spans="1:2" x14ac:dyDescent="0.25">
      <c r="A78" s="40" t="s">
        <v>186</v>
      </c>
      <c r="B78" s="5" t="s">
        <v>183</v>
      </c>
    </row>
    <row r="79" spans="1:2" x14ac:dyDescent="0.25">
      <c r="A79" s="5" t="s">
        <v>188</v>
      </c>
      <c r="B79" s="5" t="s">
        <v>185</v>
      </c>
    </row>
    <row r="80" spans="1:2" x14ac:dyDescent="0.25">
      <c r="A80" s="5" t="s">
        <v>190</v>
      </c>
      <c r="B80" s="5" t="s">
        <v>187</v>
      </c>
    </row>
    <row r="81" spans="1:2" x14ac:dyDescent="0.25">
      <c r="A81" s="5" t="s">
        <v>192</v>
      </c>
      <c r="B81" s="5" t="s">
        <v>189</v>
      </c>
    </row>
    <row r="82" spans="1:2" x14ac:dyDescent="0.25">
      <c r="A82" s="5" t="s">
        <v>194</v>
      </c>
      <c r="B82" s="5" t="s">
        <v>191</v>
      </c>
    </row>
    <row r="83" spans="1:2" x14ac:dyDescent="0.25">
      <c r="B83" s="5" t="s">
        <v>193</v>
      </c>
    </row>
    <row r="84" spans="1:2" x14ac:dyDescent="0.25">
      <c r="B84" s="40" t="s">
        <v>195</v>
      </c>
    </row>
    <row r="85" spans="1:2" x14ac:dyDescent="0.25">
      <c r="A85" s="5"/>
      <c r="B85" s="5" t="s">
        <v>196</v>
      </c>
    </row>
    <row r="86" spans="1:2" x14ac:dyDescent="0.25">
      <c r="A86" s="5"/>
      <c r="B86" s="5" t="s">
        <v>197</v>
      </c>
    </row>
    <row r="87" spans="1:2" x14ac:dyDescent="0.25">
      <c r="A87" s="5"/>
      <c r="B87" s="5" t="s">
        <v>198</v>
      </c>
    </row>
    <row r="88" spans="1:2" x14ac:dyDescent="0.25">
      <c r="A88" s="5"/>
      <c r="B88" s="5" t="s">
        <v>199</v>
      </c>
    </row>
    <row r="89" spans="1:2" x14ac:dyDescent="0.25">
      <c r="A89" s="5"/>
      <c r="B89" s="5" t="s">
        <v>200</v>
      </c>
    </row>
    <row r="90" spans="1:2" x14ac:dyDescent="0.25">
      <c r="A90" s="5"/>
      <c r="B90" s="5" t="s">
        <v>201</v>
      </c>
    </row>
    <row r="91" spans="1:2" x14ac:dyDescent="0.25">
      <c r="A91" s="5"/>
      <c r="B91" s="5" t="s">
        <v>202</v>
      </c>
    </row>
    <row r="92" spans="1:2" x14ac:dyDescent="0.25">
      <c r="A92" s="5"/>
      <c r="B92" s="5" t="s">
        <v>203</v>
      </c>
    </row>
    <row r="93" spans="1:2" x14ac:dyDescent="0.25">
      <c r="A93" s="5"/>
      <c r="B93" s="5" t="s">
        <v>204</v>
      </c>
    </row>
    <row r="94" spans="1:2" x14ac:dyDescent="0.25">
      <c r="A94" s="5"/>
      <c r="B94" s="5" t="s">
        <v>205</v>
      </c>
    </row>
    <row r="95" spans="1:2" x14ac:dyDescent="0.25">
      <c r="A95" s="40"/>
      <c r="B95" s="5" t="s">
        <v>206</v>
      </c>
    </row>
    <row r="96" spans="1:2" x14ac:dyDescent="0.25">
      <c r="A96" s="5"/>
      <c r="B96" s="5" t="s">
        <v>207</v>
      </c>
    </row>
    <row r="97" spans="1:2" x14ac:dyDescent="0.25">
      <c r="A97" s="5"/>
      <c r="B97" s="5" t="s">
        <v>208</v>
      </c>
    </row>
    <row r="98" spans="1:2" x14ac:dyDescent="0.25">
      <c r="A98" s="5"/>
      <c r="B98" s="5" t="s">
        <v>209</v>
      </c>
    </row>
    <row r="99" spans="1:2" x14ac:dyDescent="0.25">
      <c r="A99" s="5"/>
      <c r="B99" s="5" t="s">
        <v>210</v>
      </c>
    </row>
    <row r="100" spans="1:2" x14ac:dyDescent="0.25">
      <c r="A100" s="5"/>
      <c r="B100" s="5" t="s">
        <v>211</v>
      </c>
    </row>
    <row r="101" spans="1:2" x14ac:dyDescent="0.25">
      <c r="A101" s="5"/>
      <c r="B101" s="40" t="s">
        <v>212</v>
      </c>
    </row>
    <row r="102" spans="1:2" x14ac:dyDescent="0.25">
      <c r="A102" s="5"/>
      <c r="B102" s="5" t="s">
        <v>213</v>
      </c>
    </row>
    <row r="103" spans="1:2" x14ac:dyDescent="0.25">
      <c r="A103" s="5"/>
      <c r="B103" s="5" t="s">
        <v>214</v>
      </c>
    </row>
    <row r="104" spans="1:2" x14ac:dyDescent="0.25">
      <c r="A104" s="5"/>
      <c r="B104" s="40" t="s">
        <v>215</v>
      </c>
    </row>
    <row r="105" spans="1:2" x14ac:dyDescent="0.25">
      <c r="A105" s="5"/>
      <c r="B105" s="5" t="s">
        <v>216</v>
      </c>
    </row>
    <row r="106" spans="1:2" x14ac:dyDescent="0.25">
      <c r="A106" s="5"/>
      <c r="B106" s="5" t="s">
        <v>217</v>
      </c>
    </row>
    <row r="107" spans="1:2" x14ac:dyDescent="0.25">
      <c r="A107" s="5"/>
      <c r="B107" s="40" t="s">
        <v>218</v>
      </c>
    </row>
    <row r="108" spans="1:2" x14ac:dyDescent="0.25">
      <c r="A108" s="5"/>
      <c r="B108" s="5" t="s">
        <v>219</v>
      </c>
    </row>
    <row r="109" spans="1:2" x14ac:dyDescent="0.25">
      <c r="A109" s="5"/>
      <c r="B109" s="5" t="s">
        <v>220</v>
      </c>
    </row>
    <row r="110" spans="1:2" x14ac:dyDescent="0.25">
      <c r="A110" s="5"/>
      <c r="B110" s="5" t="s">
        <v>221</v>
      </c>
    </row>
    <row r="111" spans="1:2" x14ac:dyDescent="0.25">
      <c r="A111" s="5"/>
      <c r="B111" s="5" t="s">
        <v>222</v>
      </c>
    </row>
    <row r="112" spans="1:2" x14ac:dyDescent="0.25">
      <c r="A112" s="5"/>
      <c r="B112" s="5" t="s">
        <v>223</v>
      </c>
    </row>
    <row r="113" spans="1:2" x14ac:dyDescent="0.25">
      <c r="A113" s="5"/>
      <c r="B113" s="5" t="s">
        <v>224</v>
      </c>
    </row>
    <row r="114" spans="1:2" x14ac:dyDescent="0.25">
      <c r="A114" s="5"/>
      <c r="B114" s="5" t="s">
        <v>225</v>
      </c>
    </row>
    <row r="115" spans="1:2" x14ac:dyDescent="0.25">
      <c r="A115" s="5"/>
      <c r="B115" s="5" t="s">
        <v>226</v>
      </c>
    </row>
    <row r="116" spans="1:2" x14ac:dyDescent="0.25">
      <c r="A116" s="5"/>
      <c r="B116" s="5" t="s">
        <v>227</v>
      </c>
    </row>
    <row r="117" spans="1:2" x14ac:dyDescent="0.25">
      <c r="A117" s="5"/>
      <c r="B117" s="5" t="s">
        <v>228</v>
      </c>
    </row>
    <row r="118" spans="1:2" x14ac:dyDescent="0.25">
      <c r="A118" s="5"/>
      <c r="B118" s="5" t="s">
        <v>229</v>
      </c>
    </row>
    <row r="119" spans="1:2" x14ac:dyDescent="0.25">
      <c r="A119" s="5"/>
      <c r="B119" s="5" t="s">
        <v>230</v>
      </c>
    </row>
    <row r="120" spans="1:2" x14ac:dyDescent="0.25">
      <c r="A120" s="5"/>
      <c r="B120" s="5" t="s">
        <v>231</v>
      </c>
    </row>
    <row r="121" spans="1:2" x14ac:dyDescent="0.25">
      <c r="A121" s="5"/>
      <c r="B121" s="5" t="s">
        <v>232</v>
      </c>
    </row>
    <row r="122" spans="1:2" x14ac:dyDescent="0.25">
      <c r="A122" s="5"/>
      <c r="B122" s="5" t="s">
        <v>233</v>
      </c>
    </row>
    <row r="123" spans="1:2" x14ac:dyDescent="0.25">
      <c r="A123" s="5"/>
      <c r="B123" s="5" t="s">
        <v>234</v>
      </c>
    </row>
    <row r="124" spans="1:2" x14ac:dyDescent="0.25">
      <c r="A124" s="5"/>
      <c r="B124" s="5" t="s">
        <v>235</v>
      </c>
    </row>
    <row r="125" spans="1:2" x14ac:dyDescent="0.25">
      <c r="A125" s="5"/>
      <c r="B125" s="5" t="s">
        <v>236</v>
      </c>
    </row>
    <row r="126" spans="1:2" x14ac:dyDescent="0.25">
      <c r="A126" s="5"/>
      <c r="B126" s="5" t="s">
        <v>237</v>
      </c>
    </row>
    <row r="127" spans="1:2" x14ac:dyDescent="0.25">
      <c r="A127" s="5"/>
      <c r="B127" s="5" t="s">
        <v>238</v>
      </c>
    </row>
    <row r="128" spans="1:2" x14ac:dyDescent="0.25">
      <c r="A128" s="5"/>
      <c r="B128" s="5" t="s">
        <v>239</v>
      </c>
    </row>
    <row r="129" spans="1:4" x14ac:dyDescent="0.25">
      <c r="A129" s="2"/>
      <c r="B129" s="57"/>
      <c r="C129" s="57"/>
      <c r="D129" s="4"/>
    </row>
    <row r="130" spans="1:4" x14ac:dyDescent="0.25">
      <c r="A130" s="2"/>
      <c r="B130" s="57"/>
      <c r="C130" s="4"/>
      <c r="D130" s="4"/>
    </row>
    <row r="131" spans="1:4" x14ac:dyDescent="0.25">
      <c r="A131" s="2"/>
      <c r="B131" s="57"/>
      <c r="C131" s="4"/>
      <c r="D131" s="4"/>
    </row>
    <row r="132" spans="1:4" x14ac:dyDescent="0.25">
      <c r="A132" s="2"/>
      <c r="B132" s="57"/>
      <c r="C132" s="4"/>
      <c r="D132" s="4"/>
    </row>
    <row r="133" spans="1:4" x14ac:dyDescent="0.25">
      <c r="A133" s="2"/>
      <c r="B133" s="57"/>
      <c r="C133" s="4"/>
      <c r="D133" s="4"/>
    </row>
    <row r="134" spans="1:4" x14ac:dyDescent="0.25">
      <c r="A134" s="2"/>
      <c r="B134" s="57"/>
      <c r="C134" s="4"/>
      <c r="D134" s="4"/>
    </row>
    <row r="135" spans="1:4" x14ac:dyDescent="0.25">
      <c r="A135" s="2"/>
      <c r="B135" s="57"/>
      <c r="C135" s="4"/>
      <c r="D135" s="4"/>
    </row>
    <row r="136" spans="1:4" x14ac:dyDescent="0.25">
      <c r="A136" s="2"/>
      <c r="B136" s="57"/>
      <c r="C136" s="4"/>
      <c r="D136" s="4"/>
    </row>
    <row r="137" spans="1:4" x14ac:dyDescent="0.25">
      <c r="A137" s="2"/>
      <c r="B137" s="57"/>
      <c r="C137" s="4"/>
      <c r="D137" s="4"/>
    </row>
    <row r="138" spans="1:4" x14ac:dyDescent="0.25">
      <c r="A138" s="2"/>
      <c r="B138" s="57"/>
      <c r="C138" s="4"/>
      <c r="D138" s="4"/>
    </row>
    <row r="139" spans="1:4" x14ac:dyDescent="0.25">
      <c r="A139" s="2"/>
      <c r="B139" s="57"/>
      <c r="C139" s="4"/>
      <c r="D139" s="4"/>
    </row>
    <row r="140" spans="1:4" x14ac:dyDescent="0.25">
      <c r="A140" s="2"/>
      <c r="B140" s="57"/>
      <c r="C140" s="4"/>
      <c r="D140" s="4"/>
    </row>
    <row r="141" spans="1:4" x14ac:dyDescent="0.25">
      <c r="A141" s="2"/>
      <c r="B141" s="57"/>
      <c r="C141" s="4"/>
      <c r="D141" s="4"/>
    </row>
    <row r="142" spans="1:4" x14ac:dyDescent="0.25">
      <c r="A142" s="2"/>
      <c r="B142" s="57"/>
      <c r="C142" s="4"/>
      <c r="D142" s="4"/>
    </row>
    <row r="143" spans="1:4" x14ac:dyDescent="0.25">
      <c r="A143" s="2"/>
      <c r="B143" s="57"/>
      <c r="C143" s="4"/>
      <c r="D143" s="4"/>
    </row>
    <row r="144" spans="1:4" x14ac:dyDescent="0.25">
      <c r="A144" s="2"/>
      <c r="B144" s="57"/>
      <c r="C144" s="4"/>
      <c r="D144" s="4"/>
    </row>
    <row r="145" spans="1:4" x14ac:dyDescent="0.25">
      <c r="A145" s="2"/>
      <c r="B145" s="57"/>
      <c r="C145" s="4"/>
      <c r="D145" s="4"/>
    </row>
    <row r="146" spans="1:4" x14ac:dyDescent="0.25">
      <c r="A146" s="2"/>
      <c r="B146" s="57"/>
      <c r="C146" s="4"/>
      <c r="D146" s="4"/>
    </row>
    <row r="147" spans="1:4" x14ac:dyDescent="0.25">
      <c r="A147" s="2"/>
      <c r="B147" s="57"/>
      <c r="C147" s="4"/>
      <c r="D147" s="4"/>
    </row>
    <row r="148" spans="1:4" x14ac:dyDescent="0.25">
      <c r="A148" s="2"/>
      <c r="B148" s="57"/>
      <c r="C148" s="4"/>
      <c r="D148" s="4"/>
    </row>
    <row r="149" spans="1:4" x14ac:dyDescent="0.25">
      <c r="A149" s="2"/>
      <c r="B149" s="57"/>
      <c r="C149" s="4"/>
      <c r="D149" s="4"/>
    </row>
    <row r="150" spans="1:4" x14ac:dyDescent="0.25">
      <c r="A150" s="2"/>
      <c r="B150" s="57"/>
      <c r="C150" s="4"/>
      <c r="D150" s="4"/>
    </row>
    <row r="151" spans="1:4" x14ac:dyDescent="0.25">
      <c r="A151" s="2"/>
      <c r="B151" s="57"/>
      <c r="C151" s="4"/>
      <c r="D151" s="4"/>
    </row>
    <row r="152" spans="1:4" x14ac:dyDescent="0.25">
      <c r="A152" s="2"/>
      <c r="B152" s="57"/>
      <c r="C152" s="4"/>
      <c r="D152" s="4"/>
    </row>
    <row r="153" spans="1:4" x14ac:dyDescent="0.25">
      <c r="A153" s="2"/>
      <c r="B153" s="57"/>
      <c r="C153" s="4"/>
      <c r="D153" s="4"/>
    </row>
    <row r="154" spans="1:4" x14ac:dyDescent="0.25">
      <c r="A154" s="2"/>
      <c r="B154" s="57"/>
      <c r="C154" s="4"/>
      <c r="D154" s="4"/>
    </row>
    <row r="155" spans="1:4" x14ac:dyDescent="0.25">
      <c r="A155" s="2"/>
      <c r="B155" s="57"/>
      <c r="C155" s="4"/>
      <c r="D155" s="4"/>
    </row>
    <row r="156" spans="1:4" x14ac:dyDescent="0.25">
      <c r="A156" s="2"/>
      <c r="B156" s="57"/>
      <c r="C156" s="4"/>
      <c r="D156" s="4"/>
    </row>
    <row r="157" spans="1:4" x14ac:dyDescent="0.25">
      <c r="A157" s="2"/>
      <c r="B157" s="57"/>
      <c r="C157" s="4"/>
      <c r="D157" s="4"/>
    </row>
    <row r="158" spans="1:4" x14ac:dyDescent="0.25">
      <c r="A158" s="2"/>
      <c r="B158" s="57"/>
      <c r="C158" s="4"/>
      <c r="D158" s="4"/>
    </row>
    <row r="159" spans="1:4" x14ac:dyDescent="0.25">
      <c r="A159" s="2"/>
      <c r="B159" s="57"/>
      <c r="C159" s="4"/>
      <c r="D159" s="4"/>
    </row>
    <row r="160" spans="1:4" x14ac:dyDescent="0.25">
      <c r="A160" s="2"/>
      <c r="B160" s="57"/>
      <c r="C160" s="4"/>
      <c r="D160" s="4"/>
    </row>
    <row r="161" spans="1:4" x14ac:dyDescent="0.25">
      <c r="A161" s="2"/>
      <c r="B161" s="57"/>
      <c r="C161" s="4"/>
      <c r="D161" s="4"/>
    </row>
    <row r="162" spans="1:4" x14ac:dyDescent="0.25">
      <c r="A162" s="2"/>
      <c r="B162" s="57"/>
      <c r="C162" s="4"/>
      <c r="D162" s="4"/>
    </row>
    <row r="163" spans="1:4" x14ac:dyDescent="0.25">
      <c r="A163" s="2"/>
      <c r="B163" s="57"/>
      <c r="C163" s="4"/>
      <c r="D163" s="4"/>
    </row>
    <row r="164" spans="1:4" x14ac:dyDescent="0.25">
      <c r="A164" s="2"/>
      <c r="B164" s="57"/>
      <c r="C164" s="4"/>
      <c r="D164" s="4"/>
    </row>
    <row r="165" spans="1:4" x14ac:dyDescent="0.25">
      <c r="A165" s="2"/>
      <c r="B165" s="57"/>
      <c r="C165" s="4"/>
      <c r="D165" s="4"/>
    </row>
    <row r="166" spans="1:4" x14ac:dyDescent="0.25">
      <c r="A166" s="2"/>
      <c r="B166" s="57"/>
      <c r="C166" s="4"/>
      <c r="D166" s="4"/>
    </row>
    <row r="167" spans="1:4" x14ac:dyDescent="0.25">
      <c r="A167" s="2"/>
      <c r="B167" s="57"/>
      <c r="C167" s="4"/>
      <c r="D167" s="4"/>
    </row>
    <row r="168" spans="1:4" x14ac:dyDescent="0.25">
      <c r="A168" s="2"/>
      <c r="B168" s="57"/>
      <c r="C168" s="4"/>
      <c r="D168" s="4"/>
    </row>
    <row r="169" spans="1:4" x14ac:dyDescent="0.25">
      <c r="A169" s="2"/>
      <c r="B169" s="57"/>
      <c r="C169" s="4"/>
      <c r="D169" s="4"/>
    </row>
    <row r="170" spans="1:4" x14ac:dyDescent="0.25">
      <c r="A170" s="2"/>
      <c r="B170" s="57"/>
      <c r="C170" s="4"/>
      <c r="D170" s="4"/>
    </row>
    <row r="171" spans="1:4" x14ac:dyDescent="0.25">
      <c r="A171" s="2"/>
      <c r="B171" s="57"/>
      <c r="C171" s="4"/>
      <c r="D171" s="4"/>
    </row>
    <row r="172" spans="1:4" x14ac:dyDescent="0.25">
      <c r="A172" s="2"/>
      <c r="B172" s="57"/>
      <c r="C172" s="4"/>
      <c r="D172" s="4"/>
    </row>
    <row r="173" spans="1:4" x14ac:dyDescent="0.25">
      <c r="A173" s="2"/>
      <c r="B173" s="57"/>
      <c r="C173" s="4"/>
      <c r="D173" s="4"/>
    </row>
    <row r="174" spans="1:4" x14ac:dyDescent="0.25">
      <c r="A174" s="2"/>
      <c r="B174" s="57"/>
      <c r="C174" s="4"/>
      <c r="D174" s="4"/>
    </row>
    <row r="175" spans="1:4" x14ac:dyDescent="0.25">
      <c r="A175" s="2"/>
      <c r="B175" s="57"/>
      <c r="C175" s="4"/>
      <c r="D175" s="4"/>
    </row>
    <row r="176" spans="1:4" x14ac:dyDescent="0.25">
      <c r="A176" s="2"/>
      <c r="B176" s="57"/>
      <c r="C176" s="4"/>
      <c r="D176" s="4"/>
    </row>
    <row r="177" spans="1:4" x14ac:dyDescent="0.25">
      <c r="A177" s="2"/>
      <c r="B177" s="57"/>
      <c r="C177" s="4"/>
      <c r="D177" s="4"/>
    </row>
    <row r="178" spans="1:4" x14ac:dyDescent="0.25">
      <c r="A178" s="2"/>
      <c r="B178" s="57"/>
      <c r="C178" s="4"/>
      <c r="D178" s="4"/>
    </row>
    <row r="179" spans="1:4" x14ac:dyDescent="0.25">
      <c r="A179" s="2"/>
      <c r="B179" s="57"/>
      <c r="C179" s="4"/>
      <c r="D179" s="4"/>
    </row>
    <row r="180" spans="1:4" x14ac:dyDescent="0.25">
      <c r="A180" s="2"/>
      <c r="B180" s="57"/>
      <c r="C180" s="4"/>
      <c r="D180" s="4"/>
    </row>
    <row r="181" spans="1:4" x14ac:dyDescent="0.25">
      <c r="A181" s="2"/>
      <c r="B181" s="57"/>
      <c r="C181" s="4"/>
      <c r="D181" s="4"/>
    </row>
    <row r="182" spans="1:4" x14ac:dyDescent="0.25">
      <c r="A182" s="2"/>
      <c r="B182" s="57"/>
      <c r="C182" s="4"/>
      <c r="D182" s="4"/>
    </row>
    <row r="183" spans="1:4" x14ac:dyDescent="0.25">
      <c r="A183" s="2"/>
      <c r="B183" s="57"/>
      <c r="C183" s="4"/>
      <c r="D183" s="4"/>
    </row>
    <row r="184" spans="1:4" x14ac:dyDescent="0.25">
      <c r="A184" s="2"/>
      <c r="B184" s="57"/>
      <c r="C184" s="4"/>
      <c r="D184" s="4"/>
    </row>
    <row r="185" spans="1:4" x14ac:dyDescent="0.25">
      <c r="A185" s="2"/>
      <c r="B185" s="57"/>
      <c r="C185" s="4"/>
      <c r="D185" s="4"/>
    </row>
    <row r="186" spans="1:4" x14ac:dyDescent="0.25">
      <c r="A186" s="2"/>
      <c r="B186" s="57"/>
      <c r="C186" s="4"/>
      <c r="D186" s="4"/>
    </row>
    <row r="187" spans="1:4" x14ac:dyDescent="0.25">
      <c r="A187" s="2"/>
      <c r="B187" s="57"/>
      <c r="C187" s="4"/>
      <c r="D187" s="4"/>
    </row>
    <row r="188" spans="1:4" x14ac:dyDescent="0.25">
      <c r="A188" s="2"/>
      <c r="B188" s="57"/>
      <c r="C188" s="4"/>
      <c r="D188" s="4"/>
    </row>
    <row r="189" spans="1:4" x14ac:dyDescent="0.25">
      <c r="A189" s="2"/>
      <c r="B189" s="57"/>
      <c r="C189" s="4"/>
      <c r="D189" s="4"/>
    </row>
    <row r="190" spans="1:4" x14ac:dyDescent="0.25">
      <c r="A190" s="2"/>
      <c r="B190" s="57"/>
      <c r="C190" s="4"/>
      <c r="D190" s="4"/>
    </row>
    <row r="191" spans="1:4" x14ac:dyDescent="0.25">
      <c r="A191" s="2"/>
      <c r="B191" s="57"/>
      <c r="C191" s="4"/>
      <c r="D191" s="4"/>
    </row>
    <row r="192" spans="1:4" x14ac:dyDescent="0.25">
      <c r="A192" s="2"/>
      <c r="B192" s="57"/>
      <c r="C192" s="4"/>
      <c r="D192" s="4"/>
    </row>
    <row r="193" spans="1:4" x14ac:dyDescent="0.25">
      <c r="A193" s="2"/>
      <c r="B193" s="57"/>
      <c r="C193" s="4"/>
      <c r="D193" s="4"/>
    </row>
    <row r="194" spans="1:4" x14ac:dyDescent="0.25">
      <c r="A194" s="2"/>
      <c r="B194" s="57"/>
      <c r="C194" s="4"/>
      <c r="D194" s="4"/>
    </row>
    <row r="195" spans="1:4" x14ac:dyDescent="0.25">
      <c r="A195" s="2"/>
      <c r="B195" s="57"/>
      <c r="C195" s="4"/>
      <c r="D195" s="4"/>
    </row>
    <row r="196" spans="1:4" x14ac:dyDescent="0.25">
      <c r="A196" s="2"/>
      <c r="B196" s="57"/>
      <c r="C196" s="4"/>
      <c r="D196" s="4"/>
    </row>
    <row r="197" spans="1:4" x14ac:dyDescent="0.25">
      <c r="A197" s="2"/>
      <c r="B197" s="57"/>
      <c r="C197" s="4"/>
      <c r="D197" s="4"/>
    </row>
    <row r="198" spans="1:4" x14ac:dyDescent="0.25">
      <c r="A198" s="2"/>
      <c r="B198" s="57"/>
      <c r="C198" s="4"/>
      <c r="D198" s="4"/>
    </row>
    <row r="199" spans="1:4" x14ac:dyDescent="0.25">
      <c r="A199" s="2"/>
      <c r="B199" s="57"/>
      <c r="C199" s="4"/>
      <c r="D199" s="4"/>
    </row>
    <row r="200" spans="1:4" x14ac:dyDescent="0.25">
      <c r="A200" s="2"/>
      <c r="B200" s="57"/>
      <c r="C200" s="4"/>
      <c r="D200" s="4"/>
    </row>
    <row r="201" spans="1:4" x14ac:dyDescent="0.25">
      <c r="A201" s="2"/>
      <c r="B201" s="57"/>
      <c r="C201" s="4"/>
      <c r="D201" s="4"/>
    </row>
    <row r="202" spans="1:4" x14ac:dyDescent="0.25">
      <c r="A202" s="2"/>
      <c r="B202" s="57"/>
      <c r="C202" s="4"/>
      <c r="D202" s="4"/>
    </row>
    <row r="203" spans="1:4" x14ac:dyDescent="0.25">
      <c r="A203" s="2"/>
      <c r="B203" s="57"/>
      <c r="C203" s="4"/>
      <c r="D203" s="4"/>
    </row>
    <row r="204" spans="1:4" x14ac:dyDescent="0.25">
      <c r="A204" s="2"/>
      <c r="B204" s="57"/>
      <c r="C204" s="4"/>
      <c r="D204" s="4"/>
    </row>
    <row r="205" spans="1:4" x14ac:dyDescent="0.25">
      <c r="A205" s="2"/>
      <c r="B205" s="57"/>
      <c r="C205" s="4"/>
      <c r="D205" s="4"/>
    </row>
    <row r="206" spans="1:4" x14ac:dyDescent="0.25">
      <c r="A206" s="2"/>
      <c r="B206" s="57"/>
      <c r="C206" s="4"/>
      <c r="D206" s="4"/>
    </row>
    <row r="207" spans="1:4" x14ac:dyDescent="0.25">
      <c r="A207" s="2"/>
      <c r="B207" s="57"/>
      <c r="C207" s="4"/>
      <c r="D207" s="4"/>
    </row>
    <row r="208" spans="1:4" x14ac:dyDescent="0.25">
      <c r="A208" s="2"/>
      <c r="B208" s="57"/>
      <c r="C208" s="4"/>
      <c r="D208" s="4"/>
    </row>
    <row r="209" spans="1:4" x14ac:dyDescent="0.25">
      <c r="A209" s="2"/>
      <c r="B209" s="57"/>
      <c r="C209" s="4"/>
      <c r="D209" s="4"/>
    </row>
    <row r="210" spans="1:4" x14ac:dyDescent="0.25">
      <c r="A210" s="2"/>
      <c r="B210" s="57"/>
      <c r="C210" s="4"/>
      <c r="D210" s="4"/>
    </row>
    <row r="211" spans="1:4" x14ac:dyDescent="0.25">
      <c r="A211" s="2"/>
      <c r="B211" s="57"/>
      <c r="C211" s="4"/>
      <c r="D211" s="4"/>
    </row>
    <row r="212" spans="1:4" x14ac:dyDescent="0.25">
      <c r="A212" s="2"/>
      <c r="B212" s="57"/>
      <c r="C212" s="4"/>
      <c r="D212" s="4"/>
    </row>
    <row r="213" spans="1:4" x14ac:dyDescent="0.25">
      <c r="A213" s="2"/>
      <c r="B213" s="57"/>
      <c r="C213" s="4"/>
      <c r="D213" s="4"/>
    </row>
    <row r="214" spans="1:4" x14ac:dyDescent="0.25">
      <c r="A214" s="2"/>
      <c r="B214" s="57"/>
      <c r="C214" s="4"/>
      <c r="D214" s="4"/>
    </row>
    <row r="215" spans="1:4" x14ac:dyDescent="0.25">
      <c r="A215" s="2"/>
      <c r="B215" s="57"/>
      <c r="C215" s="4"/>
      <c r="D215" s="4"/>
    </row>
    <row r="216" spans="1:4" x14ac:dyDescent="0.25">
      <c r="A216" s="2"/>
      <c r="B216" s="57"/>
      <c r="C216" s="4"/>
      <c r="D216" s="4"/>
    </row>
    <row r="217" spans="1:4" x14ac:dyDescent="0.25">
      <c r="A217" s="2"/>
      <c r="B217" s="57"/>
      <c r="C217" s="4"/>
      <c r="D217" s="4"/>
    </row>
    <row r="218" spans="1:4" x14ac:dyDescent="0.25">
      <c r="A218" s="2"/>
      <c r="B218" s="57"/>
      <c r="C218" s="4"/>
      <c r="D2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Накладная 3 листа</vt:lpstr>
      <vt:lpstr>Черновик</vt:lpstr>
      <vt:lpstr>'Накладная 3 листа'!Область_печати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Антонина</cp:lastModifiedBy>
  <cp:lastPrinted>2013-10-05T05:24:23Z</cp:lastPrinted>
  <dcterms:created xsi:type="dcterms:W3CDTF">2013-06-21T06:56:13Z</dcterms:created>
  <dcterms:modified xsi:type="dcterms:W3CDTF">2013-11-30T15:47:17Z</dcterms:modified>
</cp:coreProperties>
</file>