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055" windowHeight="23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2" i="1"/>
  <c r="H2"/>
  <c r="H3"/>
  <c r="H4"/>
  <c r="H5"/>
  <c r="H6"/>
  <c r="H7"/>
  <c r="H8"/>
  <c r="H9"/>
  <c r="H10"/>
  <c r="H11"/>
  <c r="G3"/>
  <c r="G4"/>
  <c r="G5"/>
  <c r="G6"/>
  <c r="G7"/>
  <c r="G8"/>
  <c r="G9"/>
  <c r="G10"/>
  <c r="G11"/>
  <c r="G2"/>
</calcChain>
</file>

<file path=xl/sharedStrings.xml><?xml version="1.0" encoding="utf-8"?>
<sst xmlns="http://schemas.openxmlformats.org/spreadsheetml/2006/main" count="29" uniqueCount="20">
  <si>
    <t>Прізвище туриста</t>
  </si>
  <si>
    <t>Дата народження</t>
  </si>
  <si>
    <t>Дата поїздки</t>
  </si>
  <si>
    <t>Країна</t>
  </si>
  <si>
    <t>Вартість поїздки</t>
  </si>
  <si>
    <t>Тривалість поїздки в днях</t>
  </si>
  <si>
    <t>Зайцев</t>
  </si>
  <si>
    <t>Польща</t>
  </si>
  <si>
    <t>Петров</t>
  </si>
  <si>
    <t>Соколенко</t>
  </si>
  <si>
    <t>Вовк</t>
  </si>
  <si>
    <t>Іванов</t>
  </si>
  <si>
    <t>Петренко</t>
  </si>
  <si>
    <t>Славута</t>
  </si>
  <si>
    <t>Москаль</t>
  </si>
  <si>
    <t>Копач</t>
  </si>
  <si>
    <t>Тарасов</t>
  </si>
  <si>
    <t>Вік туриста</t>
  </si>
  <si>
    <t>Сезон</t>
  </si>
  <si>
    <t>Загальна вартість поїздок , що почалися в серпні будь-якого року</t>
  </si>
</sst>
</file>

<file path=xl/styles.xml><?xml version="1.0" encoding="utf-8"?>
<styleSheet xmlns="http://schemas.openxmlformats.org/spreadsheetml/2006/main">
  <numFmts count="1">
    <numFmt numFmtId="164" formatCode="[$-419]mmmm;@"/>
  </numFmts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/>
    <xf numFmtId="164" fontId="0" fillId="0" borderId="0" xfId="0" applyNumberFormat="1"/>
    <xf numFmtId="0" fontId="1" fillId="0" borderId="0" xfId="0" applyFont="1"/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G12" sqref="G12"/>
    </sheetView>
  </sheetViews>
  <sheetFormatPr defaultRowHeight="15"/>
  <cols>
    <col min="1" max="1" width="17.28515625" bestFit="1" customWidth="1"/>
    <col min="2" max="2" width="17.42578125" bestFit="1" customWidth="1"/>
    <col min="3" max="3" width="12.570312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45.85546875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</row>
    <row r="2" spans="1:8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5">
        <f ca="1">YEARFRAC(TODAY(),B2)</f>
        <v>65.930555555555557</v>
      </c>
      <c r="H2" s="7" t="str">
        <f>IF(MONTH(C2)&lt;5,"Початок року",IF(MONTH(C2)&lt;10,"Середина року","Кінець року"))</f>
        <v>Початок року</v>
      </c>
    </row>
    <row r="3" spans="1:8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5">
        <f t="shared" ref="G3:G11" ca="1" si="0">YEARFRAC(TODAY(),B3)</f>
        <v>73.772222222222226</v>
      </c>
      <c r="H3" s="7" t="str">
        <f t="shared" ref="H3:H11" si="1">IF(MONTH(C3)&lt;5,"Початок року",IF(MONTH(C3)&lt;10,"Середина року","Кінець року"))</f>
        <v>Початок року</v>
      </c>
    </row>
    <row r="4" spans="1:8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5">
        <f t="shared" ca="1" si="0"/>
        <v>32.922222222222224</v>
      </c>
      <c r="H4" s="7" t="str">
        <f t="shared" si="1"/>
        <v>Початок року</v>
      </c>
    </row>
    <row r="5" spans="1:8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5">
        <f t="shared" ca="1" si="0"/>
        <v>70.74444444444444</v>
      </c>
      <c r="H5" s="7" t="str">
        <f t="shared" si="1"/>
        <v>Початок року</v>
      </c>
    </row>
    <row r="6" spans="1:8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5">
        <f t="shared" ca="1" si="0"/>
        <v>37.74722222222222</v>
      </c>
      <c r="H6" s="7" t="str">
        <f t="shared" si="1"/>
        <v>Середина року</v>
      </c>
    </row>
    <row r="7" spans="1:8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5">
        <f t="shared" ca="1" si="0"/>
        <v>33.669444444444444</v>
      </c>
      <c r="H7" s="7" t="str">
        <f t="shared" si="1"/>
        <v>Середина року</v>
      </c>
    </row>
    <row r="8" spans="1:8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5">
        <f t="shared" ca="1" si="0"/>
        <v>25.769444444444446</v>
      </c>
      <c r="H8" s="7" t="str">
        <f t="shared" si="1"/>
        <v>Середина року</v>
      </c>
    </row>
    <row r="9" spans="1:8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5">
        <f t="shared" ca="1" si="0"/>
        <v>23.583333333333332</v>
      </c>
      <c r="H9" s="7" t="str">
        <f t="shared" si="1"/>
        <v>Середина року</v>
      </c>
    </row>
    <row r="10" spans="1:8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5">
        <f t="shared" ca="1" si="0"/>
        <v>32.266666666666666</v>
      </c>
      <c r="H10" s="7" t="str">
        <f t="shared" si="1"/>
        <v>Кінець року</v>
      </c>
    </row>
    <row r="11" spans="1:8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5">
        <f t="shared" ca="1" si="0"/>
        <v>68.075000000000003</v>
      </c>
      <c r="H11" s="7" t="str">
        <f t="shared" si="1"/>
        <v>Кінець року</v>
      </c>
    </row>
    <row r="12" spans="1:8">
      <c r="A12" s="8" t="s">
        <v>19</v>
      </c>
      <c r="B12" s="9"/>
      <c r="C12" s="9"/>
      <c r="D12" s="9"/>
      <c r="E12" s="9"/>
      <c r="F12" s="9"/>
      <c r="G12" s="10">
        <f>SUMIF(C2:C11,"=8",E2:E11)</f>
        <v>0</v>
      </c>
    </row>
    <row r="13" spans="1:8">
      <c r="A13" s="6"/>
    </row>
    <row r="14" spans="1:8">
      <c r="A14" s="6"/>
      <c r="C14" s="1"/>
    </row>
    <row r="15" spans="1:8">
      <c r="A15" s="6"/>
      <c r="B15" s="6"/>
    </row>
    <row r="16" spans="1:8">
      <c r="A16" s="6"/>
    </row>
  </sheetData>
  <sortState ref="A2:F11">
    <sortCondition ref="A2:A11"/>
  </sortState>
  <mergeCells count="1">
    <mergeCell ref="A1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2013-12-02T23:31:22Z</dcterms:created>
  <dcterms:modified xsi:type="dcterms:W3CDTF">2013-12-03T09:57:05Z</dcterms:modified>
</cp:coreProperties>
</file>