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20115" windowHeight="6690"/>
  </bookViews>
  <sheets>
    <sheet name="Лист1" sheetId="1" r:id="rId1"/>
    <sheet name="Лист2" sheetId="2" r:id="rId2"/>
    <sheet name="Лист3" sheetId="3" r:id="rId3"/>
  </sheets>
  <externalReferences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A2" i="1" l="1" a="1"/>
  <c r="A2" i="1" s="1"/>
</calcChain>
</file>

<file path=xl/sharedStrings.xml><?xml version="1.0" encoding="utf-8"?>
<sst xmlns="http://schemas.openxmlformats.org/spreadsheetml/2006/main" count="118" uniqueCount="91">
  <si>
    <t>Веденеева 15</t>
  </si>
  <si>
    <t>Видеман Елена Олеговна</t>
  </si>
  <si>
    <t>Сыренкова Елизавета Олеговна</t>
  </si>
  <si>
    <t>16.01.25133</t>
  </si>
  <si>
    <t>Фидеман Нина Федоровна</t>
  </si>
  <si>
    <t>2</t>
  </si>
  <si>
    <t>Вык,Отд.</t>
  </si>
  <si>
    <t>16.01.24566</t>
  </si>
  <si>
    <t>МАЛЬЦЕВА З.З.</t>
  </si>
  <si>
    <t>8</t>
  </si>
  <si>
    <t>Прив,Отд.</t>
  </si>
  <si>
    <t>16.01.24621</t>
  </si>
  <si>
    <t>МАКАРОВА А.М.</t>
  </si>
  <si>
    <t>18</t>
  </si>
  <si>
    <t>16.01.24724</t>
  </si>
  <si>
    <t>ХАРИНА Е Г</t>
  </si>
  <si>
    <t>21</t>
  </si>
  <si>
    <t>16.01.24750</t>
  </si>
  <si>
    <t>МАКАРОВ С.В.</t>
  </si>
  <si>
    <t>22</t>
  </si>
  <si>
    <t>16.01.24761</t>
  </si>
  <si>
    <t>25</t>
  </si>
  <si>
    <t>16.01.24797</t>
  </si>
  <si>
    <t>ЧУНАРЕВА Н В</t>
  </si>
  <si>
    <t>27</t>
  </si>
  <si>
    <t>16.01.24815</t>
  </si>
  <si>
    <t>ЗЫБИН Е.Г.</t>
  </si>
  <si>
    <t>35</t>
  </si>
  <si>
    <t>16.01.24890</t>
  </si>
  <si>
    <t>ГЛУШКОВ Д.Б.</t>
  </si>
  <si>
    <t>38</t>
  </si>
  <si>
    <t>16.01.24920</t>
  </si>
  <si>
    <t>КОВАЛЕВА И А</t>
  </si>
  <si>
    <t>39</t>
  </si>
  <si>
    <t>16.01.26022</t>
  </si>
  <si>
    <t>СОФРОНОВ А.Б.</t>
  </si>
  <si>
    <t>54</t>
  </si>
  <si>
    <t>16.01.25080</t>
  </si>
  <si>
    <t>ЧЕПКАСОВ Л Ш</t>
  </si>
  <si>
    <t>59</t>
  </si>
  <si>
    <t>ВИДЕМАН Е.О.</t>
  </si>
  <si>
    <t>65</t>
  </si>
  <si>
    <t>16.01.25194</t>
  </si>
  <si>
    <t>ПОЛОМАРЬ В А</t>
  </si>
  <si>
    <t>77</t>
  </si>
  <si>
    <t>16.01.25285</t>
  </si>
  <si>
    <t>ВЛАДИМИРОВ Ю.С.</t>
  </si>
  <si>
    <t>86</t>
  </si>
  <si>
    <t>16.01.25376</t>
  </si>
  <si>
    <t>КИХТЕНКО В.В.</t>
  </si>
  <si>
    <t>88</t>
  </si>
  <si>
    <t>16.01.25390</t>
  </si>
  <si>
    <t>КЛИМЕНКО А.К.</t>
  </si>
  <si>
    <t>92</t>
  </si>
  <si>
    <t>16.01.25431</t>
  </si>
  <si>
    <t>БОРИСЕНКО В В</t>
  </si>
  <si>
    <t>95</t>
  </si>
  <si>
    <t>16.01.25467</t>
  </si>
  <si>
    <t>ШУБИНА Е.В.</t>
  </si>
  <si>
    <t>96</t>
  </si>
  <si>
    <t>16.01.25479</t>
  </si>
  <si>
    <t>НЕСТЕРЧУК В.Н.</t>
  </si>
  <si>
    <t>111</t>
  </si>
  <si>
    <t>16.01.25625</t>
  </si>
  <si>
    <t>ШИШКИН Д А</t>
  </si>
  <si>
    <t>113</t>
  </si>
  <si>
    <t>16.01.25649</t>
  </si>
  <si>
    <t>КРЕТОВА Н.Г.</t>
  </si>
  <si>
    <t>117</t>
  </si>
  <si>
    <t>16.01.25686</t>
  </si>
  <si>
    <t>МАКАРОВА Е В</t>
  </si>
  <si>
    <t>119</t>
  </si>
  <si>
    <t>16.01.25704</t>
  </si>
  <si>
    <t>МИНИНА Н.И.</t>
  </si>
  <si>
    <t>120</t>
  </si>
  <si>
    <t>16.01.25716</t>
  </si>
  <si>
    <t>МАКАРОВА О.А.</t>
  </si>
  <si>
    <t>126</t>
  </si>
  <si>
    <t>16.01.25777</t>
  </si>
  <si>
    <t>ОБУХОВА Т Ю</t>
  </si>
  <si>
    <t>133</t>
  </si>
  <si>
    <t>16.01.25844</t>
  </si>
  <si>
    <t>ВОЛКОВА Е.М.</t>
  </si>
  <si>
    <t>146</t>
  </si>
  <si>
    <t>Гос,Отд.</t>
  </si>
  <si>
    <t>16.01.25972</t>
  </si>
  <si>
    <t>ХАЙМИН А.А</t>
  </si>
  <si>
    <t>150</t>
  </si>
  <si>
    <t>16.01.26010</t>
  </si>
  <si>
    <t>ПЛЮХИН А.Ю.</t>
  </si>
  <si>
    <t xml:space="preserve">Доброго дня всем и тем кто вас окружает!!! Помогите пожалуйста написать формулу которая будет выдавать значения в ячейке D1 для этого примера… Суть в следующем Если на Лист2 данные в столбце D1:D28 совпадают с ячейкой A3, то в ячейку D1 будет записана сумма из строки 12 т.е из ячейки J12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</si>
</sst>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6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 wrapText="1"/>
    </xf>
    <xf numFmtId="0" fontId="1" fillId="3" borderId="0" xfId="0" applyFont="1" applyFill="1" applyBorder="1" applyAlignment="1" applyProtection="1">
      <alignment horizontal="right" vertical="center" wrapText="1"/>
    </xf>
    <xf numFmtId="4" fontId="1" fillId="3" borderId="0" xfId="0" applyNumberFormat="1" applyFont="1" applyFill="1" applyBorder="1" applyAlignment="1" applyProtection="1">
      <alignment horizontal="right" vertical="center" wrapText="1"/>
    </xf>
    <xf numFmtId="0" fontId="3" fillId="3" borderId="0" xfId="0" applyFont="1" applyFill="1" applyBorder="1" applyAlignment="1" applyProtection="1">
      <alignment horizontal="right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/>
    <xf numFmtId="4" fontId="1" fillId="3" borderId="0" xfId="0" applyNumberFormat="1" applyFont="1" applyFill="1" applyBorder="1" applyAlignment="1" applyProtection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c\&#1076;&#1086;&#1082;&#1091;&#1084;&#1077;&#1085;&#1090;&#1099;%20&#1087;&#1088;&#1077;&#1076;&#1087;&#1088;&#1080;&#1103;&#1090;&#1080;&#1103;\&#1057;&#1087;&#1077;&#1082;&#1090;&#1088;-&#1055;&#1088;&#1086;&#1092;&#1080;\&#1055;&#1088;&#1086;&#1075;&#1088;&#1072;&#1084;&#1084;&#1072;\&#1056;&#1077;&#1077;&#1089;&#1090;&#1088;%20&#1088;&#1072;&#1089;&#1089;&#1088;&#1086;&#1095;&#1077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c\&#1076;&#1086;&#1082;&#1091;&#1084;&#1077;&#1085;&#1090;&#1099;%20&#1087;&#1088;&#1077;&#1076;&#1087;&#1088;&#1080;&#1103;&#1090;&#1080;&#1103;\&#1057;&#1087;&#1077;&#1082;&#1090;&#1088;-&#1055;&#1088;&#1086;&#1092;&#1080;\&#1055;&#1088;&#1086;&#1075;&#1088;&#1072;&#1084;&#1084;&#1072;\&#1044;&#1086;&#1083;&#1078;&#1085;&#1080;&#1082;&#1080;%20&#1057;&#1055;&#1045;&#1050;&#1058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ектр-Профи"/>
      <sheetName val="УК на контроле"/>
      <sheetName val="ВЕЛА"/>
      <sheetName val="технический"/>
      <sheetName val="Помощь"/>
    </sheetNames>
    <sheetDataSet>
      <sheetData sheetId="0">
        <row r="7">
          <cell r="B7" t="str">
            <v>2 Дубровский 8</v>
          </cell>
          <cell r="C7">
            <v>47</v>
          </cell>
          <cell r="N7" t="str">
            <v>на контроле</v>
          </cell>
        </row>
        <row r="8">
          <cell r="B8" t="str">
            <v>Васнецова 3</v>
          </cell>
          <cell r="C8">
            <v>39</v>
          </cell>
          <cell r="N8" t="str">
            <v>на контроле</v>
          </cell>
        </row>
        <row r="9">
          <cell r="B9" t="str">
            <v>Васнецова 13</v>
          </cell>
          <cell r="C9">
            <v>22</v>
          </cell>
          <cell r="N9" t="str">
            <v>снято с контроля</v>
          </cell>
        </row>
        <row r="10">
          <cell r="B10" t="str">
            <v>Веденеева 15</v>
          </cell>
          <cell r="C10">
            <v>5</v>
          </cell>
          <cell r="N10" t="str">
            <v>на контроле</v>
          </cell>
        </row>
        <row r="11">
          <cell r="B11" t="str">
            <v>Веденеева 15</v>
          </cell>
          <cell r="C11">
            <v>38</v>
          </cell>
          <cell r="N11" t="str">
            <v>на контроле</v>
          </cell>
        </row>
        <row r="12">
          <cell r="B12" t="str">
            <v>Вильямса 49</v>
          </cell>
          <cell r="C12">
            <v>3</v>
          </cell>
          <cell r="N12" t="str">
            <v>снято с контроля</v>
          </cell>
        </row>
        <row r="13">
          <cell r="B13" t="str">
            <v>Вильямса 10а</v>
          </cell>
          <cell r="C13">
            <v>19</v>
          </cell>
          <cell r="N13" t="str">
            <v xml:space="preserve">на контроле </v>
          </cell>
        </row>
        <row r="14">
          <cell r="B14" t="str">
            <v>Вильямса 53б</v>
          </cell>
          <cell r="C14">
            <v>8</v>
          </cell>
          <cell r="N14" t="str">
            <v>снято с контроля</v>
          </cell>
        </row>
        <row r="15">
          <cell r="B15" t="str">
            <v>Вильямса 53б</v>
          </cell>
          <cell r="C15">
            <v>24</v>
          </cell>
          <cell r="N15" t="str">
            <v>на контроле</v>
          </cell>
        </row>
        <row r="16">
          <cell r="B16" t="str">
            <v>Вильямса 53б</v>
          </cell>
          <cell r="C16">
            <v>39</v>
          </cell>
          <cell r="N16" t="str">
            <v xml:space="preserve">на контроле </v>
          </cell>
        </row>
        <row r="17">
          <cell r="B17" t="str">
            <v>Воркутинская 80а</v>
          </cell>
          <cell r="C17">
            <v>19</v>
          </cell>
          <cell r="N17" t="str">
            <v>на контроле</v>
          </cell>
        </row>
        <row r="18">
          <cell r="B18" t="str">
            <v>Гайвинская 4</v>
          </cell>
          <cell r="C18">
            <v>28</v>
          </cell>
          <cell r="N18" t="str">
            <v>на контроле</v>
          </cell>
        </row>
        <row r="19">
          <cell r="B19" t="str">
            <v>Гайвинская 4</v>
          </cell>
          <cell r="C19">
            <v>61</v>
          </cell>
          <cell r="N19" t="str">
            <v xml:space="preserve">на контроле </v>
          </cell>
        </row>
        <row r="20">
          <cell r="B20" t="str">
            <v>Гайвинская 58</v>
          </cell>
          <cell r="C20">
            <v>3</v>
          </cell>
          <cell r="N20" t="str">
            <v>на контроле</v>
          </cell>
        </row>
        <row r="21">
          <cell r="B21" t="str">
            <v>Гайвинская 58</v>
          </cell>
          <cell r="C21">
            <v>12</v>
          </cell>
          <cell r="N21" t="str">
            <v>на контроле</v>
          </cell>
        </row>
        <row r="22">
          <cell r="B22" t="str">
            <v>Гайвинская 58</v>
          </cell>
          <cell r="C22">
            <v>74</v>
          </cell>
          <cell r="N22" t="str">
            <v>на контроле</v>
          </cell>
        </row>
        <row r="23">
          <cell r="B23" t="str">
            <v>Гайвинская 60а</v>
          </cell>
          <cell r="C23">
            <v>19</v>
          </cell>
          <cell r="N23" t="str">
            <v>на контроле</v>
          </cell>
        </row>
        <row r="24">
          <cell r="B24" t="str">
            <v>Гайвинская 62а</v>
          </cell>
          <cell r="C24">
            <v>3</v>
          </cell>
          <cell r="N24" t="str">
            <v>на контроле</v>
          </cell>
        </row>
        <row r="25">
          <cell r="B25" t="str">
            <v>Гайвинская 62а</v>
          </cell>
          <cell r="C25">
            <v>33</v>
          </cell>
          <cell r="N25" t="str">
            <v>на контроле</v>
          </cell>
        </row>
        <row r="26">
          <cell r="B26" t="str">
            <v>Гайвинская 62</v>
          </cell>
          <cell r="C26">
            <v>42</v>
          </cell>
          <cell r="N26" t="str">
            <v xml:space="preserve">на контроле </v>
          </cell>
        </row>
        <row r="27">
          <cell r="B27" t="str">
            <v>Гремячий лог 1</v>
          </cell>
          <cell r="C27">
            <v>77</v>
          </cell>
          <cell r="N27" t="str">
            <v xml:space="preserve">на контроле </v>
          </cell>
        </row>
        <row r="28">
          <cell r="B28" t="str">
            <v>1 Дубровский 6</v>
          </cell>
          <cell r="C28">
            <v>2</v>
          </cell>
          <cell r="N28" t="str">
            <v>на контроле</v>
          </cell>
        </row>
        <row r="29">
          <cell r="B29" t="str">
            <v>2 Дубровский 6</v>
          </cell>
          <cell r="C29">
            <v>3</v>
          </cell>
          <cell r="N29" t="str">
            <v>на контроле</v>
          </cell>
        </row>
        <row r="30">
          <cell r="B30" t="str">
            <v>2 Дубровский 6</v>
          </cell>
          <cell r="C30">
            <v>11</v>
          </cell>
          <cell r="N30" t="str">
            <v xml:space="preserve">на контроле </v>
          </cell>
        </row>
        <row r="31">
          <cell r="B31" t="str">
            <v>2 Дубровский 6</v>
          </cell>
          <cell r="C31">
            <v>82</v>
          </cell>
          <cell r="N31" t="str">
            <v>на контроле</v>
          </cell>
        </row>
        <row r="32">
          <cell r="B32" t="str">
            <v>Кабельщиков 8</v>
          </cell>
          <cell r="C32">
            <v>67</v>
          </cell>
          <cell r="N32" t="str">
            <v xml:space="preserve">на контроле </v>
          </cell>
        </row>
        <row r="33">
          <cell r="B33" t="str">
            <v>Кабельщиков 19</v>
          </cell>
          <cell r="C33">
            <v>34</v>
          </cell>
          <cell r="N33" t="str">
            <v>на контроле</v>
          </cell>
        </row>
        <row r="34">
          <cell r="B34" t="str">
            <v>Кабельщиков 85</v>
          </cell>
          <cell r="C34">
            <v>21</v>
          </cell>
          <cell r="N34" t="str">
            <v>на контроле</v>
          </cell>
        </row>
        <row r="35">
          <cell r="B35" t="str">
            <v>Кабельщиков 85</v>
          </cell>
          <cell r="C35">
            <v>68</v>
          </cell>
          <cell r="N35" t="str">
            <v>на контроле</v>
          </cell>
        </row>
        <row r="36">
          <cell r="B36" t="str">
            <v>Кабельщиков 87</v>
          </cell>
          <cell r="C36">
            <v>2</v>
          </cell>
          <cell r="N36" t="str">
            <v>снято с контроля</v>
          </cell>
        </row>
        <row r="37">
          <cell r="B37" t="str">
            <v>Кабельщиков 93</v>
          </cell>
          <cell r="C37">
            <v>14</v>
          </cell>
          <cell r="N37" t="str">
            <v xml:space="preserve">на контроле </v>
          </cell>
        </row>
        <row r="38">
          <cell r="B38" t="str">
            <v>Кабельщиков 93</v>
          </cell>
          <cell r="C38">
            <v>41</v>
          </cell>
          <cell r="N38" t="str">
            <v>на контроле</v>
          </cell>
        </row>
        <row r="39">
          <cell r="B39" t="str">
            <v>Кабельщиков 93</v>
          </cell>
          <cell r="C39">
            <v>100</v>
          </cell>
          <cell r="N39" t="str">
            <v xml:space="preserve">на контроле </v>
          </cell>
        </row>
        <row r="40">
          <cell r="B40" t="str">
            <v>Карбышева 42</v>
          </cell>
          <cell r="C40">
            <v>10</v>
          </cell>
          <cell r="N40" t="str">
            <v>на контроле</v>
          </cell>
        </row>
        <row r="41">
          <cell r="B41" t="str">
            <v>Карбышева 42</v>
          </cell>
          <cell r="C41">
            <v>40</v>
          </cell>
          <cell r="N41" t="str">
            <v>на контроле</v>
          </cell>
        </row>
        <row r="42">
          <cell r="B42" t="str">
            <v>Карбышева 42</v>
          </cell>
          <cell r="C42">
            <v>56</v>
          </cell>
          <cell r="N42" t="str">
            <v>на контроле</v>
          </cell>
        </row>
        <row r="43">
          <cell r="B43" t="str">
            <v>Карбышева 42</v>
          </cell>
          <cell r="C43">
            <v>70</v>
          </cell>
          <cell r="N43" t="str">
            <v xml:space="preserve">на контроле </v>
          </cell>
        </row>
        <row r="44">
          <cell r="B44" t="str">
            <v>Карбышева 74</v>
          </cell>
          <cell r="C44">
            <v>4</v>
          </cell>
          <cell r="N44" t="str">
            <v xml:space="preserve">на контроле </v>
          </cell>
        </row>
        <row r="45">
          <cell r="B45" t="str">
            <v>Карбышева 74</v>
          </cell>
          <cell r="C45">
            <v>31</v>
          </cell>
          <cell r="N45" t="str">
            <v xml:space="preserve">на контроле </v>
          </cell>
        </row>
        <row r="46">
          <cell r="B46" t="str">
            <v>Карбышева 74</v>
          </cell>
          <cell r="C46">
            <v>67</v>
          </cell>
          <cell r="N46" t="str">
            <v>на контроле</v>
          </cell>
        </row>
        <row r="47">
          <cell r="B47" t="str">
            <v>Карбышева 74</v>
          </cell>
          <cell r="C47">
            <v>164</v>
          </cell>
          <cell r="N47" t="str">
            <v xml:space="preserve">на контроле </v>
          </cell>
        </row>
        <row r="48">
          <cell r="B48" t="str">
            <v>Карбышева 80/2</v>
          </cell>
          <cell r="C48">
            <v>33</v>
          </cell>
          <cell r="N48" t="str">
            <v xml:space="preserve">на контроле </v>
          </cell>
        </row>
        <row r="49">
          <cell r="B49" t="str">
            <v>Карбышева 82/1</v>
          </cell>
          <cell r="C49">
            <v>3</v>
          </cell>
          <cell r="N49" t="str">
            <v>на контроле</v>
          </cell>
        </row>
        <row r="50">
          <cell r="B50" t="str">
            <v>Карбышева 86</v>
          </cell>
          <cell r="C50">
            <v>79</v>
          </cell>
          <cell r="N50" t="str">
            <v xml:space="preserve">на контроле </v>
          </cell>
        </row>
        <row r="51">
          <cell r="B51" t="str">
            <v>Карбышева 86</v>
          </cell>
          <cell r="C51">
            <v>93</v>
          </cell>
          <cell r="N51" t="str">
            <v>снято с контроля</v>
          </cell>
        </row>
        <row r="52">
          <cell r="B52" t="str">
            <v>Карбышева 88</v>
          </cell>
          <cell r="C52">
            <v>9</v>
          </cell>
          <cell r="N52" t="str">
            <v>на контроле</v>
          </cell>
        </row>
        <row r="53">
          <cell r="B53" t="str">
            <v>Карбышева 88</v>
          </cell>
          <cell r="C53">
            <v>12</v>
          </cell>
          <cell r="N53" t="str">
            <v>на контроле</v>
          </cell>
        </row>
        <row r="54">
          <cell r="B54" t="str">
            <v>Карбышева 88</v>
          </cell>
          <cell r="C54">
            <v>57</v>
          </cell>
          <cell r="N54" t="str">
            <v>на контроле</v>
          </cell>
        </row>
        <row r="55">
          <cell r="B55" t="str">
            <v>Карбышева 88</v>
          </cell>
          <cell r="C55">
            <v>114</v>
          </cell>
          <cell r="N55" t="str">
            <v>на контроле</v>
          </cell>
        </row>
        <row r="56">
          <cell r="B56" t="str">
            <v>Луговского 132</v>
          </cell>
          <cell r="C56">
            <v>2</v>
          </cell>
          <cell r="N56" t="str">
            <v>на контроле</v>
          </cell>
        </row>
        <row r="57">
          <cell r="B57" t="str">
            <v>Луговского 132</v>
          </cell>
          <cell r="C57">
            <v>3</v>
          </cell>
          <cell r="N57" t="str">
            <v>на контроле</v>
          </cell>
        </row>
        <row r="58">
          <cell r="B58" t="str">
            <v>Луговского 132</v>
          </cell>
          <cell r="C58">
            <v>19</v>
          </cell>
          <cell r="N58" t="str">
            <v>на контроле</v>
          </cell>
        </row>
        <row r="59">
          <cell r="B59" t="str">
            <v>Луговского 134</v>
          </cell>
          <cell r="C59">
            <v>9</v>
          </cell>
          <cell r="N59" t="str">
            <v>на контроле</v>
          </cell>
        </row>
        <row r="60">
          <cell r="B60" t="str">
            <v>Луговского 134</v>
          </cell>
          <cell r="C60">
            <v>14</v>
          </cell>
          <cell r="N60" t="str">
            <v>снято с контроля</v>
          </cell>
        </row>
        <row r="61">
          <cell r="B61" t="str">
            <v>Луговского 134</v>
          </cell>
          <cell r="C61">
            <v>43</v>
          </cell>
          <cell r="N61" t="str">
            <v xml:space="preserve">на контроле </v>
          </cell>
        </row>
        <row r="62">
          <cell r="B62" t="str">
            <v>Луговского 134</v>
          </cell>
          <cell r="C62">
            <v>46</v>
          </cell>
          <cell r="N62" t="str">
            <v>на контроле</v>
          </cell>
        </row>
        <row r="63">
          <cell r="B63" t="str">
            <v>Луговского 134</v>
          </cell>
          <cell r="C63">
            <v>86</v>
          </cell>
          <cell r="N63" t="str">
            <v>снято с контроля</v>
          </cell>
        </row>
        <row r="64">
          <cell r="B64" t="str">
            <v>Луговского 134</v>
          </cell>
          <cell r="C64">
            <v>87</v>
          </cell>
          <cell r="N64" t="str">
            <v>на контроле</v>
          </cell>
        </row>
        <row r="65">
          <cell r="B65" t="str">
            <v>Луговского 134</v>
          </cell>
          <cell r="C65">
            <v>90</v>
          </cell>
          <cell r="N65" t="str">
            <v>снято с контроля</v>
          </cell>
        </row>
        <row r="66">
          <cell r="B66" t="str">
            <v>Толбухина 16</v>
          </cell>
          <cell r="C66">
            <v>174</v>
          </cell>
          <cell r="N66" t="str">
            <v>снято с контроля</v>
          </cell>
        </row>
        <row r="67">
          <cell r="B67" t="str">
            <v>Мелитопольская 26</v>
          </cell>
          <cell r="C67">
            <v>27</v>
          </cell>
          <cell r="N67" t="str">
            <v>на контроле</v>
          </cell>
        </row>
        <row r="68">
          <cell r="B68" t="str">
            <v>Мелитопольская 28</v>
          </cell>
          <cell r="C68">
            <v>57</v>
          </cell>
          <cell r="N68" t="str">
            <v>на контроле</v>
          </cell>
        </row>
        <row r="69">
          <cell r="B69" t="str">
            <v>Мелитопольская 28</v>
          </cell>
          <cell r="C69">
            <v>31</v>
          </cell>
          <cell r="N69" t="str">
            <v>на контроле</v>
          </cell>
        </row>
        <row r="70">
          <cell r="B70" t="str">
            <v>Пулковская 11</v>
          </cell>
          <cell r="C70">
            <v>34</v>
          </cell>
          <cell r="N70" t="str">
            <v>снято с контроля</v>
          </cell>
        </row>
        <row r="71">
          <cell r="B71" t="str">
            <v>Пулковская 5</v>
          </cell>
          <cell r="C71">
            <v>29</v>
          </cell>
          <cell r="N71" t="str">
            <v>на контроле</v>
          </cell>
        </row>
        <row r="72">
          <cell r="B72" t="str">
            <v>Репина 2б</v>
          </cell>
          <cell r="C72">
            <v>92</v>
          </cell>
          <cell r="N72" t="str">
            <v>на контроле</v>
          </cell>
        </row>
        <row r="73">
          <cell r="B73" t="str">
            <v>Репина 2б</v>
          </cell>
          <cell r="C73">
            <v>103</v>
          </cell>
          <cell r="N73" t="str">
            <v>снято с контроля</v>
          </cell>
        </row>
        <row r="74">
          <cell r="B74" t="str">
            <v>Репина 31</v>
          </cell>
          <cell r="C74">
            <v>57</v>
          </cell>
          <cell r="N74" t="str">
            <v>на контроле</v>
          </cell>
        </row>
        <row r="75">
          <cell r="B75" t="str">
            <v>Репина 66</v>
          </cell>
          <cell r="C75">
            <v>41</v>
          </cell>
          <cell r="N75" t="str">
            <v>на контроле</v>
          </cell>
        </row>
        <row r="76">
          <cell r="B76" t="str">
            <v>Репина 67</v>
          </cell>
          <cell r="C76">
            <v>21</v>
          </cell>
          <cell r="N76" t="str">
            <v>снято с контроля</v>
          </cell>
        </row>
        <row r="77">
          <cell r="B77" t="str">
            <v>Репина 70</v>
          </cell>
          <cell r="C77">
            <v>14</v>
          </cell>
          <cell r="N77" t="str">
            <v>снято с контроля</v>
          </cell>
        </row>
        <row r="78">
          <cell r="B78" t="str">
            <v>Репина 70а</v>
          </cell>
          <cell r="C78">
            <v>28</v>
          </cell>
          <cell r="N78" t="str">
            <v>на контроле</v>
          </cell>
        </row>
        <row r="79">
          <cell r="B79" t="str">
            <v>Репина 72</v>
          </cell>
          <cell r="C79">
            <v>29</v>
          </cell>
          <cell r="N79" t="str">
            <v>на контроле</v>
          </cell>
        </row>
        <row r="80">
          <cell r="B80" t="str">
            <v>Репина 72</v>
          </cell>
          <cell r="C80">
            <v>54</v>
          </cell>
          <cell r="N80" t="str">
            <v>на контроле</v>
          </cell>
        </row>
        <row r="81">
          <cell r="B81" t="str">
            <v>Репина 72</v>
          </cell>
          <cell r="C81">
            <v>64</v>
          </cell>
          <cell r="N81" t="str">
            <v>на контроле</v>
          </cell>
        </row>
        <row r="82">
          <cell r="B82" t="str">
            <v>Репина 73</v>
          </cell>
          <cell r="C82">
            <v>64</v>
          </cell>
          <cell r="N82" t="str">
            <v>на контроле</v>
          </cell>
        </row>
        <row r="83">
          <cell r="B83" t="str">
            <v>Репина 75</v>
          </cell>
          <cell r="C83">
            <v>46</v>
          </cell>
          <cell r="N83" t="str">
            <v>снято с контроля</v>
          </cell>
        </row>
        <row r="84">
          <cell r="B84" t="str">
            <v>Репина 75</v>
          </cell>
          <cell r="C84">
            <v>53</v>
          </cell>
          <cell r="N84" t="str">
            <v>на контроле</v>
          </cell>
        </row>
        <row r="85">
          <cell r="B85" t="str">
            <v>Толбухина 6</v>
          </cell>
          <cell r="C85">
            <v>98</v>
          </cell>
          <cell r="N85" t="str">
            <v xml:space="preserve">на контроле </v>
          </cell>
        </row>
        <row r="86">
          <cell r="B86" t="str">
            <v>Толбухина 12</v>
          </cell>
          <cell r="C86">
            <v>155</v>
          </cell>
          <cell r="N86" t="str">
            <v>на контроле</v>
          </cell>
        </row>
        <row r="87">
          <cell r="B87" t="str">
            <v>Толбухина 12</v>
          </cell>
          <cell r="C87">
            <v>171</v>
          </cell>
          <cell r="N87" t="str">
            <v>на контроле</v>
          </cell>
        </row>
        <row r="88">
          <cell r="B88" t="str">
            <v>Толбухина 12</v>
          </cell>
          <cell r="C88">
            <v>172</v>
          </cell>
          <cell r="N88" t="str">
            <v>на контроле</v>
          </cell>
        </row>
        <row r="89">
          <cell r="B89" t="str">
            <v>Толбухина 12</v>
          </cell>
          <cell r="C89">
            <v>177</v>
          </cell>
          <cell r="N89" t="str">
            <v>на контроле</v>
          </cell>
        </row>
        <row r="90">
          <cell r="B90" t="str">
            <v>Толбухина 12</v>
          </cell>
          <cell r="C90">
            <v>216</v>
          </cell>
          <cell r="N90" t="str">
            <v>снято с контроля</v>
          </cell>
        </row>
        <row r="91">
          <cell r="B91" t="str">
            <v>Толбухина 16а</v>
          </cell>
          <cell r="C91">
            <v>27</v>
          </cell>
          <cell r="N91" t="str">
            <v>на контроле</v>
          </cell>
        </row>
        <row r="92">
          <cell r="B92" t="str">
            <v>Толбухина 16а</v>
          </cell>
          <cell r="C92">
            <v>46</v>
          </cell>
          <cell r="N92" t="str">
            <v>на контроле</v>
          </cell>
        </row>
        <row r="93">
          <cell r="B93" t="str">
            <v>Толбухина 6</v>
          </cell>
          <cell r="C93">
            <v>4</v>
          </cell>
          <cell r="N93" t="str">
            <v>на контроле</v>
          </cell>
        </row>
        <row r="94">
          <cell r="B94" t="str">
            <v>Толбухина 6</v>
          </cell>
          <cell r="C94">
            <v>49</v>
          </cell>
          <cell r="N94" t="str">
            <v>на контроле</v>
          </cell>
        </row>
        <row r="95">
          <cell r="B95" t="str">
            <v>Толбухина 6</v>
          </cell>
          <cell r="C95">
            <v>83</v>
          </cell>
          <cell r="N95" t="str">
            <v>на контроле</v>
          </cell>
        </row>
        <row r="96">
          <cell r="B96" t="str">
            <v>Толбухина 6</v>
          </cell>
          <cell r="C96">
            <v>93</v>
          </cell>
          <cell r="N96" t="str">
            <v>на контроле</v>
          </cell>
        </row>
        <row r="97">
          <cell r="B97" t="str">
            <v>Янаульская 10</v>
          </cell>
          <cell r="C97">
            <v>62</v>
          </cell>
          <cell r="N97" t="str">
            <v>на контроле</v>
          </cell>
        </row>
        <row r="98">
          <cell r="B98" t="str">
            <v>Янаульская 12</v>
          </cell>
          <cell r="C98">
            <v>31</v>
          </cell>
          <cell r="N98" t="str">
            <v>на контроле</v>
          </cell>
        </row>
        <row r="99">
          <cell r="B99" t="str">
            <v>Янаульская 8</v>
          </cell>
          <cell r="C99">
            <v>72</v>
          </cell>
          <cell r="N99" t="str">
            <v>на контроле</v>
          </cell>
        </row>
        <row r="100">
          <cell r="B100" t="str">
            <v>Янаульская 8</v>
          </cell>
          <cell r="C100">
            <v>40</v>
          </cell>
          <cell r="N100" t="str">
            <v>снято с контроля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бочая"/>
      <sheetName val="Архив"/>
      <sheetName val="Отключения ЭЭ"/>
      <sheetName val="Заглушки"/>
      <sheetName val="Другие отключения"/>
      <sheetName val="Сводная"/>
      <sheetName val="Рейды"/>
      <sheetName val="Для Рейда"/>
      <sheetName val="технически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abSelected="1" workbookViewId="0">
      <selection activeCell="A8" sqref="A8"/>
    </sheetView>
  </sheetViews>
  <sheetFormatPr defaultRowHeight="15" x14ac:dyDescent="0.25"/>
  <cols>
    <col min="1" max="1" width="20.28515625" customWidth="1"/>
    <col min="3" max="3" width="35" customWidth="1"/>
  </cols>
  <sheetData>
    <row r="1" spans="1:4" x14ac:dyDescent="0.25">
      <c r="A1" s="1" t="s">
        <v>0</v>
      </c>
      <c r="B1" s="1">
        <v>59</v>
      </c>
      <c r="C1" s="2" t="s">
        <v>1</v>
      </c>
      <c r="D1" s="13"/>
    </row>
    <row r="2" spans="1:4" x14ac:dyDescent="0.25">
      <c r="A2" s="3" t="str">
        <f t="array" ref="A2">IFERROR(IF(INDEX('[1]Спектр-Профи'!$N$7:$N$1011,MATCH(A1&amp;B1,'[1]Спектр-Профи'!$B$7:$B$1011&amp;'[1]Спектр-Профи'!$C$7:$C$1011,))="на контроле","рассрочка",""),"")</f>
        <v/>
      </c>
      <c r="B2" s="3"/>
      <c r="C2" s="4" t="s">
        <v>2</v>
      </c>
    </row>
    <row r="3" spans="1:4" x14ac:dyDescent="0.25">
      <c r="A3" s="3" t="s">
        <v>3</v>
      </c>
      <c r="B3" s="3"/>
      <c r="C3" s="4" t="s">
        <v>4</v>
      </c>
    </row>
    <row r="4" spans="1:4" x14ac:dyDescent="0.25">
      <c r="A4" s="3"/>
      <c r="B4" s="3"/>
      <c r="C4" s="4"/>
    </row>
    <row r="5" spans="1:4" x14ac:dyDescent="0.25">
      <c r="A5" s="5"/>
      <c r="B5" s="5"/>
      <c r="C5" s="4"/>
    </row>
    <row r="8" spans="1:4" x14ac:dyDescent="0.25">
      <c r="A8" t="s">
        <v>90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выберите из списка">
          <x14:formula1>
            <xm:f>[2]технический!#REF!</xm:f>
          </x14:formula1>
          <xm:sqref>A1</xm:sqref>
        </x14:dataValidation>
        <x14:dataValidation type="list" allowBlank="1" showInputMessage="1" showErrorMessage="1" error="неверный ввод данных_x000a_" prompt="выберите из списка № квартиры_x000a_">
          <x14:formula1>
            <xm:f>[2]технический!#REF!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opLeftCell="A11" workbookViewId="0">
      <selection activeCell="A12" sqref="A12:XFD12"/>
    </sheetView>
  </sheetViews>
  <sheetFormatPr defaultRowHeight="15" x14ac:dyDescent="0.25"/>
  <cols>
    <col min="1" max="1" width="7.140625" customWidth="1"/>
    <col min="3" max="3" width="6.7109375" customWidth="1"/>
    <col min="4" max="4" width="15" style="12" customWidth="1"/>
    <col min="5" max="5" width="18.7109375" customWidth="1"/>
  </cols>
  <sheetData>
    <row r="1" spans="1:10" x14ac:dyDescent="0.25">
      <c r="A1" s="6" t="s">
        <v>5</v>
      </c>
      <c r="B1" s="7" t="s">
        <v>6</v>
      </c>
      <c r="C1" s="8">
        <v>1</v>
      </c>
      <c r="D1" s="11" t="s">
        <v>7</v>
      </c>
      <c r="E1" s="7" t="s">
        <v>8</v>
      </c>
      <c r="F1" s="9">
        <v>33.799999999999997</v>
      </c>
      <c r="G1" s="10"/>
      <c r="H1" s="9">
        <v>2175.31</v>
      </c>
      <c r="I1" s="14">
        <v>2014.22</v>
      </c>
      <c r="J1" s="14"/>
    </row>
    <row r="2" spans="1:10" x14ac:dyDescent="0.25">
      <c r="A2" s="6" t="s">
        <v>9</v>
      </c>
      <c r="B2" s="7" t="s">
        <v>10</v>
      </c>
      <c r="C2" s="8">
        <v>2</v>
      </c>
      <c r="D2" s="11" t="s">
        <v>11</v>
      </c>
      <c r="E2" s="7" t="s">
        <v>12</v>
      </c>
      <c r="F2" s="9">
        <v>66.7</v>
      </c>
      <c r="G2" s="10"/>
      <c r="H2" s="9">
        <v>5259.04</v>
      </c>
      <c r="I2" s="14">
        <v>25.03</v>
      </c>
      <c r="J2" s="14"/>
    </row>
    <row r="3" spans="1:10" x14ac:dyDescent="0.25">
      <c r="A3" s="6" t="s">
        <v>13</v>
      </c>
      <c r="B3" s="7" t="s">
        <v>6</v>
      </c>
      <c r="C3" s="8">
        <v>5</v>
      </c>
      <c r="D3" s="11" t="s">
        <v>14</v>
      </c>
      <c r="E3" s="7" t="s">
        <v>15</v>
      </c>
      <c r="F3" s="9">
        <v>34.1</v>
      </c>
      <c r="G3" s="10"/>
      <c r="H3" s="9">
        <v>2660.06</v>
      </c>
      <c r="I3" s="14">
        <v>299.48</v>
      </c>
      <c r="J3" s="14"/>
    </row>
    <row r="4" spans="1:10" x14ac:dyDescent="0.25">
      <c r="A4" s="6" t="s">
        <v>16</v>
      </c>
      <c r="B4" s="7" t="s">
        <v>6</v>
      </c>
      <c r="C4" s="8">
        <v>6</v>
      </c>
      <c r="D4" s="11" t="s">
        <v>17</v>
      </c>
      <c r="E4" s="7" t="s">
        <v>18</v>
      </c>
      <c r="F4" s="9">
        <v>66.8</v>
      </c>
      <c r="G4" s="10"/>
      <c r="H4" s="9">
        <v>4148.0200000000004</v>
      </c>
      <c r="I4" s="14">
        <v>39581.629999999997</v>
      </c>
      <c r="J4" s="14"/>
    </row>
    <row r="5" spans="1:10" x14ac:dyDescent="0.25">
      <c r="A5" s="6" t="s">
        <v>19</v>
      </c>
      <c r="B5" s="7" t="s">
        <v>6</v>
      </c>
      <c r="C5" s="8">
        <v>6</v>
      </c>
      <c r="D5" s="11" t="s">
        <v>20</v>
      </c>
      <c r="E5" s="7" t="s">
        <v>18</v>
      </c>
      <c r="F5" s="9">
        <v>34</v>
      </c>
      <c r="G5" s="10"/>
      <c r="H5" s="9">
        <v>1566.2</v>
      </c>
      <c r="I5" s="14">
        <v>15319.28</v>
      </c>
      <c r="J5" s="14"/>
    </row>
    <row r="6" spans="1:10" x14ac:dyDescent="0.25">
      <c r="A6" s="6" t="s">
        <v>21</v>
      </c>
      <c r="B6" s="7" t="s">
        <v>6</v>
      </c>
      <c r="C6" s="8">
        <v>7</v>
      </c>
      <c r="D6" s="11" t="s">
        <v>22</v>
      </c>
      <c r="E6" s="7" t="s">
        <v>23</v>
      </c>
      <c r="F6" s="9">
        <v>66.8</v>
      </c>
      <c r="G6" s="10"/>
      <c r="H6" s="9">
        <v>3612.58</v>
      </c>
      <c r="I6" s="14">
        <v>3471.66</v>
      </c>
      <c r="J6" s="14"/>
    </row>
    <row r="7" spans="1:10" x14ac:dyDescent="0.25">
      <c r="A7" s="6" t="s">
        <v>24</v>
      </c>
      <c r="B7" s="7" t="s">
        <v>6</v>
      </c>
      <c r="C7" s="8">
        <v>7</v>
      </c>
      <c r="D7" s="11" t="s">
        <v>25</v>
      </c>
      <c r="E7" s="7" t="s">
        <v>26</v>
      </c>
      <c r="F7" s="9">
        <v>52.4</v>
      </c>
      <c r="G7" s="10"/>
      <c r="H7" s="9">
        <v>2949.25</v>
      </c>
      <c r="I7" s="14">
        <v>19880.939999999999</v>
      </c>
      <c r="J7" s="14"/>
    </row>
    <row r="8" spans="1:10" x14ac:dyDescent="0.25">
      <c r="A8" s="6" t="s">
        <v>27</v>
      </c>
      <c r="B8" s="7" t="s">
        <v>10</v>
      </c>
      <c r="C8" s="8">
        <v>9</v>
      </c>
      <c r="D8" s="11" t="s">
        <v>28</v>
      </c>
      <c r="E8" s="7" t="s">
        <v>29</v>
      </c>
      <c r="F8" s="9">
        <v>52.7</v>
      </c>
      <c r="G8" s="10"/>
      <c r="H8" s="9">
        <v>3501.22</v>
      </c>
      <c r="I8" s="14">
        <v>4597.6000000000004</v>
      </c>
      <c r="J8" s="14"/>
    </row>
    <row r="9" spans="1:10" x14ac:dyDescent="0.25">
      <c r="A9" s="6" t="s">
        <v>30</v>
      </c>
      <c r="B9" s="7" t="s">
        <v>6</v>
      </c>
      <c r="C9" s="8">
        <v>10</v>
      </c>
      <c r="D9" s="11" t="s">
        <v>31</v>
      </c>
      <c r="E9" s="7" t="s">
        <v>32</v>
      </c>
      <c r="F9" s="9">
        <v>33.9</v>
      </c>
      <c r="G9" s="10"/>
      <c r="H9" s="9">
        <v>2632.49</v>
      </c>
      <c r="I9" s="14">
        <v>18436.28</v>
      </c>
      <c r="J9" s="14"/>
    </row>
    <row r="10" spans="1:10" x14ac:dyDescent="0.25">
      <c r="A10" s="6" t="s">
        <v>33</v>
      </c>
      <c r="B10" s="7" t="s">
        <v>6</v>
      </c>
      <c r="C10" s="8">
        <v>10</v>
      </c>
      <c r="D10" s="11" t="s">
        <v>34</v>
      </c>
      <c r="E10" s="7" t="s">
        <v>35</v>
      </c>
      <c r="F10" s="9">
        <v>52.9</v>
      </c>
      <c r="G10" s="10"/>
      <c r="H10" s="9">
        <v>2795.14</v>
      </c>
      <c r="I10" s="14">
        <v>2888.53</v>
      </c>
      <c r="J10" s="14"/>
    </row>
    <row r="11" spans="1:10" x14ac:dyDescent="0.25">
      <c r="A11" s="6" t="s">
        <v>36</v>
      </c>
      <c r="B11" s="7" t="s">
        <v>6</v>
      </c>
      <c r="C11" s="8">
        <v>5</v>
      </c>
      <c r="D11" s="11" t="s">
        <v>37</v>
      </c>
      <c r="E11" s="7" t="s">
        <v>38</v>
      </c>
      <c r="F11" s="9">
        <v>64.7</v>
      </c>
      <c r="G11" s="10"/>
      <c r="H11" s="9">
        <v>5122.1899999999996</v>
      </c>
      <c r="I11" s="14">
        <v>656.78</v>
      </c>
      <c r="J11" s="14"/>
    </row>
    <row r="12" spans="1:10" x14ac:dyDescent="0.25">
      <c r="A12" s="6" t="s">
        <v>39</v>
      </c>
      <c r="B12" s="7" t="s">
        <v>10</v>
      </c>
      <c r="C12" s="8">
        <v>7</v>
      </c>
      <c r="D12" s="11" t="s">
        <v>3</v>
      </c>
      <c r="E12" s="7" t="s">
        <v>40</v>
      </c>
      <c r="F12" s="9">
        <v>81.5</v>
      </c>
      <c r="G12" s="10"/>
      <c r="H12" s="9">
        <v>6431.52</v>
      </c>
      <c r="I12" s="14">
        <v>104117.36</v>
      </c>
      <c r="J12" s="14"/>
    </row>
    <row r="13" spans="1:10" x14ac:dyDescent="0.25">
      <c r="A13" s="6" t="s">
        <v>41</v>
      </c>
      <c r="B13" s="7" t="s">
        <v>10</v>
      </c>
      <c r="C13" s="8">
        <v>9</v>
      </c>
      <c r="D13" s="11" t="s">
        <v>42</v>
      </c>
      <c r="E13" s="7" t="s">
        <v>43</v>
      </c>
      <c r="F13" s="9">
        <v>81.5</v>
      </c>
      <c r="G13" s="10"/>
      <c r="H13" s="9">
        <v>4887.12</v>
      </c>
      <c r="I13" s="14">
        <v>36.67</v>
      </c>
      <c r="J13" s="14"/>
    </row>
    <row r="14" spans="1:10" x14ac:dyDescent="0.25">
      <c r="A14" s="6" t="s">
        <v>44</v>
      </c>
      <c r="B14" s="7" t="s">
        <v>6</v>
      </c>
      <c r="C14" s="8">
        <v>2</v>
      </c>
      <c r="D14" s="11" t="s">
        <v>45</v>
      </c>
      <c r="E14" s="7" t="s">
        <v>46</v>
      </c>
      <c r="F14" s="9">
        <v>54.1</v>
      </c>
      <c r="G14" s="10"/>
      <c r="H14" s="9">
        <v>3347.48</v>
      </c>
      <c r="I14" s="14">
        <v>1095.99</v>
      </c>
      <c r="J14" s="14"/>
    </row>
    <row r="15" spans="1:10" x14ac:dyDescent="0.25">
      <c r="A15" s="6" t="s">
        <v>47</v>
      </c>
      <c r="B15" s="7" t="s">
        <v>6</v>
      </c>
      <c r="C15" s="8">
        <v>4</v>
      </c>
      <c r="D15" s="11" t="s">
        <v>48</v>
      </c>
      <c r="E15" s="7" t="s">
        <v>49</v>
      </c>
      <c r="F15" s="9">
        <v>81.3</v>
      </c>
      <c r="G15" s="10"/>
      <c r="H15" s="9">
        <v>4815.96</v>
      </c>
      <c r="I15" s="14">
        <v>55627.21</v>
      </c>
      <c r="J15" s="14"/>
    </row>
    <row r="16" spans="1:10" x14ac:dyDescent="0.25">
      <c r="A16" s="6" t="s">
        <v>50</v>
      </c>
      <c r="B16" s="7" t="s">
        <v>6</v>
      </c>
      <c r="C16" s="8">
        <v>4</v>
      </c>
      <c r="D16" s="11" t="s">
        <v>51</v>
      </c>
      <c r="E16" s="7" t="s">
        <v>52</v>
      </c>
      <c r="F16" s="9">
        <v>71.900000000000006</v>
      </c>
      <c r="G16" s="10"/>
      <c r="H16" s="9">
        <v>4918.41</v>
      </c>
      <c r="I16" s="14">
        <v>1499.24</v>
      </c>
      <c r="J16" s="14"/>
    </row>
    <row r="17" spans="1:10" x14ac:dyDescent="0.25">
      <c r="A17" s="6" t="s">
        <v>53</v>
      </c>
      <c r="B17" s="7" t="s">
        <v>10</v>
      </c>
      <c r="C17" s="8">
        <v>5</v>
      </c>
      <c r="D17" s="11" t="s">
        <v>54</v>
      </c>
      <c r="E17" s="7" t="s">
        <v>55</v>
      </c>
      <c r="F17" s="9">
        <v>54.2</v>
      </c>
      <c r="G17" s="10"/>
      <c r="H17" s="9">
        <v>3567.6</v>
      </c>
      <c r="I17" s="14">
        <v>40814.61</v>
      </c>
      <c r="J17" s="14"/>
    </row>
    <row r="18" spans="1:10" x14ac:dyDescent="0.25">
      <c r="A18" s="6" t="s">
        <v>56</v>
      </c>
      <c r="B18" s="7" t="s">
        <v>6</v>
      </c>
      <c r="C18" s="8">
        <v>5</v>
      </c>
      <c r="D18" s="11" t="s">
        <v>57</v>
      </c>
      <c r="E18" s="7" t="s">
        <v>58</v>
      </c>
      <c r="F18" s="9">
        <v>71.900000000000006</v>
      </c>
      <c r="G18" s="10"/>
      <c r="H18" s="9">
        <v>3572.05</v>
      </c>
      <c r="I18" s="14">
        <v>191.77</v>
      </c>
      <c r="J18" s="14"/>
    </row>
    <row r="19" spans="1:10" x14ac:dyDescent="0.25">
      <c r="A19" s="6" t="s">
        <v>59</v>
      </c>
      <c r="B19" s="7" t="s">
        <v>6</v>
      </c>
      <c r="C19" s="8">
        <v>6</v>
      </c>
      <c r="D19" s="11" t="s">
        <v>60</v>
      </c>
      <c r="E19" s="7" t="s">
        <v>61</v>
      </c>
      <c r="F19" s="9">
        <v>81.099999999999994</v>
      </c>
      <c r="G19" s="10"/>
      <c r="H19" s="9">
        <v>11054.11</v>
      </c>
      <c r="I19" s="14">
        <v>14046.04</v>
      </c>
      <c r="J19" s="14"/>
    </row>
    <row r="20" spans="1:10" x14ac:dyDescent="0.25">
      <c r="A20" s="6" t="s">
        <v>62</v>
      </c>
      <c r="B20" s="7" t="s">
        <v>10</v>
      </c>
      <c r="C20" s="8">
        <v>9</v>
      </c>
      <c r="D20" s="11" t="s">
        <v>63</v>
      </c>
      <c r="E20" s="7" t="s">
        <v>64</v>
      </c>
      <c r="F20" s="9">
        <v>81.3</v>
      </c>
      <c r="G20" s="10"/>
      <c r="H20" s="9">
        <v>4310.9399999999996</v>
      </c>
      <c r="I20" s="14">
        <v>4358.78</v>
      </c>
      <c r="J20" s="14"/>
    </row>
    <row r="21" spans="1:10" x14ac:dyDescent="0.25">
      <c r="A21" s="6" t="s">
        <v>65</v>
      </c>
      <c r="B21" s="7" t="s">
        <v>6</v>
      </c>
      <c r="C21" s="8">
        <v>9</v>
      </c>
      <c r="D21" s="11" t="s">
        <v>66</v>
      </c>
      <c r="E21" s="7" t="s">
        <v>67</v>
      </c>
      <c r="F21" s="9">
        <v>71.7</v>
      </c>
      <c r="G21" s="10"/>
      <c r="H21" s="9">
        <v>4373.74</v>
      </c>
      <c r="I21" s="14">
        <v>4130.16</v>
      </c>
      <c r="J21" s="14"/>
    </row>
    <row r="22" spans="1:10" x14ac:dyDescent="0.25">
      <c r="A22" s="6" t="s">
        <v>68</v>
      </c>
      <c r="B22" s="7" t="s">
        <v>6</v>
      </c>
      <c r="C22" s="8">
        <v>10</v>
      </c>
      <c r="D22" s="11" t="s">
        <v>69</v>
      </c>
      <c r="E22" s="7" t="s">
        <v>70</v>
      </c>
      <c r="F22" s="9">
        <v>54.6</v>
      </c>
      <c r="G22" s="10"/>
      <c r="H22" s="9">
        <v>3050.59</v>
      </c>
      <c r="I22" s="14">
        <v>6019.43</v>
      </c>
      <c r="J22" s="14"/>
    </row>
    <row r="23" spans="1:10" x14ac:dyDescent="0.25">
      <c r="A23" s="6" t="s">
        <v>71</v>
      </c>
      <c r="B23" s="7" t="s">
        <v>10</v>
      </c>
      <c r="C23" s="8">
        <v>10</v>
      </c>
      <c r="D23" s="11" t="s">
        <v>72</v>
      </c>
      <c r="E23" s="7" t="s">
        <v>73</v>
      </c>
      <c r="F23" s="9">
        <v>54.3</v>
      </c>
      <c r="G23" s="10"/>
      <c r="H23" s="9">
        <v>3173.63</v>
      </c>
      <c r="I23" s="14">
        <v>12818.3</v>
      </c>
      <c r="J23" s="14"/>
    </row>
    <row r="24" spans="1:10" x14ac:dyDescent="0.25">
      <c r="A24" s="6" t="s">
        <v>74</v>
      </c>
      <c r="B24" s="7" t="s">
        <v>6</v>
      </c>
      <c r="C24" s="8">
        <v>10</v>
      </c>
      <c r="D24" s="11" t="s">
        <v>75</v>
      </c>
      <c r="E24" s="7" t="s">
        <v>76</v>
      </c>
      <c r="F24" s="9">
        <v>71.3</v>
      </c>
      <c r="G24" s="10"/>
      <c r="H24" s="9">
        <v>4355.3100000000004</v>
      </c>
      <c r="I24" s="14">
        <v>8491.1299999999992</v>
      </c>
      <c r="J24" s="14"/>
    </row>
    <row r="25" spans="1:10" x14ac:dyDescent="0.25">
      <c r="A25" s="6" t="s">
        <v>77</v>
      </c>
      <c r="B25" s="7" t="s">
        <v>6</v>
      </c>
      <c r="C25" s="8">
        <v>12</v>
      </c>
      <c r="D25" s="11" t="s">
        <v>78</v>
      </c>
      <c r="E25" s="7" t="s">
        <v>79</v>
      </c>
      <c r="F25" s="9">
        <v>81.099999999999994</v>
      </c>
      <c r="G25" s="10"/>
      <c r="H25" s="9">
        <v>3782.87</v>
      </c>
      <c r="I25" s="14">
        <v>12795.74</v>
      </c>
      <c r="J25" s="14"/>
    </row>
    <row r="26" spans="1:10" x14ac:dyDescent="0.25">
      <c r="A26" s="6" t="s">
        <v>80</v>
      </c>
      <c r="B26" s="7" t="s">
        <v>6</v>
      </c>
      <c r="C26" s="8">
        <v>13</v>
      </c>
      <c r="D26" s="11" t="s">
        <v>81</v>
      </c>
      <c r="E26" s="7" t="s">
        <v>82</v>
      </c>
      <c r="F26" s="9">
        <v>71.5</v>
      </c>
      <c r="G26" s="10"/>
      <c r="H26" s="9">
        <v>5435.43</v>
      </c>
      <c r="I26" s="14">
        <v>5473.66</v>
      </c>
      <c r="J26" s="14"/>
    </row>
    <row r="27" spans="1:10" x14ac:dyDescent="0.25">
      <c r="A27" s="6" t="s">
        <v>83</v>
      </c>
      <c r="B27" s="7" t="s">
        <v>84</v>
      </c>
      <c r="C27" s="8">
        <v>16</v>
      </c>
      <c r="D27" s="11" t="s">
        <v>85</v>
      </c>
      <c r="E27" s="7" t="s">
        <v>86</v>
      </c>
      <c r="F27" s="9">
        <v>81</v>
      </c>
      <c r="G27" s="10"/>
      <c r="H27" s="9">
        <v>6408.5</v>
      </c>
      <c r="I27" s="14">
        <v>55240.13</v>
      </c>
      <c r="J27" s="14"/>
    </row>
    <row r="28" spans="1:10" x14ac:dyDescent="0.25">
      <c r="A28" s="6" t="s">
        <v>87</v>
      </c>
      <c r="B28" s="7" t="s">
        <v>6</v>
      </c>
      <c r="C28" s="8">
        <v>16</v>
      </c>
      <c r="D28" s="11" t="s">
        <v>88</v>
      </c>
      <c r="E28" s="7" t="s">
        <v>89</v>
      </c>
      <c r="F28" s="9">
        <v>71.400000000000006</v>
      </c>
      <c r="G28" s="10"/>
      <c r="H28" s="9">
        <v>3626.21</v>
      </c>
      <c r="I28" s="14">
        <v>4030.01</v>
      </c>
      <c r="J28" s="14"/>
    </row>
  </sheetData>
  <mergeCells count="28">
    <mergeCell ref="I6:J6"/>
    <mergeCell ref="I1:J1"/>
    <mergeCell ref="I2:J2"/>
    <mergeCell ref="I3:J3"/>
    <mergeCell ref="I4:J4"/>
    <mergeCell ref="I5:J5"/>
    <mergeCell ref="I18:J18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25:J25"/>
    <mergeCell ref="I26:J26"/>
    <mergeCell ref="I27:J27"/>
    <mergeCell ref="I28:J28"/>
    <mergeCell ref="I19:J19"/>
    <mergeCell ref="I20:J20"/>
    <mergeCell ref="I21:J21"/>
    <mergeCell ref="I22:J22"/>
    <mergeCell ref="I23:J23"/>
    <mergeCell ref="I24:J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PLOHISH</dc:creator>
  <cp:lastModifiedBy>PLOHISH</cp:lastModifiedBy>
  <dcterms:created xsi:type="dcterms:W3CDTF">2013-12-10T08:21:16Z</dcterms:created>
  <dcterms:modified xsi:type="dcterms:W3CDTF">2013-12-10T09:13:06Z</dcterms:modified>
</cp:coreProperties>
</file>