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8" windowWidth="21060" windowHeight="9552"/>
  </bookViews>
  <sheets>
    <sheet name="FW(P)" sheetId="1" r:id="rId1"/>
  </sheets>
  <definedNames>
    <definedName name="KK">#REF!</definedName>
    <definedName name="LL">#REF!</definedName>
  </definedNames>
  <calcPr calcId="125725"/>
</workbook>
</file>

<file path=xl/calcChain.xml><?xml version="1.0" encoding="utf-8"?>
<calcChain xmlns="http://schemas.openxmlformats.org/spreadsheetml/2006/main">
  <c r="S5" i="1" a="1"/>
  <c r="S5" s="1"/>
  <c r="M6" a="1"/>
  <c r="M6" s="1"/>
  <c r="S6" a="1"/>
  <c r="S6" l="1"/>
</calcChain>
</file>

<file path=xl/sharedStrings.xml><?xml version="1.0" encoding="utf-8"?>
<sst xmlns="http://schemas.openxmlformats.org/spreadsheetml/2006/main" count="20" uniqueCount="17">
  <si>
    <r>
      <rPr>
        <sz val="9"/>
        <rFont val="Trebuchet MS"/>
        <family val="2"/>
        <charset val="204"/>
      </rPr>
      <t>* * * * * CAPACITIES IN CUBIC METRES * * * * *</t>
    </r>
  </si>
  <si>
    <t>trim</t>
  </si>
  <si>
    <t>sound</t>
  </si>
  <si>
    <r>
      <rPr>
        <sz val="9"/>
        <rFont val="Trebuchet MS"/>
        <family val="2"/>
        <charset val="204"/>
      </rPr>
      <t>SOUNDING TRIM</t>
    </r>
  </si>
  <si>
    <r>
      <rPr>
        <sz val="9"/>
        <rFont val="Trebuchet MS"/>
        <family val="2"/>
        <charset val="204"/>
      </rPr>
      <t>EVEN</t>
    </r>
  </si>
  <si>
    <r>
      <rPr>
        <sz val="9"/>
        <rFont val="Trebuchet MS"/>
        <family val="2"/>
        <charset val="204"/>
      </rPr>
      <t>TRIM</t>
    </r>
  </si>
  <si>
    <r>
      <rPr>
        <sz val="9"/>
        <rFont val="Trebuchet MS"/>
        <family val="2"/>
        <charset val="204"/>
      </rPr>
      <t>BY STERN</t>
    </r>
  </si>
  <si>
    <r>
      <rPr>
        <sz val="9"/>
        <rFont val="Trebuchet MS"/>
        <family val="2"/>
        <charset val="204"/>
      </rPr>
      <t>TRIM BY STERN</t>
    </r>
  </si>
  <si>
    <t>CUB.M</t>
  </si>
  <si>
    <t>SOUND</t>
  </si>
  <si>
    <t>TRIM</t>
  </si>
  <si>
    <r>
      <rPr>
        <sz val="9"/>
        <rFont val="Trebuchet MS"/>
        <family val="2"/>
        <charset val="204"/>
      </rPr>
      <t>4£.775</t>
    </r>
  </si>
  <si>
    <t/>
  </si>
  <si>
    <t xml:space="preserve">Есть таблица с замерамы объема воды входим с SOUND &amp; TRIM, получаем куб.метры.  </t>
  </si>
  <si>
    <t>А как наоборот узнать по кубатуре SOUND &amp; TRIM</t>
  </si>
  <si>
    <t xml:space="preserve"> Неделю ломаю голову )))</t>
  </si>
  <si>
    <t>(Или хотя бы SOUND если известны TRIM и куб.метры)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</si>
</sst>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name val="Trebuchet MS"/>
      <family val="2"/>
      <charset val="204"/>
    </font>
    <font>
      <sz val="18"/>
      <color rgb="FFFF0000"/>
      <name val="Arial"/>
      <family val="2"/>
      <charset val="204"/>
    </font>
    <font>
      <b/>
      <sz val="12"/>
      <color rgb="FFFF0000"/>
      <name val="Trebuchet MS"/>
      <family val="2"/>
      <charset val="204"/>
    </font>
    <font>
      <b/>
      <sz val="10"/>
      <color rgb="FFFF0000"/>
      <name val="Arial"/>
      <family val="2"/>
      <charset val="204"/>
    </font>
    <font>
      <sz val="9"/>
      <name val="Arial"/>
      <family val="2"/>
      <charset val="204"/>
    </font>
    <font>
      <sz val="12"/>
      <color rgb="FFFF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6">
    <xf numFmtId="0" fontId="0" fillId="0" borderId="0" xfId="0"/>
    <xf numFmtId="0" fontId="2" fillId="0" borderId="0" xfId="1" applyBorder="1" applyAlignment="1">
      <alignment vertical="top"/>
    </xf>
    <xf numFmtId="0" fontId="2" fillId="0" borderId="0" xfId="1"/>
    <xf numFmtId="2" fontId="2" fillId="0" borderId="0" xfId="1" applyNumberFormat="1" applyFill="1"/>
    <xf numFmtId="0" fontId="2" fillId="0" borderId="0" xfId="1" applyFill="1"/>
    <xf numFmtId="1" fontId="2" fillId="0" borderId="0" xfId="1" applyNumberFormat="1" applyFill="1"/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right" vertical="top"/>
    </xf>
    <xf numFmtId="0" fontId="2" fillId="0" borderId="2" xfId="1" applyBorder="1" applyAlignment="1">
      <alignment horizontal="right" vertical="top"/>
    </xf>
    <xf numFmtId="0" fontId="2" fillId="0" borderId="3" xfId="1" applyBorder="1" applyAlignment="1">
      <alignment horizontal="right" vertical="top"/>
    </xf>
    <xf numFmtId="0" fontId="2" fillId="0" borderId="4" xfId="1" applyBorder="1" applyAlignment="1">
      <alignment horizontal="left" vertical="top"/>
    </xf>
    <xf numFmtId="0" fontId="4" fillId="0" borderId="4" xfId="1" applyFont="1" applyBorder="1" applyAlignment="1">
      <alignment horizontal="left" vertical="top"/>
    </xf>
    <xf numFmtId="0" fontId="2" fillId="0" borderId="5" xfId="1" applyBorder="1" applyAlignment="1">
      <alignment horizontal="left" vertical="top"/>
    </xf>
    <xf numFmtId="0" fontId="5" fillId="0" borderId="6" xfId="1" applyFont="1" applyBorder="1" applyAlignment="1">
      <alignment horizontal="center" vertical="center"/>
    </xf>
    <xf numFmtId="2" fontId="6" fillId="0" borderId="2" xfId="1" applyNumberFormat="1" applyFont="1" applyBorder="1" applyAlignment="1">
      <alignment horizontal="center" vertical="center"/>
    </xf>
    <xf numFmtId="2" fontId="6" fillId="0" borderId="4" xfId="1" applyNumberFormat="1" applyFont="1" applyBorder="1" applyAlignment="1">
      <alignment horizontal="center" vertical="center"/>
    </xf>
    <xf numFmtId="0" fontId="2" fillId="0" borderId="8" xfId="1" applyNumberFormat="1" applyBorder="1" applyAlignment="1">
      <alignment horizontal="center" vertical="center"/>
    </xf>
    <xf numFmtId="0" fontId="2" fillId="4" borderId="8" xfId="1" applyNumberFormat="1" applyFill="1" applyBorder="1" applyAlignment="1">
      <alignment horizontal="center" vertical="center"/>
    </xf>
    <xf numFmtId="0" fontId="2" fillId="0" borderId="1" xfId="1" applyNumberFormat="1" applyBorder="1" applyAlignment="1">
      <alignment horizontal="center" vertical="center"/>
    </xf>
    <xf numFmtId="0" fontId="2" fillId="4" borderId="1" xfId="1" applyNumberFormat="1" applyFill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1" fontId="2" fillId="2" borderId="0" xfId="1" applyNumberFormat="1" applyFill="1"/>
    <xf numFmtId="0" fontId="8" fillId="0" borderId="0" xfId="1" applyFont="1"/>
    <xf numFmtId="0" fontId="2" fillId="0" borderId="9" xfId="1" applyFill="1" applyBorder="1"/>
    <xf numFmtId="0" fontId="2" fillId="0" borderId="10" xfId="1" applyFill="1" applyBorder="1"/>
    <xf numFmtId="0" fontId="2" fillId="0" borderId="11" xfId="1" applyFill="1" applyBorder="1"/>
    <xf numFmtId="0" fontId="2" fillId="0" borderId="12" xfId="1" applyFill="1" applyBorder="1"/>
    <xf numFmtId="0" fontId="2" fillId="3" borderId="0" xfId="1" applyFill="1" applyBorder="1"/>
    <xf numFmtId="0" fontId="2" fillId="0" borderId="13" xfId="1" applyFill="1" applyBorder="1"/>
    <xf numFmtId="0" fontId="2" fillId="0" borderId="0" xfId="1" applyFill="1" applyBorder="1"/>
    <xf numFmtId="0" fontId="2" fillId="5" borderId="0" xfId="1" applyFill="1" applyBorder="1"/>
    <xf numFmtId="0" fontId="2" fillId="0" borderId="14" xfId="1" applyFill="1" applyBorder="1"/>
    <xf numFmtId="0" fontId="2" fillId="0" borderId="15" xfId="1" applyFill="1" applyBorder="1"/>
    <xf numFmtId="0" fontId="2" fillId="0" borderId="16" xfId="1" applyFill="1" applyBorder="1"/>
    <xf numFmtId="2" fontId="2" fillId="0" borderId="0" xfId="1" applyNumberFormat="1" applyFill="1" applyBorder="1"/>
    <xf numFmtId="0" fontId="2" fillId="0" borderId="17" xfId="1" applyBorder="1"/>
    <xf numFmtId="0" fontId="2" fillId="0" borderId="2" xfId="1" applyFill="1" applyBorder="1"/>
    <xf numFmtId="0" fontId="2" fillId="3" borderId="1" xfId="1" applyNumberFormat="1" applyFill="1" applyBorder="1" applyAlignment="1">
      <alignment horizontal="center" vertical="center"/>
    </xf>
    <xf numFmtId="0" fontId="2" fillId="4" borderId="19" xfId="1" applyNumberFormat="1" applyFill="1" applyBorder="1" applyAlignment="1">
      <alignment horizontal="center" vertical="center"/>
    </xf>
    <xf numFmtId="0" fontId="2" fillId="4" borderId="20" xfId="1" applyNumberFormat="1" applyFill="1" applyBorder="1" applyAlignment="1">
      <alignment horizontal="center" vertical="center"/>
    </xf>
    <xf numFmtId="0" fontId="2" fillId="0" borderId="20" xfId="1" applyNumberFormat="1" applyBorder="1" applyAlignment="1">
      <alignment horizontal="center" vertical="center"/>
    </xf>
    <xf numFmtId="0" fontId="2" fillId="0" borderId="21" xfId="1" applyNumberFormat="1" applyBorder="1" applyAlignment="1">
      <alignment horizontal="center" vertical="center"/>
    </xf>
    <xf numFmtId="0" fontId="2" fillId="0" borderId="7" xfId="1" applyNumberFormat="1" applyBorder="1" applyAlignment="1">
      <alignment horizontal="center" vertical="center"/>
    </xf>
    <xf numFmtId="0" fontId="2" fillId="4" borderId="7" xfId="1" applyNumberFormat="1" applyFill="1" applyBorder="1" applyAlignment="1">
      <alignment horizontal="center" vertical="center"/>
    </xf>
    <xf numFmtId="0" fontId="2" fillId="0" borderId="18" xfId="1" applyNumberFormat="1" applyBorder="1" applyAlignment="1">
      <alignment horizontal="center" vertical="center"/>
    </xf>
    <xf numFmtId="0" fontId="2" fillId="0" borderId="22" xfId="1" applyNumberFormat="1" applyBorder="1" applyAlignment="1">
      <alignment horizontal="center" vertical="center"/>
    </xf>
    <xf numFmtId="0" fontId="2" fillId="4" borderId="22" xfId="1" applyNumberForma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0" fontId="2" fillId="0" borderId="24" xfId="1" applyNumberFormat="1" applyBorder="1" applyAlignment="1">
      <alignment horizontal="center" vertical="center"/>
    </xf>
    <xf numFmtId="0" fontId="2" fillId="0" borderId="25" xfId="1" applyNumberFormat="1" applyBorder="1" applyAlignment="1">
      <alignment horizontal="center" vertical="center"/>
    </xf>
    <xf numFmtId="0" fontId="2" fillId="0" borderId="23" xfId="1" applyNumberFormat="1" applyBorder="1" applyAlignment="1">
      <alignment horizontal="center" vertical="center"/>
    </xf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left" vertical="top" indent="1"/>
    </xf>
    <xf numFmtId="0" fontId="2" fillId="0" borderId="0" xfId="1" applyFill="1" applyAlignment="1">
      <alignment horizontal="center"/>
    </xf>
    <xf numFmtId="2" fontId="2" fillId="0" borderId="1" xfId="1" applyNumberFormat="1" applyFill="1" applyBorder="1"/>
    <xf numFmtId="2" fontId="2" fillId="0" borderId="0" xfId="1" applyNumberFormat="1" applyFill="1" applyAlignment="1">
      <alignment horizontal="right" vertical="center"/>
    </xf>
    <xf numFmtId="165" fontId="2" fillId="0" borderId="1" xfId="1" applyNumberFormat="1" applyFill="1" applyBorder="1"/>
    <xf numFmtId="1" fontId="2" fillId="0" borderId="0" xfId="1" applyNumberFormat="1" applyFill="1" applyAlignment="1">
      <alignment horizontal="right" vertical="center"/>
    </xf>
    <xf numFmtId="2" fontId="2" fillId="0" borderId="0" xfId="1" applyNumberFormat="1" applyFill="1" applyBorder="1" applyAlignment="1">
      <alignment horizontal="center"/>
    </xf>
    <xf numFmtId="1" fontId="2" fillId="0" borderId="0" xfId="1" applyNumberFormat="1" applyFill="1" applyBorder="1" applyAlignment="1">
      <alignment horizontal="center"/>
    </xf>
    <xf numFmtId="0" fontId="7" fillId="0" borderId="0" xfId="1" applyFont="1" applyFill="1" applyBorder="1"/>
    <xf numFmtId="0" fontId="2" fillId="0" borderId="0" xfId="1" applyFill="1" applyBorder="1" applyAlignment="1">
      <alignment horizontal="center" vertical="center"/>
    </xf>
    <xf numFmtId="164" fontId="2" fillId="0" borderId="0" xfId="1" applyNumberFormat="1" applyFill="1" applyBorder="1"/>
    <xf numFmtId="165" fontId="2" fillId="0" borderId="0" xfId="1" applyNumberFormat="1" applyFill="1" applyBorder="1"/>
    <xf numFmtId="2" fontId="2" fillId="0" borderId="20" xfId="1" applyNumberFormat="1" applyFill="1" applyBorder="1"/>
    <xf numFmtId="0" fontId="2" fillId="5" borderId="1" xfId="1" applyFill="1" applyBorder="1"/>
  </cellXfs>
  <cellStyles count="3">
    <cellStyle name="Normal 2" xfId="1"/>
    <cellStyle name="Normal 3" xfId="2"/>
    <cellStyle name="Обычный" xfId="0" builtinId="0"/>
  </cellStyles>
  <dxfs count="1">
    <dxf>
      <fill>
        <patternFill>
          <bgColor theme="9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42041</xdr:colOff>
      <xdr:row>8</xdr:row>
      <xdr:rowOff>47296</xdr:rowOff>
    </xdr:from>
    <xdr:to>
      <xdr:col>10</xdr:col>
      <xdr:colOff>579121</xdr:colOff>
      <xdr:row>9</xdr:row>
      <xdr:rowOff>137161</xdr:rowOff>
    </xdr:to>
    <xdr:cxnSp macro="">
      <xdr:nvCxnSpPr>
        <xdr:cNvPr id="3" name="Прямая со стрелкой 2"/>
        <xdr:cNvCxnSpPr/>
      </xdr:nvCxnSpPr>
      <xdr:spPr>
        <a:xfrm flipH="1" flipV="1">
          <a:off x="5670331" y="1592317"/>
          <a:ext cx="1162445" cy="258030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190500</xdr:colOff>
      <xdr:row>4</xdr:row>
      <xdr:rowOff>129540</xdr:rowOff>
    </xdr:from>
    <xdr:to>
      <xdr:col>22</xdr:col>
      <xdr:colOff>381000</xdr:colOff>
      <xdr:row>12</xdr:row>
      <xdr:rowOff>0</xdr:rowOff>
    </xdr:to>
    <xdr:cxnSp macro="">
      <xdr:nvCxnSpPr>
        <xdr:cNvPr id="8" name="Соединительная линия уступом 7"/>
        <xdr:cNvCxnSpPr/>
      </xdr:nvCxnSpPr>
      <xdr:spPr>
        <a:xfrm rot="10800000">
          <a:off x="12687300" y="944880"/>
          <a:ext cx="1440180" cy="1348740"/>
        </a:xfrm>
        <a:prstGeom prst="bentConnector3">
          <a:avLst>
            <a:gd name="adj1" fmla="val 50000"/>
          </a:avLst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FV84"/>
  <sheetViews>
    <sheetView tabSelected="1" topLeftCell="E1" zoomScaleNormal="100" workbookViewId="0">
      <selection activeCell="M14" sqref="M14"/>
    </sheetView>
  </sheetViews>
  <sheetFormatPr defaultColWidth="9.109375" defaultRowHeight="13.2"/>
  <cols>
    <col min="1" max="16384" width="9.109375" style="2"/>
  </cols>
  <sheetData>
    <row r="1" spans="1:178">
      <c r="A1" s="1" t="s">
        <v>0</v>
      </c>
      <c r="J1" s="62"/>
      <c r="O1" s="3"/>
      <c r="P1" s="4"/>
      <c r="Q1" s="4"/>
      <c r="R1" s="4"/>
      <c r="S1" s="4"/>
      <c r="T1" s="3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</row>
    <row r="2" spans="1:178">
      <c r="J2" s="34"/>
      <c r="O2" s="5"/>
      <c r="P2" s="4"/>
      <c r="Q2" s="4"/>
      <c r="R2" s="4"/>
      <c r="S2" s="4"/>
      <c r="T2" s="5"/>
      <c r="U2" s="4"/>
      <c r="V2" s="4"/>
      <c r="W2" s="4"/>
      <c r="X2" s="4"/>
      <c r="Y2" s="5"/>
      <c r="Z2" s="4"/>
      <c r="AA2" s="4"/>
      <c r="AB2" s="4"/>
      <c r="AC2" s="4"/>
      <c r="AD2" s="5"/>
      <c r="AE2" s="4"/>
      <c r="AF2" s="4"/>
      <c r="AG2" s="4"/>
      <c r="AH2" s="4"/>
      <c r="AI2" s="5"/>
      <c r="AJ2" s="4"/>
      <c r="AK2" s="4"/>
      <c r="AL2" s="4"/>
      <c r="AM2" s="4"/>
      <c r="AN2" s="5"/>
      <c r="AO2" s="4"/>
      <c r="AP2" s="4"/>
      <c r="AS2" s="5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</row>
    <row r="3" spans="1:178" ht="13.8" thickBot="1">
      <c r="A3" s="51" t="s">
        <v>3</v>
      </c>
      <c r="B3" s="51"/>
      <c r="C3" s="6" t="s">
        <v>4</v>
      </c>
      <c r="D3" s="7" t="s">
        <v>5</v>
      </c>
      <c r="E3" s="7" t="s">
        <v>6</v>
      </c>
      <c r="F3" s="6"/>
      <c r="G3" s="6"/>
      <c r="H3" s="52" t="s">
        <v>7</v>
      </c>
      <c r="I3" s="52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</row>
    <row r="4" spans="1:178" ht="24" thickTop="1" thickBot="1">
      <c r="A4" s="8"/>
      <c r="B4" s="9"/>
      <c r="C4" s="10"/>
      <c r="D4" s="11" t="s">
        <v>1</v>
      </c>
      <c r="E4" s="10"/>
      <c r="F4" s="10"/>
      <c r="G4" s="10"/>
      <c r="H4" s="10"/>
      <c r="I4" s="12"/>
      <c r="J4" s="4"/>
      <c r="K4" s="4"/>
      <c r="L4" s="4" t="s">
        <v>8</v>
      </c>
      <c r="M4" s="4"/>
      <c r="O4" s="4"/>
      <c r="P4" s="23"/>
      <c r="Q4" s="24"/>
      <c r="R4" s="24" t="s">
        <v>8</v>
      </c>
      <c r="S4" s="24"/>
      <c r="T4" s="25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</row>
    <row r="5" spans="1:178" ht="16.8" thickBot="1">
      <c r="A5" s="13" t="s">
        <v>2</v>
      </c>
      <c r="B5" s="14">
        <v>-0.5</v>
      </c>
      <c r="C5" s="15">
        <v>0</v>
      </c>
      <c r="D5" s="14">
        <v>0.5</v>
      </c>
      <c r="E5" s="47">
        <v>1</v>
      </c>
      <c r="F5" s="14">
        <v>1.5</v>
      </c>
      <c r="G5" s="14">
        <v>2</v>
      </c>
      <c r="H5" s="14">
        <v>2.5</v>
      </c>
      <c r="I5" s="14">
        <v>3</v>
      </c>
      <c r="J5" s="53"/>
      <c r="K5" s="63"/>
      <c r="L5" s="64">
        <v>18.399999999999999</v>
      </c>
      <c r="M5" s="54">
        <v>110</v>
      </c>
      <c r="N5" s="2" t="s">
        <v>10</v>
      </c>
      <c r="O5" s="4"/>
      <c r="P5" s="26"/>
      <c r="Q5" s="34"/>
      <c r="R5" s="36">
        <v>18.399999999999999</v>
      </c>
      <c r="S5" s="27">
        <f t="array" ref="S5">MAX(A6:A82*(B6:I82&lt;R5))</f>
        <v>110</v>
      </c>
      <c r="T5" s="28" t="s">
        <v>9</v>
      </c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</row>
    <row r="6" spans="1:178">
      <c r="A6" s="16">
        <v>0</v>
      </c>
      <c r="B6" s="16">
        <v>1.337</v>
      </c>
      <c r="C6" s="17">
        <v>1.321</v>
      </c>
      <c r="D6" s="38">
        <v>1.304</v>
      </c>
      <c r="E6" s="44">
        <v>1.288</v>
      </c>
      <c r="F6" s="41">
        <v>1.2729999999999999</v>
      </c>
      <c r="G6" s="16">
        <v>1.2569999999999999</v>
      </c>
      <c r="H6" s="16">
        <v>1.2410000000000001</v>
      </c>
      <c r="I6" s="16">
        <v>1.226</v>
      </c>
      <c r="J6" s="4"/>
      <c r="K6" s="55"/>
      <c r="L6" s="63"/>
      <c r="M6" s="65" t="e">
        <f t="array" ref="M6">MAX((A6:I82&lt;L5)*(B6:I82=M5)*(A5:A82+1))-1</f>
        <v>#VALUE!</v>
      </c>
      <c r="N6" s="2" t="s">
        <v>9</v>
      </c>
      <c r="O6" s="4"/>
      <c r="P6" s="26"/>
      <c r="Q6" s="29"/>
      <c r="R6" s="29"/>
      <c r="S6" s="30">
        <f t="array" ref="S6">MAX((B6:I82&lt;R5)*(A6:A82=S5)*(B5:I5+1))-1</f>
        <v>0.5</v>
      </c>
      <c r="T6" s="28" t="s">
        <v>10</v>
      </c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</row>
    <row r="7" spans="1:178" ht="13.8" thickBot="1">
      <c r="A7" s="18">
        <v>5</v>
      </c>
      <c r="B7" s="18">
        <v>1.6439999999999999</v>
      </c>
      <c r="C7" s="19">
        <v>1.627</v>
      </c>
      <c r="D7" s="39">
        <v>1.61</v>
      </c>
      <c r="E7" s="45">
        <v>1.5940000000000001</v>
      </c>
      <c r="F7" s="42">
        <v>1.579</v>
      </c>
      <c r="G7" s="18">
        <v>1.5649999999999999</v>
      </c>
      <c r="H7" s="18">
        <v>1.552</v>
      </c>
      <c r="I7" s="18">
        <v>1.5389999999999999</v>
      </c>
      <c r="J7" s="4"/>
      <c r="K7" s="57"/>
      <c r="L7" s="63"/>
      <c r="M7" s="56"/>
      <c r="O7" s="4"/>
      <c r="P7" s="31"/>
      <c r="Q7" s="32"/>
      <c r="R7" s="32"/>
      <c r="S7" s="32"/>
      <c r="T7" s="33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</row>
    <row r="8" spans="1:178" ht="13.8" thickTop="1">
      <c r="A8" s="18">
        <v>10</v>
      </c>
      <c r="B8" s="18">
        <v>1.9910000000000001</v>
      </c>
      <c r="C8" s="19">
        <v>1.978</v>
      </c>
      <c r="D8" s="39">
        <v>1.9650000000000001</v>
      </c>
      <c r="E8" s="45">
        <v>1.954</v>
      </c>
      <c r="F8" s="42">
        <v>1.9430000000000001</v>
      </c>
      <c r="G8" s="18">
        <v>1.9330000000000001</v>
      </c>
      <c r="H8" s="18">
        <v>1.923</v>
      </c>
      <c r="I8" s="18">
        <v>1.9139999999999999</v>
      </c>
      <c r="J8" s="4"/>
      <c r="K8" s="4"/>
      <c r="L8" s="63"/>
      <c r="M8" s="56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</row>
    <row r="9" spans="1:178">
      <c r="A9" s="18">
        <v>15</v>
      </c>
      <c r="B9" s="18">
        <v>2.395</v>
      </c>
      <c r="C9" s="19">
        <v>2.3860000000000001</v>
      </c>
      <c r="D9" s="39">
        <v>2.3769999999999998</v>
      </c>
      <c r="E9" s="45">
        <v>2.37</v>
      </c>
      <c r="F9" s="42">
        <v>2.363</v>
      </c>
      <c r="G9" s="18">
        <v>2.3559999999999999</v>
      </c>
      <c r="H9" s="18">
        <v>2.35</v>
      </c>
      <c r="I9" s="18">
        <v>2.3450000000000002</v>
      </c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</row>
    <row r="10" spans="1:178" ht="15">
      <c r="A10" s="18">
        <v>20</v>
      </c>
      <c r="B10" s="18">
        <v>2.8490000000000002</v>
      </c>
      <c r="C10" s="18">
        <v>2.8439999999999999</v>
      </c>
      <c r="D10" s="40">
        <v>2.839</v>
      </c>
      <c r="E10" s="46">
        <v>2.835</v>
      </c>
      <c r="F10" s="43">
        <v>2.831</v>
      </c>
      <c r="G10" s="19">
        <v>2.827</v>
      </c>
      <c r="H10" s="18">
        <v>2.8239999999999998</v>
      </c>
      <c r="I10" s="18">
        <v>2.8220000000000001</v>
      </c>
      <c r="L10" s="22" t="s">
        <v>13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78" ht="15.6" thickBot="1">
      <c r="A11" s="18">
        <v>25</v>
      </c>
      <c r="B11" s="48">
        <v>3.3490000000000002</v>
      </c>
      <c r="C11" s="48">
        <v>3.3460000000000001</v>
      </c>
      <c r="D11" s="49">
        <v>3.3439999999999999</v>
      </c>
      <c r="E11" s="46">
        <v>3.3420000000000001</v>
      </c>
      <c r="F11" s="43">
        <v>3.3410000000000002</v>
      </c>
      <c r="G11" s="19">
        <v>3.3420000000000001</v>
      </c>
      <c r="H11" s="18">
        <v>3.3439999999999999</v>
      </c>
      <c r="I11" s="18">
        <v>3.3479999999999999</v>
      </c>
      <c r="P11" s="22"/>
    </row>
    <row r="12" spans="1:178" ht="16.2" thickTop="1" thickBot="1">
      <c r="A12" s="37">
        <v>30</v>
      </c>
      <c r="B12" s="50">
        <v>3.8889999999999998</v>
      </c>
      <c r="C12" s="50">
        <v>3.89</v>
      </c>
      <c r="D12" s="50">
        <v>3.8940000000000001</v>
      </c>
      <c r="E12" s="37">
        <v>3.8980000000000001</v>
      </c>
      <c r="F12" s="19">
        <v>3.9039999999999999</v>
      </c>
      <c r="G12" s="19">
        <v>3.9119999999999999</v>
      </c>
      <c r="H12" s="18">
        <v>3.92</v>
      </c>
      <c r="I12" s="18">
        <v>3.93</v>
      </c>
      <c r="K12" s="29"/>
      <c r="L12" s="29"/>
      <c r="M12" s="29"/>
      <c r="N12" s="29"/>
      <c r="O12" s="60"/>
      <c r="P12" s="22" t="s">
        <v>14</v>
      </c>
    </row>
    <row r="13" spans="1:178" ht="15.6" thickTop="1">
      <c r="A13" s="18">
        <v>35</v>
      </c>
      <c r="B13" s="16">
        <v>4.476</v>
      </c>
      <c r="C13" s="16">
        <v>4.4850000000000003</v>
      </c>
      <c r="D13" s="16">
        <v>4.4939999999999998</v>
      </c>
      <c r="E13" s="19">
        <v>4.5049999999999999</v>
      </c>
      <c r="F13" s="19">
        <v>4.5170000000000003</v>
      </c>
      <c r="G13" s="19">
        <v>4.53</v>
      </c>
      <c r="H13" s="18">
        <v>4.5439999999999996</v>
      </c>
      <c r="I13" s="18">
        <v>4.5590000000000002</v>
      </c>
      <c r="K13" s="61"/>
      <c r="L13" s="58"/>
      <c r="M13" s="59"/>
      <c r="N13" s="29"/>
      <c r="O13" s="29"/>
      <c r="P13" s="22" t="s">
        <v>15</v>
      </c>
    </row>
    <row r="14" spans="1:178">
      <c r="A14" s="18">
        <v>40</v>
      </c>
      <c r="B14" s="18">
        <v>5.1029999999999998</v>
      </c>
      <c r="C14" s="18">
        <v>5.117</v>
      </c>
      <c r="D14" s="18">
        <v>5.133</v>
      </c>
      <c r="E14" s="19">
        <v>5.149</v>
      </c>
      <c r="F14" s="19">
        <v>5.1669999999999998</v>
      </c>
      <c r="G14" s="19">
        <v>5.1849999999999996</v>
      </c>
      <c r="H14" s="18">
        <v>5.2039999999999997</v>
      </c>
      <c r="I14" s="18">
        <v>5.2249999999999996</v>
      </c>
      <c r="K14" s="61"/>
      <c r="L14" s="58"/>
      <c r="M14" s="59"/>
      <c r="N14" s="29"/>
      <c r="O14" s="29"/>
    </row>
    <row r="15" spans="1:178">
      <c r="A15" s="18">
        <v>45</v>
      </c>
      <c r="B15" s="18">
        <v>5.7649999999999997</v>
      </c>
      <c r="C15" s="18">
        <v>5.7839999999999998</v>
      </c>
      <c r="D15" s="18">
        <v>5.8049999999999997</v>
      </c>
      <c r="E15" s="19">
        <v>5.8259999999999996</v>
      </c>
      <c r="F15" s="19">
        <v>5.8490000000000002</v>
      </c>
      <c r="G15" s="19">
        <v>5.8769999999999998</v>
      </c>
      <c r="H15" s="18">
        <v>5.91</v>
      </c>
      <c r="I15" s="18">
        <v>5.9470000000000001</v>
      </c>
      <c r="K15" s="61"/>
      <c r="L15" s="58"/>
      <c r="M15" s="59"/>
      <c r="N15" s="29"/>
      <c r="O15" s="29"/>
      <c r="Q15" s="2" t="s">
        <v>16</v>
      </c>
    </row>
    <row r="16" spans="1:178">
      <c r="A16" s="18">
        <v>50</v>
      </c>
      <c r="B16" s="18">
        <v>6.4580000000000002</v>
      </c>
      <c r="C16" s="18">
        <v>6.4829999999999997</v>
      </c>
      <c r="D16" s="18">
        <v>6.5129999999999999</v>
      </c>
      <c r="E16" s="19">
        <v>6.548</v>
      </c>
      <c r="F16" s="19">
        <v>6.5860000000000003</v>
      </c>
      <c r="G16" s="19">
        <v>6.63</v>
      </c>
      <c r="H16" s="18">
        <v>6.6769999999999996</v>
      </c>
      <c r="I16" s="18">
        <v>6.7279999999999998</v>
      </c>
      <c r="K16" s="61"/>
      <c r="L16" s="58"/>
      <c r="M16" s="59"/>
      <c r="N16" s="29"/>
      <c r="O16" s="29"/>
    </row>
    <row r="17" spans="1:18">
      <c r="A17" s="18">
        <v>55</v>
      </c>
      <c r="B17" s="18">
        <v>7.1950000000000003</v>
      </c>
      <c r="C17" s="18">
        <v>7.2359999999999998</v>
      </c>
      <c r="D17" s="18">
        <v>7.2809999999999997</v>
      </c>
      <c r="E17" s="19">
        <v>7.3289999999999997</v>
      </c>
      <c r="F17" s="19">
        <v>7.3819999999999997</v>
      </c>
      <c r="G17" s="19">
        <v>7.4390000000000001</v>
      </c>
      <c r="H17" s="18">
        <v>7.4980000000000002</v>
      </c>
      <c r="I17" s="18">
        <v>7.5620000000000003</v>
      </c>
      <c r="K17" s="61"/>
      <c r="L17" s="58"/>
      <c r="M17" s="59"/>
      <c r="N17" s="29"/>
      <c r="O17" s="29"/>
    </row>
    <row r="18" spans="1:18">
      <c r="A18" s="18">
        <v>60</v>
      </c>
      <c r="B18" s="18">
        <v>7.9880000000000004</v>
      </c>
      <c r="C18" s="18">
        <v>8.0429999999999993</v>
      </c>
      <c r="D18" s="18">
        <v>8.1010000000000009</v>
      </c>
      <c r="E18" s="18">
        <v>8.1620000000000008</v>
      </c>
      <c r="F18" s="18">
        <v>8.2270000000000003</v>
      </c>
      <c r="G18" s="18">
        <v>8.2949999999999999</v>
      </c>
      <c r="H18" s="18">
        <v>8.3659999999999997</v>
      </c>
      <c r="I18" s="18">
        <v>8.4410000000000007</v>
      </c>
      <c r="K18" s="61"/>
      <c r="L18" s="58"/>
      <c r="M18" s="59"/>
      <c r="N18" s="29"/>
      <c r="O18" s="29"/>
      <c r="R18" s="35"/>
    </row>
    <row r="19" spans="1:18">
      <c r="A19" s="18">
        <v>65</v>
      </c>
      <c r="B19" s="18">
        <v>8.83</v>
      </c>
      <c r="C19" s="18">
        <v>8.8960000000000008</v>
      </c>
      <c r="D19" s="18">
        <v>8.9659999999999993</v>
      </c>
      <c r="E19" s="18">
        <v>9.0380000000000003</v>
      </c>
      <c r="F19" s="18">
        <v>9.1140000000000008</v>
      </c>
      <c r="G19" s="18">
        <v>9.1950000000000003</v>
      </c>
      <c r="H19" s="18">
        <v>9.2799999999999994</v>
      </c>
      <c r="I19" s="18">
        <v>9.3699999999999992</v>
      </c>
      <c r="K19" s="61"/>
      <c r="L19" s="58"/>
      <c r="M19" s="59"/>
      <c r="N19" s="29"/>
      <c r="O19" s="29"/>
    </row>
    <row r="20" spans="1:18">
      <c r="A20" s="18">
        <v>70</v>
      </c>
      <c r="B20" s="18">
        <v>9.7149999999999999</v>
      </c>
      <c r="C20" s="18">
        <v>9.7919999999999998</v>
      </c>
      <c r="D20" s="18">
        <v>9.8729999999999993</v>
      </c>
      <c r="E20" s="18">
        <v>9.9580000000000002</v>
      </c>
      <c r="F20" s="18">
        <v>10.048</v>
      </c>
      <c r="G20" s="18">
        <v>10.143000000000001</v>
      </c>
      <c r="H20" s="18">
        <v>10.242000000000001</v>
      </c>
      <c r="I20" s="18">
        <v>10.345000000000001</v>
      </c>
      <c r="K20" s="61"/>
      <c r="L20" s="58"/>
      <c r="M20" s="59"/>
      <c r="N20" s="29"/>
      <c r="O20" s="29"/>
    </row>
    <row r="21" spans="1:18">
      <c r="A21" s="18">
        <v>75</v>
      </c>
      <c r="B21" s="18">
        <v>10.641</v>
      </c>
      <c r="C21" s="18">
        <v>10.731</v>
      </c>
      <c r="D21" s="18">
        <v>10.826000000000001</v>
      </c>
      <c r="E21" s="18">
        <v>10.925000000000001</v>
      </c>
      <c r="F21" s="18">
        <v>11.028</v>
      </c>
      <c r="G21" s="18">
        <v>11.135</v>
      </c>
      <c r="H21" s="18">
        <v>11.246</v>
      </c>
      <c r="I21" s="18">
        <v>11.36</v>
      </c>
      <c r="K21" s="61"/>
      <c r="L21" s="58"/>
      <c r="M21" s="59"/>
      <c r="N21" s="29"/>
      <c r="O21" s="29"/>
    </row>
    <row r="22" spans="1:18">
      <c r="A22" s="18">
        <v>80</v>
      </c>
      <c r="B22" s="18">
        <v>11.613</v>
      </c>
      <c r="C22" s="18">
        <v>11.715999999999999</v>
      </c>
      <c r="D22" s="18">
        <v>11.823</v>
      </c>
      <c r="E22" s="18">
        <v>11.933</v>
      </c>
      <c r="F22" s="18">
        <v>12.047000000000001</v>
      </c>
      <c r="G22" s="18">
        <v>12.164</v>
      </c>
      <c r="H22" s="18">
        <v>12.285</v>
      </c>
      <c r="I22" s="18">
        <v>12.407999999999999</v>
      </c>
      <c r="K22" s="61"/>
      <c r="L22" s="58"/>
      <c r="M22" s="59"/>
      <c r="N22" s="29"/>
      <c r="O22" s="29"/>
    </row>
    <row r="23" spans="1:18">
      <c r="A23" s="18">
        <v>85</v>
      </c>
      <c r="B23" s="18">
        <v>12.621</v>
      </c>
      <c r="C23" s="18">
        <v>12.734999999999999</v>
      </c>
      <c r="D23" s="18">
        <v>12.851000000000001</v>
      </c>
      <c r="E23" s="18">
        <v>12.971</v>
      </c>
      <c r="F23" s="18">
        <v>13.095000000000001</v>
      </c>
      <c r="G23" s="18">
        <v>13.221</v>
      </c>
      <c r="H23" s="18">
        <v>13.35</v>
      </c>
      <c r="I23" s="18">
        <v>13.481999999999999</v>
      </c>
      <c r="K23" s="61"/>
      <c r="L23" s="58"/>
      <c r="M23" s="59"/>
      <c r="N23" s="29"/>
      <c r="O23" s="29"/>
    </row>
    <row r="24" spans="1:18">
      <c r="A24" s="18">
        <v>90</v>
      </c>
      <c r="B24" s="18">
        <v>13.659000000000001</v>
      </c>
      <c r="C24" s="18">
        <v>13.782</v>
      </c>
      <c r="D24" s="18">
        <v>13.907999999999999</v>
      </c>
      <c r="E24" s="18">
        <v>14.037000000000001</v>
      </c>
      <c r="F24" s="18">
        <v>14.167999999999999</v>
      </c>
      <c r="G24" s="18">
        <v>14.303000000000001</v>
      </c>
      <c r="H24" s="18">
        <v>14.44</v>
      </c>
      <c r="I24" s="18">
        <v>14.581</v>
      </c>
      <c r="K24" s="61"/>
      <c r="L24" s="58"/>
      <c r="M24" s="59"/>
      <c r="N24" s="29"/>
      <c r="O24" s="29"/>
    </row>
    <row r="25" spans="1:18">
      <c r="A25" s="18">
        <v>95</v>
      </c>
      <c r="B25" s="18">
        <v>14.724</v>
      </c>
      <c r="C25" s="18">
        <v>14.856</v>
      </c>
      <c r="D25" s="18">
        <v>14.99</v>
      </c>
      <c r="E25" s="18">
        <v>15.127000000000001</v>
      </c>
      <c r="F25" s="18">
        <v>15.266999999999999</v>
      </c>
      <c r="G25" s="18">
        <v>15.409000000000001</v>
      </c>
      <c r="H25" s="18">
        <v>15.554</v>
      </c>
      <c r="I25" s="18">
        <v>15.702</v>
      </c>
      <c r="K25" s="61"/>
      <c r="L25" s="58"/>
      <c r="M25" s="59"/>
      <c r="N25" s="29"/>
      <c r="O25" s="29"/>
    </row>
    <row r="26" spans="1:18">
      <c r="A26" s="18">
        <v>100</v>
      </c>
      <c r="B26" s="18">
        <v>15.815</v>
      </c>
      <c r="C26" s="18">
        <v>15.954000000000001</v>
      </c>
      <c r="D26" s="18">
        <v>16.096</v>
      </c>
      <c r="E26" s="18">
        <v>16.241</v>
      </c>
      <c r="F26" s="18">
        <v>16.388000000000002</v>
      </c>
      <c r="G26" s="18">
        <v>16.536999999999999</v>
      </c>
      <c r="H26" s="18">
        <v>16.689</v>
      </c>
      <c r="I26" s="18">
        <v>16.841999999999999</v>
      </c>
      <c r="K26" s="61"/>
      <c r="L26" s="58"/>
      <c r="M26" s="59"/>
      <c r="N26" s="29"/>
      <c r="O26" s="29"/>
    </row>
    <row r="27" spans="1:18">
      <c r="A27" s="18">
        <v>105</v>
      </c>
      <c r="B27" s="18">
        <v>16.928000000000001</v>
      </c>
      <c r="C27" s="18">
        <v>17.074000000000002</v>
      </c>
      <c r="D27" s="18">
        <v>17.222999999999999</v>
      </c>
      <c r="E27" s="18">
        <v>17.373999999999999</v>
      </c>
      <c r="F27" s="18">
        <v>17.527000000000001</v>
      </c>
      <c r="G27" s="18">
        <v>17.681999999999999</v>
      </c>
      <c r="H27" s="18">
        <v>17.838999999999999</v>
      </c>
      <c r="I27" s="18">
        <v>17.998000000000001</v>
      </c>
      <c r="K27" s="61"/>
      <c r="L27" s="58"/>
      <c r="M27" s="59"/>
      <c r="N27" s="29"/>
      <c r="O27" s="29"/>
    </row>
    <row r="28" spans="1:18">
      <c r="A28" s="18">
        <v>110</v>
      </c>
      <c r="B28" s="18">
        <v>18.059000000000001</v>
      </c>
      <c r="C28" s="18">
        <v>18.212</v>
      </c>
      <c r="D28" s="18">
        <v>18.366</v>
      </c>
      <c r="E28" s="18">
        <v>18.523</v>
      </c>
      <c r="F28" s="18">
        <v>18.681000000000001</v>
      </c>
      <c r="G28" s="18">
        <v>18.841999999999999</v>
      </c>
      <c r="H28" s="18">
        <v>19.004000000000001</v>
      </c>
      <c r="I28" s="18">
        <v>19.169</v>
      </c>
      <c r="K28" s="61"/>
      <c r="L28" s="58"/>
      <c r="M28" s="59"/>
      <c r="N28" s="29"/>
      <c r="O28" s="29"/>
    </row>
    <row r="29" spans="1:18">
      <c r="A29" s="18">
        <v>115</v>
      </c>
      <c r="B29" s="18">
        <v>19.207000000000001</v>
      </c>
      <c r="C29" s="18">
        <v>19.364999999999998</v>
      </c>
      <c r="D29" s="18">
        <v>19.524999999999999</v>
      </c>
      <c r="E29" s="18">
        <v>19.687000000000001</v>
      </c>
      <c r="F29" s="18">
        <v>19.850000000000001</v>
      </c>
      <c r="G29" s="18">
        <v>20.016999999999999</v>
      </c>
      <c r="H29" s="18">
        <v>20.189</v>
      </c>
      <c r="I29" s="18">
        <v>20.367999999999999</v>
      </c>
      <c r="K29" s="61"/>
      <c r="L29" s="58"/>
      <c r="M29" s="59"/>
      <c r="N29" s="29"/>
      <c r="O29" s="29"/>
    </row>
    <row r="30" spans="1:18">
      <c r="A30" s="18">
        <v>120</v>
      </c>
      <c r="B30" s="18">
        <v>20.37</v>
      </c>
      <c r="C30" s="18">
        <v>20.533000000000001</v>
      </c>
      <c r="D30" s="18">
        <v>20.698</v>
      </c>
      <c r="E30" s="18">
        <v>20.867000000000001</v>
      </c>
      <c r="F30" s="18">
        <v>21.041</v>
      </c>
      <c r="G30" s="18">
        <v>21.221</v>
      </c>
      <c r="H30" s="18">
        <v>21.404</v>
      </c>
      <c r="I30" s="18">
        <v>21.588000000000001</v>
      </c>
      <c r="K30" s="61"/>
      <c r="L30" s="58"/>
      <c r="M30" s="59"/>
      <c r="N30" s="29"/>
      <c r="O30" s="29"/>
    </row>
    <row r="31" spans="1:18">
      <c r="A31" s="18">
        <v>125</v>
      </c>
      <c r="B31" s="18">
        <v>21.547000000000001</v>
      </c>
      <c r="C31" s="18">
        <v>21.718</v>
      </c>
      <c r="D31" s="18">
        <v>21.893999999999998</v>
      </c>
      <c r="E31" s="18">
        <v>22.074999999999999</v>
      </c>
      <c r="F31" s="18">
        <v>22.257999999999999</v>
      </c>
      <c r="G31" s="18">
        <v>22.442</v>
      </c>
      <c r="H31" s="18">
        <v>22.626999999999999</v>
      </c>
      <c r="I31" s="18">
        <v>22.814</v>
      </c>
      <c r="K31" s="61"/>
      <c r="L31" s="58"/>
      <c r="M31" s="59"/>
      <c r="N31" s="29"/>
      <c r="O31" s="29"/>
    </row>
    <row r="32" spans="1:18">
      <c r="A32" s="18">
        <v>130</v>
      </c>
      <c r="B32" s="18">
        <v>22.745999999999999</v>
      </c>
      <c r="C32" s="18">
        <v>22.928000000000001</v>
      </c>
      <c r="D32" s="20">
        <v>23.111999999999998</v>
      </c>
      <c r="E32" s="18">
        <v>23.295999999999999</v>
      </c>
      <c r="F32" s="18">
        <v>23.481999999999999</v>
      </c>
      <c r="G32" s="18">
        <v>23.667999999999999</v>
      </c>
      <c r="H32" s="18">
        <v>23.856000000000002</v>
      </c>
      <c r="I32" s="18">
        <v>24.044</v>
      </c>
      <c r="K32" s="61"/>
      <c r="L32" s="58"/>
      <c r="M32" s="59"/>
      <c r="N32" s="29"/>
      <c r="O32" s="29"/>
    </row>
    <row r="33" spans="1:43">
      <c r="A33" s="18">
        <v>135</v>
      </c>
      <c r="B33" s="18">
        <v>23.965</v>
      </c>
      <c r="C33" s="18">
        <v>24.15</v>
      </c>
      <c r="D33" s="18">
        <v>24.335999999999999</v>
      </c>
      <c r="E33" s="18">
        <v>24.523</v>
      </c>
      <c r="F33" s="18">
        <v>24.71</v>
      </c>
      <c r="G33" s="18">
        <v>24.899000000000001</v>
      </c>
      <c r="H33" s="18">
        <v>25.088000000000001</v>
      </c>
      <c r="I33" s="18">
        <v>25.279</v>
      </c>
      <c r="K33" s="61"/>
      <c r="L33" s="58"/>
      <c r="M33" s="59"/>
      <c r="N33" s="29"/>
      <c r="O33" s="29"/>
    </row>
    <row r="34" spans="1:43">
      <c r="A34" s="18">
        <v>140</v>
      </c>
      <c r="B34" s="18">
        <v>25.19</v>
      </c>
      <c r="C34" s="18">
        <v>25.376999999999999</v>
      </c>
      <c r="D34" s="18">
        <v>25.565000000000001</v>
      </c>
      <c r="E34" s="18">
        <v>25.754000000000001</v>
      </c>
      <c r="F34" s="18">
        <v>25.943999999999999</v>
      </c>
      <c r="G34" s="18">
        <v>26.134</v>
      </c>
      <c r="H34" s="18">
        <v>26.324999999999999</v>
      </c>
      <c r="I34" s="18">
        <v>26.515999999999998</v>
      </c>
      <c r="K34" s="61"/>
      <c r="L34" s="58"/>
      <c r="M34" s="59"/>
      <c r="N34" s="29"/>
      <c r="O34" s="29"/>
    </row>
    <row r="35" spans="1:43">
      <c r="A35" s="18">
        <v>145</v>
      </c>
      <c r="B35" s="18">
        <v>26.42</v>
      </c>
      <c r="C35" s="18">
        <v>26.609000000000002</v>
      </c>
      <c r="D35" s="18">
        <v>26.798999999999999</v>
      </c>
      <c r="E35" s="18">
        <v>26.989000000000001</v>
      </c>
      <c r="F35" s="18">
        <v>27.18</v>
      </c>
      <c r="G35" s="18">
        <v>27.370999999999999</v>
      </c>
      <c r="H35" s="18">
        <v>27.562000000000001</v>
      </c>
      <c r="I35" s="18">
        <v>27.754000000000001</v>
      </c>
      <c r="K35" s="61"/>
      <c r="L35" s="58"/>
      <c r="M35" s="59"/>
      <c r="N35" s="29"/>
      <c r="O35" s="29"/>
    </row>
    <row r="36" spans="1:43">
      <c r="A36" s="18">
        <v>150</v>
      </c>
      <c r="B36" s="18">
        <v>27.655000000000001</v>
      </c>
      <c r="C36" s="18">
        <v>27.844999999999999</v>
      </c>
      <c r="D36" s="18">
        <v>28.036000000000001</v>
      </c>
      <c r="E36" s="18">
        <v>28.227</v>
      </c>
      <c r="F36" s="18">
        <v>28.417999999999999</v>
      </c>
      <c r="G36" s="18">
        <v>28.61</v>
      </c>
      <c r="H36" s="18">
        <v>28.802</v>
      </c>
      <c r="I36" s="18">
        <v>28.994</v>
      </c>
      <c r="K36" s="61"/>
      <c r="L36" s="58"/>
      <c r="M36" s="59"/>
      <c r="N36" s="29"/>
      <c r="O36" s="29"/>
    </row>
    <row r="37" spans="1:43">
      <c r="A37" s="18">
        <v>155</v>
      </c>
      <c r="B37" s="18">
        <v>28.890999999999998</v>
      </c>
      <c r="C37" s="18">
        <v>29.082000000000001</v>
      </c>
      <c r="D37" s="18">
        <v>29.274000000000001</v>
      </c>
      <c r="E37" s="18">
        <v>29.466000000000001</v>
      </c>
      <c r="F37" s="18">
        <v>29.658000000000001</v>
      </c>
      <c r="G37" s="18">
        <v>29.85</v>
      </c>
      <c r="H37" s="18">
        <v>30.042999999999999</v>
      </c>
      <c r="I37" s="18">
        <v>30.236000000000001</v>
      </c>
      <c r="K37" s="61"/>
      <c r="L37" s="58"/>
      <c r="M37" s="59"/>
      <c r="N37" s="29"/>
      <c r="O37" s="29"/>
    </row>
    <row r="38" spans="1:43">
      <c r="A38" s="18">
        <v>160</v>
      </c>
      <c r="B38" s="18">
        <v>30.13</v>
      </c>
      <c r="C38" s="18">
        <v>30.321000000000002</v>
      </c>
      <c r="D38" s="18">
        <v>30.513000000000002</v>
      </c>
      <c r="E38" s="18">
        <v>30.706</v>
      </c>
      <c r="F38" s="18">
        <v>30.899000000000001</v>
      </c>
      <c r="G38" s="18">
        <v>31.091999999999999</v>
      </c>
      <c r="H38" s="18">
        <v>31.285</v>
      </c>
      <c r="I38" s="18">
        <v>31.478000000000002</v>
      </c>
      <c r="K38" s="61"/>
      <c r="L38" s="58"/>
      <c r="M38" s="59"/>
      <c r="N38" s="29"/>
      <c r="O38" s="29"/>
    </row>
    <row r="39" spans="1:43">
      <c r="A39" s="18">
        <v>165</v>
      </c>
      <c r="B39" s="18">
        <v>31.369</v>
      </c>
      <c r="C39" s="18">
        <v>31.562000000000001</v>
      </c>
      <c r="D39" s="18">
        <v>31.754999999999999</v>
      </c>
      <c r="E39" s="18">
        <v>31.948</v>
      </c>
      <c r="F39" s="18">
        <v>32.140999999999998</v>
      </c>
      <c r="G39" s="18">
        <v>32.334000000000003</v>
      </c>
      <c r="H39" s="18">
        <v>32.527999999999999</v>
      </c>
      <c r="I39" s="18">
        <v>32.722000000000001</v>
      </c>
      <c r="K39" s="61"/>
      <c r="L39" s="58"/>
      <c r="M39" s="59"/>
      <c r="N39" s="29"/>
      <c r="O39" s="29"/>
    </row>
    <row r="40" spans="1:43">
      <c r="A40" s="18">
        <v>170</v>
      </c>
      <c r="B40" s="18">
        <v>32.610999999999997</v>
      </c>
      <c r="C40" s="18">
        <v>32.804000000000002</v>
      </c>
      <c r="D40" s="18">
        <v>32.997</v>
      </c>
      <c r="E40" s="18">
        <v>33.191000000000003</v>
      </c>
      <c r="F40" s="18">
        <v>33.384999999999998</v>
      </c>
      <c r="G40" s="18">
        <v>33.579000000000001</v>
      </c>
      <c r="H40" s="18">
        <v>33.773000000000003</v>
      </c>
      <c r="I40" s="18">
        <v>33.968000000000004</v>
      </c>
      <c r="K40" s="61"/>
      <c r="L40" s="58"/>
      <c r="M40" s="59"/>
      <c r="N40" s="29"/>
      <c r="O40" s="29"/>
    </row>
    <row r="41" spans="1:43">
      <c r="A41" s="18">
        <v>175</v>
      </c>
      <c r="B41" s="18">
        <v>33.853000000000002</v>
      </c>
      <c r="C41" s="18">
        <v>34.046999999999997</v>
      </c>
      <c r="D41" s="18">
        <v>34.241</v>
      </c>
      <c r="E41" s="18">
        <v>34.435000000000002</v>
      </c>
      <c r="F41" s="18">
        <v>34.630000000000003</v>
      </c>
      <c r="G41" s="18">
        <v>34.823999999999998</v>
      </c>
      <c r="H41" s="18">
        <v>35.018999999999998</v>
      </c>
      <c r="I41" s="18">
        <v>35.215000000000003</v>
      </c>
      <c r="K41" s="61"/>
      <c r="L41" s="58"/>
      <c r="M41" s="59"/>
      <c r="N41" s="29"/>
      <c r="O41" s="29"/>
    </row>
    <row r="42" spans="1:43">
      <c r="A42" s="18">
        <v>180</v>
      </c>
      <c r="B42" s="18">
        <v>35.097000000000001</v>
      </c>
      <c r="C42" s="18">
        <v>35.290999999999997</v>
      </c>
      <c r="D42" s="18">
        <v>35.485999999999997</v>
      </c>
      <c r="E42" s="18">
        <v>35.680999999999997</v>
      </c>
      <c r="F42" s="18">
        <v>35.875999999999998</v>
      </c>
      <c r="G42" s="18">
        <v>36.070999999999998</v>
      </c>
      <c r="H42" s="18">
        <v>36.267000000000003</v>
      </c>
      <c r="I42" s="18">
        <v>36.463000000000001</v>
      </c>
      <c r="K42" s="61"/>
      <c r="L42" s="58"/>
      <c r="M42" s="59"/>
      <c r="N42" s="29"/>
      <c r="O42" s="29"/>
    </row>
    <row r="43" spans="1:43">
      <c r="A43" s="18">
        <v>185</v>
      </c>
      <c r="B43" s="18">
        <v>36.341999999999999</v>
      </c>
      <c r="C43" s="18">
        <v>36.536999999999999</v>
      </c>
      <c r="D43" s="18">
        <v>36.731999999999999</v>
      </c>
      <c r="E43" s="18">
        <v>36.927999999999997</v>
      </c>
      <c r="F43" s="18">
        <v>37.122999999999998</v>
      </c>
      <c r="G43" s="18">
        <v>37.319000000000003</v>
      </c>
      <c r="H43" s="18">
        <v>37.515000000000001</v>
      </c>
      <c r="I43" s="18">
        <v>37.712000000000003</v>
      </c>
      <c r="K43" s="61"/>
      <c r="L43" s="58"/>
      <c r="M43" s="59"/>
      <c r="N43" s="29"/>
      <c r="O43" s="29"/>
    </row>
    <row r="44" spans="1:43">
      <c r="A44" s="18">
        <v>190</v>
      </c>
      <c r="B44" s="18">
        <v>37.588999999999999</v>
      </c>
      <c r="C44" s="18">
        <v>37.783999999999999</v>
      </c>
      <c r="D44" s="18">
        <v>37.979999999999997</v>
      </c>
      <c r="E44" s="18">
        <v>38.176000000000002</v>
      </c>
      <c r="F44" s="18">
        <v>38.372</v>
      </c>
      <c r="G44" s="18">
        <v>38.569000000000003</v>
      </c>
      <c r="H44" s="18">
        <v>38.765000000000001</v>
      </c>
      <c r="I44" s="18">
        <v>38.962000000000003</v>
      </c>
      <c r="K44" s="29"/>
      <c r="L44" s="29"/>
      <c r="M44" s="29"/>
      <c r="N44" s="29"/>
      <c r="O44" s="29"/>
    </row>
    <row r="45" spans="1:43">
      <c r="A45" s="18">
        <v>195</v>
      </c>
      <c r="B45" s="18">
        <v>38.837000000000003</v>
      </c>
      <c r="C45" s="18">
        <v>39.033000000000001</v>
      </c>
      <c r="D45" s="18">
        <v>39.228999999999999</v>
      </c>
      <c r="E45" s="18">
        <v>39.424999999999997</v>
      </c>
      <c r="F45" s="18">
        <v>39.622</v>
      </c>
      <c r="G45" s="18">
        <v>39.819000000000003</v>
      </c>
      <c r="H45" s="18">
        <v>40.015999999999998</v>
      </c>
      <c r="I45" s="18">
        <v>40.213000000000001</v>
      </c>
      <c r="K45" s="29"/>
      <c r="L45" s="29"/>
      <c r="M45" s="29"/>
      <c r="N45" s="29"/>
      <c r="O45" s="29"/>
    </row>
    <row r="46" spans="1:43">
      <c r="A46" s="18">
        <v>200</v>
      </c>
      <c r="B46" s="18">
        <v>40.085999999999999</v>
      </c>
      <c r="C46" s="18">
        <v>40.281999999999996</v>
      </c>
      <c r="D46" s="18">
        <v>40.478999999999999</v>
      </c>
      <c r="E46" s="18">
        <v>40.676000000000002</v>
      </c>
      <c r="F46" s="18">
        <v>40.872999999999998</v>
      </c>
      <c r="G46" s="18">
        <v>41.07</v>
      </c>
      <c r="H46" s="18">
        <v>41.267000000000003</v>
      </c>
      <c r="I46" s="18">
        <v>41.465000000000003</v>
      </c>
      <c r="K46" s="29"/>
      <c r="L46" s="29"/>
      <c r="M46" s="29"/>
      <c r="N46" s="29"/>
      <c r="O46" s="29"/>
      <c r="AQ46" s="21">
        <v>0</v>
      </c>
    </row>
    <row r="47" spans="1:43">
      <c r="A47" s="18">
        <v>205</v>
      </c>
      <c r="B47" s="18">
        <v>41.335999999999999</v>
      </c>
      <c r="C47" s="18">
        <v>41.533000000000001</v>
      </c>
      <c r="D47" s="18">
        <v>41.73</v>
      </c>
      <c r="E47" s="18">
        <v>41.927</v>
      </c>
      <c r="F47" s="18">
        <v>42.124000000000002</v>
      </c>
      <c r="G47" s="18">
        <v>42.322000000000003</v>
      </c>
      <c r="H47" s="18">
        <v>42.518999999999998</v>
      </c>
      <c r="I47" s="18">
        <v>42.716000000000001</v>
      </c>
      <c r="K47" s="29"/>
      <c r="L47" s="29"/>
      <c r="M47" s="29"/>
      <c r="N47" s="29"/>
      <c r="O47" s="29"/>
    </row>
    <row r="48" spans="1:43">
      <c r="A48" s="18">
        <v>210</v>
      </c>
      <c r="B48" s="18">
        <v>42.587000000000003</v>
      </c>
      <c r="C48" s="18">
        <v>42.783999999999999</v>
      </c>
      <c r="D48" s="18">
        <v>42.981000000000002</v>
      </c>
      <c r="E48" s="18">
        <v>43.177999999999997</v>
      </c>
      <c r="F48" s="18">
        <v>43.375999999999998</v>
      </c>
      <c r="G48" s="18">
        <v>43.573</v>
      </c>
      <c r="H48" s="18">
        <v>43.77</v>
      </c>
      <c r="I48" s="18">
        <v>43.966999999999999</v>
      </c>
      <c r="K48" s="29"/>
      <c r="L48" s="29"/>
      <c r="M48" s="29"/>
      <c r="N48" s="29"/>
      <c r="O48" s="29"/>
    </row>
    <row r="49" spans="1:9">
      <c r="A49" s="18">
        <v>215</v>
      </c>
      <c r="B49" s="18">
        <v>43.838000000000001</v>
      </c>
      <c r="C49" s="18">
        <v>44.034999999999997</v>
      </c>
      <c r="D49" s="18">
        <v>44.232999999999997</v>
      </c>
      <c r="E49" s="18">
        <v>44.43</v>
      </c>
      <c r="F49" s="18">
        <v>44.627000000000002</v>
      </c>
      <c r="G49" s="18">
        <v>44.823999999999998</v>
      </c>
      <c r="H49" s="18">
        <v>45.021000000000001</v>
      </c>
      <c r="I49" s="18">
        <v>45.218000000000004</v>
      </c>
    </row>
    <row r="50" spans="1:9">
      <c r="A50" s="18">
        <v>220</v>
      </c>
      <c r="B50" s="18">
        <v>45.088999999999999</v>
      </c>
      <c r="C50" s="18">
        <v>45.286999999999999</v>
      </c>
      <c r="D50" s="18">
        <v>45.484000000000002</v>
      </c>
      <c r="E50" s="18">
        <v>45.680999999999997</v>
      </c>
      <c r="F50" s="18">
        <v>45.878</v>
      </c>
      <c r="G50" s="18">
        <v>46.075000000000003</v>
      </c>
      <c r="H50" s="18">
        <v>46.273000000000003</v>
      </c>
      <c r="I50" s="18">
        <v>46.47</v>
      </c>
    </row>
    <row r="51" spans="1:9">
      <c r="A51" s="18">
        <v>225</v>
      </c>
      <c r="B51" s="18">
        <v>46.341000000000001</v>
      </c>
      <c r="C51" s="18">
        <v>46.537999999999997</v>
      </c>
      <c r="D51" s="18">
        <v>46.734999999999999</v>
      </c>
      <c r="E51" s="18">
        <v>46.932000000000002</v>
      </c>
      <c r="F51" s="18">
        <v>47.13</v>
      </c>
      <c r="G51" s="18">
        <v>47.326999999999998</v>
      </c>
      <c r="H51" s="18">
        <v>47.524000000000001</v>
      </c>
      <c r="I51" s="18">
        <v>47.720999999999997</v>
      </c>
    </row>
    <row r="52" spans="1:9">
      <c r="A52" s="18">
        <v>230</v>
      </c>
      <c r="B52" s="18">
        <v>47.591999999999999</v>
      </c>
      <c r="C52" s="18">
        <v>47.789000000000001</v>
      </c>
      <c r="D52" s="18">
        <v>47.985999999999997</v>
      </c>
      <c r="E52" s="18">
        <v>48.183999999999997</v>
      </c>
      <c r="F52" s="18">
        <v>48.381</v>
      </c>
      <c r="G52" s="18">
        <v>48.578000000000003</v>
      </c>
      <c r="H52" s="20" t="s">
        <v>11</v>
      </c>
      <c r="I52" s="18">
        <v>48.972000000000001</v>
      </c>
    </row>
    <row r="53" spans="1:9">
      <c r="A53" s="18">
        <v>235</v>
      </c>
      <c r="B53" s="18">
        <v>48.843000000000004</v>
      </c>
      <c r="C53" s="18">
        <v>49.040999999999997</v>
      </c>
      <c r="D53" s="18">
        <v>49.238</v>
      </c>
      <c r="E53" s="18">
        <v>49.435000000000002</v>
      </c>
      <c r="F53" s="18">
        <v>40.631999999999998</v>
      </c>
      <c r="G53" s="18">
        <v>49.829000000000001</v>
      </c>
      <c r="H53" s="18">
        <v>50.026000000000003</v>
      </c>
      <c r="I53" s="18">
        <v>50.223999999999997</v>
      </c>
    </row>
    <row r="54" spans="1:9">
      <c r="A54" s="18">
        <v>240</v>
      </c>
      <c r="B54" s="18">
        <v>50.094999999999999</v>
      </c>
      <c r="C54" s="18">
        <v>50.292000000000002</v>
      </c>
      <c r="D54" s="18">
        <v>50.488999999999997</v>
      </c>
      <c r="E54" s="18">
        <v>50.686</v>
      </c>
      <c r="F54" s="18">
        <v>50.883000000000003</v>
      </c>
      <c r="G54" s="18">
        <v>51.081000000000003</v>
      </c>
      <c r="H54" s="18">
        <v>51.277999999999999</v>
      </c>
      <c r="I54" s="18">
        <v>51.475000000000001</v>
      </c>
    </row>
    <row r="55" spans="1:9">
      <c r="A55" s="18">
        <v>245</v>
      </c>
      <c r="B55" s="18">
        <v>51.345999999999997</v>
      </c>
      <c r="C55" s="18">
        <v>51.542999999999999</v>
      </c>
      <c r="D55" s="18">
        <v>51.74</v>
      </c>
      <c r="E55" s="18">
        <v>51.936999999999998</v>
      </c>
      <c r="F55" s="18">
        <v>52.134999999999998</v>
      </c>
      <c r="G55" s="18">
        <v>52.332000000000001</v>
      </c>
      <c r="H55" s="18">
        <v>52.529000000000003</v>
      </c>
      <c r="I55" s="18">
        <v>52.725999999999999</v>
      </c>
    </row>
    <row r="56" spans="1:9">
      <c r="A56" s="18">
        <v>250</v>
      </c>
      <c r="B56" s="18">
        <v>52.597000000000001</v>
      </c>
      <c r="C56" s="18">
        <v>52.793999999999997</v>
      </c>
      <c r="D56" s="18">
        <v>52.991999999999997</v>
      </c>
      <c r="E56" s="18">
        <v>53.189</v>
      </c>
      <c r="F56" s="18">
        <v>53.386000000000003</v>
      </c>
      <c r="G56" s="18">
        <v>53.582999999999998</v>
      </c>
      <c r="H56" s="18">
        <v>53.78</v>
      </c>
      <c r="I56" s="18">
        <v>53.978000000000002</v>
      </c>
    </row>
    <row r="57" spans="1:9">
      <c r="A57" s="18">
        <v>255</v>
      </c>
      <c r="B57" s="18">
        <v>53.847999999999999</v>
      </c>
      <c r="C57" s="18">
        <v>54.045999999999999</v>
      </c>
      <c r="D57" s="18">
        <v>54.243000000000002</v>
      </c>
      <c r="E57" s="18">
        <v>54.44</v>
      </c>
      <c r="F57" s="18">
        <v>54.637</v>
      </c>
      <c r="G57" s="18">
        <v>54.834000000000003</v>
      </c>
      <c r="H57" s="18">
        <v>55.031999999999996</v>
      </c>
      <c r="I57" s="18">
        <v>55.228999999999999</v>
      </c>
    </row>
    <row r="58" spans="1:9">
      <c r="A58" s="18">
        <v>260</v>
      </c>
      <c r="B58" s="18">
        <v>55.1</v>
      </c>
      <c r="C58" s="18">
        <v>55.296999999999997</v>
      </c>
      <c r="D58" s="18">
        <v>55.494</v>
      </c>
      <c r="E58" s="18">
        <v>55.691000000000003</v>
      </c>
      <c r="F58" s="18">
        <v>55.889000000000003</v>
      </c>
      <c r="G58" s="18">
        <v>56.085999999999999</v>
      </c>
      <c r="H58" s="18">
        <v>56.283000000000001</v>
      </c>
      <c r="I58" s="18">
        <v>56.48</v>
      </c>
    </row>
    <row r="59" spans="1:9">
      <c r="A59" s="18">
        <v>265</v>
      </c>
      <c r="B59" s="18">
        <v>56.350999999999999</v>
      </c>
      <c r="C59" s="18">
        <v>56.548000000000002</v>
      </c>
      <c r="D59" s="18">
        <v>56.744999999999997</v>
      </c>
      <c r="E59" s="18">
        <v>56.942999999999998</v>
      </c>
      <c r="F59" s="18">
        <v>57.14</v>
      </c>
      <c r="G59" s="18">
        <v>57.337000000000003</v>
      </c>
      <c r="H59" s="18">
        <v>57.533999999999999</v>
      </c>
      <c r="I59" s="18">
        <v>57.731000000000002</v>
      </c>
    </row>
    <row r="60" spans="1:9">
      <c r="A60" s="18">
        <v>270</v>
      </c>
      <c r="B60" s="18">
        <v>57.601999999999997</v>
      </c>
      <c r="C60" s="18">
        <v>57.8</v>
      </c>
      <c r="D60" s="18">
        <v>57.997</v>
      </c>
      <c r="E60" s="18">
        <v>58.194000000000003</v>
      </c>
      <c r="F60" s="18">
        <v>58.390999999999998</v>
      </c>
      <c r="G60" s="18">
        <v>58.588000000000001</v>
      </c>
      <c r="H60" s="18">
        <v>58.784999999999997</v>
      </c>
      <c r="I60" s="18">
        <v>58.982999999999997</v>
      </c>
    </row>
    <row r="61" spans="1:9">
      <c r="A61" s="18">
        <v>275</v>
      </c>
      <c r="B61" s="18">
        <v>58.853999999999999</v>
      </c>
      <c r="C61" s="18">
        <v>59.051000000000002</v>
      </c>
      <c r="D61" s="18">
        <v>59.247999999999998</v>
      </c>
      <c r="E61" s="18">
        <v>59.445</v>
      </c>
      <c r="F61" s="18">
        <v>59.642000000000003</v>
      </c>
      <c r="G61" s="18">
        <v>59.84</v>
      </c>
      <c r="H61" s="18">
        <v>60.036999999999999</v>
      </c>
      <c r="I61" s="18">
        <v>60.234000000000002</v>
      </c>
    </row>
    <row r="62" spans="1:9">
      <c r="A62" s="18">
        <v>280</v>
      </c>
      <c r="B62" s="18">
        <v>60.104999999999997</v>
      </c>
      <c r="C62" s="18">
        <v>60.302</v>
      </c>
      <c r="D62" s="18">
        <v>60.499000000000002</v>
      </c>
      <c r="E62" s="18">
        <v>60.695999999999998</v>
      </c>
      <c r="F62" s="18">
        <v>60.893999999999998</v>
      </c>
      <c r="G62" s="18">
        <v>61.091000000000001</v>
      </c>
      <c r="H62" s="18">
        <v>61.287999999999997</v>
      </c>
      <c r="I62" s="18">
        <v>61.484999999999999</v>
      </c>
    </row>
    <row r="63" spans="1:9">
      <c r="A63" s="18">
        <v>285</v>
      </c>
      <c r="B63" s="18">
        <v>61.356000000000002</v>
      </c>
      <c r="C63" s="18">
        <v>61.552999999999997</v>
      </c>
      <c r="D63" s="18">
        <v>61.750999999999998</v>
      </c>
      <c r="E63" s="18">
        <v>61.948</v>
      </c>
      <c r="F63" s="18">
        <v>62.145000000000003</v>
      </c>
      <c r="G63" s="18">
        <v>62.341999999999999</v>
      </c>
      <c r="H63" s="18">
        <v>62.539000000000001</v>
      </c>
      <c r="I63" s="18">
        <v>62.737000000000002</v>
      </c>
    </row>
    <row r="64" spans="1:9">
      <c r="A64" s="18">
        <v>290</v>
      </c>
      <c r="B64" s="18">
        <v>62.606999999999999</v>
      </c>
      <c r="C64" s="18">
        <v>62.805</v>
      </c>
      <c r="D64" s="18">
        <v>63.002000000000002</v>
      </c>
      <c r="E64" s="18">
        <v>63.198999999999998</v>
      </c>
      <c r="F64" s="18">
        <v>63.396000000000001</v>
      </c>
      <c r="G64" s="18">
        <v>63.593000000000004</v>
      </c>
      <c r="H64" s="18">
        <v>63.790999999999997</v>
      </c>
      <c r="I64" s="18">
        <v>63.988</v>
      </c>
    </row>
    <row r="65" spans="1:9">
      <c r="A65" s="18">
        <v>295</v>
      </c>
      <c r="B65" s="18">
        <v>63.859000000000002</v>
      </c>
      <c r="C65" s="18">
        <v>64.055999999999997</v>
      </c>
      <c r="D65" s="18">
        <v>64.253</v>
      </c>
      <c r="E65" s="18">
        <v>64.45</v>
      </c>
      <c r="F65" s="18">
        <v>64.647999999999996</v>
      </c>
      <c r="G65" s="18">
        <v>64.844999999999999</v>
      </c>
      <c r="H65" s="18">
        <v>65.042000000000002</v>
      </c>
      <c r="I65" s="18">
        <v>65.239000000000004</v>
      </c>
    </row>
    <row r="66" spans="1:9">
      <c r="A66" s="18">
        <v>300</v>
      </c>
      <c r="B66" s="18">
        <v>65.11</v>
      </c>
      <c r="C66" s="18">
        <v>65.307000000000002</v>
      </c>
      <c r="D66" s="18">
        <v>65.504000000000005</v>
      </c>
      <c r="E66" s="18">
        <v>65.701999999999998</v>
      </c>
      <c r="F66" s="18">
        <v>65.899000000000001</v>
      </c>
      <c r="G66" s="18">
        <v>66.096000000000004</v>
      </c>
      <c r="H66" s="18">
        <v>66.293000000000006</v>
      </c>
      <c r="I66" s="18">
        <v>66.489999999999995</v>
      </c>
    </row>
    <row r="67" spans="1:9">
      <c r="A67" s="18">
        <v>305</v>
      </c>
      <c r="B67" s="18">
        <v>66.361000000000004</v>
      </c>
      <c r="C67" s="18">
        <v>66.558999999999997</v>
      </c>
      <c r="D67" s="18">
        <v>66.756</v>
      </c>
      <c r="E67" s="18">
        <v>66.953000000000003</v>
      </c>
      <c r="F67" s="18">
        <v>67.150000000000006</v>
      </c>
      <c r="G67" s="18">
        <v>67.346999999999994</v>
      </c>
      <c r="H67" s="18">
        <v>67.545000000000002</v>
      </c>
      <c r="I67" s="18">
        <v>67.742000000000004</v>
      </c>
    </row>
    <row r="68" spans="1:9">
      <c r="A68" s="18">
        <v>310</v>
      </c>
      <c r="B68" s="18">
        <v>67.613</v>
      </c>
      <c r="C68" s="18">
        <v>67.81</v>
      </c>
      <c r="D68" s="18">
        <v>68.007000000000005</v>
      </c>
      <c r="E68" s="18">
        <v>68.203999999999994</v>
      </c>
      <c r="F68" s="18">
        <v>68.400999999999996</v>
      </c>
      <c r="G68" s="18">
        <v>68.599000000000004</v>
      </c>
      <c r="H68" s="18">
        <v>68.798000000000002</v>
      </c>
      <c r="I68" s="18">
        <v>68.997</v>
      </c>
    </row>
    <row r="69" spans="1:9">
      <c r="A69" s="18">
        <v>315</v>
      </c>
      <c r="B69" s="18">
        <v>68.864000000000004</v>
      </c>
      <c r="C69" s="18">
        <v>69.061000000000007</v>
      </c>
      <c r="D69" s="18">
        <v>69.257999999999996</v>
      </c>
      <c r="E69" s="18">
        <v>69.456000000000003</v>
      </c>
      <c r="F69" s="18">
        <v>69.655000000000001</v>
      </c>
      <c r="G69" s="18">
        <v>69.853999999999999</v>
      </c>
      <c r="H69" s="18">
        <v>70.054000000000002</v>
      </c>
      <c r="I69" s="18">
        <v>70.254000000000005</v>
      </c>
    </row>
    <row r="70" spans="1:9">
      <c r="A70" s="18">
        <v>320</v>
      </c>
      <c r="B70" s="18">
        <v>70.114999999999995</v>
      </c>
      <c r="C70" s="18">
        <v>70.313000000000002</v>
      </c>
      <c r="D70" s="18">
        <v>70.512</v>
      </c>
      <c r="E70" s="18">
        <v>70.710999999999999</v>
      </c>
      <c r="F70" s="18">
        <v>70.911000000000001</v>
      </c>
      <c r="G70" s="18">
        <v>71.111999999999995</v>
      </c>
      <c r="H70" s="18">
        <v>71.313000000000002</v>
      </c>
      <c r="I70" s="18">
        <v>71.515000000000001</v>
      </c>
    </row>
    <row r="71" spans="1:9">
      <c r="A71" s="18">
        <v>325</v>
      </c>
      <c r="B71" s="18">
        <v>71.370999999999995</v>
      </c>
      <c r="C71" s="18">
        <v>71.570999999999998</v>
      </c>
      <c r="D71" s="18">
        <v>71.771000000000001</v>
      </c>
      <c r="E71" s="18">
        <v>71.971000000000004</v>
      </c>
      <c r="F71" s="18">
        <v>72.173000000000002</v>
      </c>
      <c r="G71" s="18">
        <v>72.375</v>
      </c>
      <c r="H71" s="18">
        <v>72.576999999999998</v>
      </c>
      <c r="I71" s="18">
        <v>72.78</v>
      </c>
    </row>
    <row r="72" spans="1:9">
      <c r="A72" s="18">
        <v>330</v>
      </c>
      <c r="B72" s="18">
        <v>72.652000000000001</v>
      </c>
      <c r="C72" s="18">
        <v>72.852999999999994</v>
      </c>
      <c r="D72" s="18">
        <v>73.054000000000002</v>
      </c>
      <c r="E72" s="18">
        <v>73.256</v>
      </c>
      <c r="F72" s="18">
        <v>73.459000000000003</v>
      </c>
      <c r="G72" s="18">
        <v>73.662000000000006</v>
      </c>
      <c r="H72" s="18">
        <v>73.864999999999995</v>
      </c>
      <c r="I72" s="18">
        <v>74.067999999999998</v>
      </c>
    </row>
    <row r="73" spans="1:9">
      <c r="A73" s="18">
        <v>335</v>
      </c>
      <c r="B73" s="18">
        <v>73.936000000000007</v>
      </c>
      <c r="C73" s="18">
        <v>74.138000000000005</v>
      </c>
      <c r="D73" s="18">
        <v>74.343999999999994</v>
      </c>
      <c r="E73" s="18">
        <v>74.543999999999997</v>
      </c>
      <c r="F73" s="18">
        <v>74.747</v>
      </c>
      <c r="G73" s="18">
        <v>74.95</v>
      </c>
      <c r="H73" s="18">
        <v>75.153000000000006</v>
      </c>
      <c r="I73" s="18">
        <v>75.355999999999995</v>
      </c>
    </row>
    <row r="74" spans="1:9">
      <c r="A74" s="18">
        <v>340</v>
      </c>
      <c r="B74" s="18">
        <v>75.222999999999999</v>
      </c>
      <c r="C74" s="18">
        <v>75.426000000000002</v>
      </c>
      <c r="D74" s="18">
        <v>75.629000000000005</v>
      </c>
      <c r="E74" s="18">
        <v>75.831999999999994</v>
      </c>
      <c r="F74" s="20">
        <v>76.034999999999997</v>
      </c>
      <c r="G74" s="18">
        <v>76.238</v>
      </c>
      <c r="H74" s="18">
        <v>76.441000000000003</v>
      </c>
      <c r="I74" s="18">
        <v>76.644000000000005</v>
      </c>
    </row>
    <row r="75" spans="1:9">
      <c r="A75" s="18">
        <v>345</v>
      </c>
      <c r="B75" s="18">
        <v>76.510999999999996</v>
      </c>
      <c r="C75" s="18">
        <v>76.713999999999999</v>
      </c>
      <c r="D75" s="18">
        <v>76.917000000000002</v>
      </c>
      <c r="E75" s="18">
        <v>77.12</v>
      </c>
      <c r="F75" s="18">
        <v>77.322999999999993</v>
      </c>
      <c r="G75" s="18">
        <v>77.525999999999996</v>
      </c>
      <c r="H75" s="18">
        <v>77.728999999999999</v>
      </c>
      <c r="I75" s="18">
        <v>77.932000000000002</v>
      </c>
    </row>
    <row r="76" spans="1:9">
      <c r="A76" s="18">
        <v>350</v>
      </c>
      <c r="B76" s="18">
        <v>77.799000000000007</v>
      </c>
      <c r="C76" s="18">
        <v>78.001999999999995</v>
      </c>
      <c r="D76" s="18">
        <v>78.204999999999998</v>
      </c>
      <c r="E76" s="18">
        <v>78.408000000000001</v>
      </c>
      <c r="F76" s="18">
        <v>78.611000000000004</v>
      </c>
      <c r="G76" s="18">
        <v>78.813999999999993</v>
      </c>
      <c r="H76" s="18">
        <v>79.016999999999996</v>
      </c>
      <c r="I76" s="18">
        <v>79.206999999999994</v>
      </c>
    </row>
    <row r="77" spans="1:9">
      <c r="A77" s="18">
        <v>355</v>
      </c>
      <c r="B77" s="18">
        <v>79.087000000000003</v>
      </c>
      <c r="C77" s="18">
        <v>79.290000000000006</v>
      </c>
      <c r="D77" s="18">
        <v>79.492999999999995</v>
      </c>
      <c r="E77" s="18">
        <v>79.695999999999998</v>
      </c>
      <c r="F77" s="18">
        <v>79.897000000000006</v>
      </c>
      <c r="G77" s="18">
        <v>80.076999999999998</v>
      </c>
      <c r="H77" s="18">
        <v>80.213999999999999</v>
      </c>
      <c r="I77" s="18">
        <v>80.305999999999997</v>
      </c>
    </row>
    <row r="78" spans="1:9">
      <c r="A78" s="18">
        <v>360</v>
      </c>
      <c r="B78" s="18">
        <v>80.373999999999995</v>
      </c>
      <c r="C78" s="18">
        <v>80.578000000000003</v>
      </c>
      <c r="D78" s="18">
        <v>80.771000000000001</v>
      </c>
      <c r="E78" s="18">
        <v>80.914000000000001</v>
      </c>
      <c r="F78" s="18">
        <v>81.003</v>
      </c>
      <c r="G78" s="18">
        <v>81.043999999999997</v>
      </c>
      <c r="H78" s="18">
        <v>81.058000000000007</v>
      </c>
      <c r="I78" s="18">
        <v>81.061000000000007</v>
      </c>
    </row>
    <row r="79" spans="1:9">
      <c r="A79" s="18">
        <v>365</v>
      </c>
      <c r="B79" s="18">
        <v>81.387</v>
      </c>
      <c r="C79" s="18">
        <v>81.477999999999994</v>
      </c>
      <c r="D79" s="18">
        <v>81.513000000000005</v>
      </c>
      <c r="E79" s="18">
        <v>81.512</v>
      </c>
      <c r="F79" s="18">
        <v>81.503</v>
      </c>
      <c r="G79" s="18">
        <v>81.491</v>
      </c>
      <c r="H79" s="18">
        <v>81.477999999999994</v>
      </c>
      <c r="I79" s="18">
        <v>81.462000000000003</v>
      </c>
    </row>
    <row r="80" spans="1:9">
      <c r="A80" s="18">
        <v>370</v>
      </c>
      <c r="B80" s="18">
        <v>81.555999999999997</v>
      </c>
      <c r="C80" s="18">
        <v>81.555999999999997</v>
      </c>
      <c r="D80" s="18">
        <v>81.555999999999997</v>
      </c>
      <c r="E80" s="18">
        <v>81.555999999999997</v>
      </c>
      <c r="F80" s="18">
        <v>81.555999999999997</v>
      </c>
      <c r="G80" s="18">
        <v>81.555999999999997</v>
      </c>
      <c r="H80" s="18">
        <v>81.555999999999997</v>
      </c>
      <c r="I80" s="18">
        <v>81.554000000000002</v>
      </c>
    </row>
    <row r="81" spans="1:9">
      <c r="A81" s="18">
        <v>375</v>
      </c>
      <c r="B81" s="18">
        <v>81.555999999999997</v>
      </c>
      <c r="C81" s="18">
        <v>81.555999999999997</v>
      </c>
      <c r="D81" s="18">
        <v>81.555999999999997</v>
      </c>
      <c r="E81" s="18">
        <v>81.555999999999997</v>
      </c>
      <c r="F81" s="18">
        <v>81.555999999999997</v>
      </c>
      <c r="G81" s="18">
        <v>81.555999999999997</v>
      </c>
      <c r="H81" s="18">
        <v>81.555999999999997</v>
      </c>
      <c r="I81" s="18">
        <v>81.555999999999997</v>
      </c>
    </row>
    <row r="82" spans="1:9">
      <c r="A82" s="18">
        <v>380</v>
      </c>
      <c r="B82" s="18">
        <v>81.555999999999997</v>
      </c>
      <c r="C82" s="18">
        <v>81.555999999999997</v>
      </c>
      <c r="D82" s="18">
        <v>81.555999999999997</v>
      </c>
      <c r="E82" s="18">
        <v>81.555999999999997</v>
      </c>
      <c r="F82" s="18">
        <v>81.555999999999997</v>
      </c>
      <c r="G82" s="18">
        <v>81.555999999999997</v>
      </c>
      <c r="H82" s="18">
        <v>81.555999999999997</v>
      </c>
      <c r="I82" s="18">
        <v>81.555999999999997</v>
      </c>
    </row>
    <row r="84" spans="1:9">
      <c r="A84" s="2" t="s">
        <v>12</v>
      </c>
    </row>
  </sheetData>
  <mergeCells count="2">
    <mergeCell ref="A3:B3"/>
    <mergeCell ref="H3:I3"/>
  </mergeCells>
  <conditionalFormatting sqref="B6:I82">
    <cfRule type="expression" dxfId="0" priority="1">
      <formula>(B$5=$S$6)*($A6=$S$5)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FW(P)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GEF</dc:creator>
  <cp:lastModifiedBy>GEF</cp:lastModifiedBy>
  <dcterms:created xsi:type="dcterms:W3CDTF">2013-12-10T09:55:35Z</dcterms:created>
  <dcterms:modified xsi:type="dcterms:W3CDTF">2013-12-13T11:36:40Z</dcterms:modified>
</cp:coreProperties>
</file>