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<sst xmlns="http://schemas.openxmlformats.org/spreadsheetml/2006/main" count="18" uniqueCount="18">
  <si>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Участники</t>
  </si>
  <si>
    <t>Судья 1</t>
  </si>
  <si>
    <t>Судья 2</t>
  </si>
  <si>
    <t>Судья 3</t>
  </si>
  <si>
    <t>Судья 4</t>
  </si>
  <si>
    <t>Судья 5</t>
  </si>
  <si>
    <t>Судья 6</t>
  </si>
  <si>
    <t>Судья 7</t>
  </si>
  <si>
    <t>Судья 8</t>
  </si>
  <si>
    <t>Судья 9</t>
  </si>
  <si>
    <t>Итоговый результат</t>
  </si>
  <si>
    <t>Пара 1</t>
  </si>
  <si>
    <t>Пара 2</t>
  </si>
  <si>
    <t>Пара 3</t>
  </si>
  <si>
    <t>Пара 4</t>
  </si>
  <si>
    <t>Пара 5</t>
  </si>
  <si>
    <t>Пара 6</t>
  </si>
  <si>
    <t>Занятое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</si>
</sst>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K2" sqref="K2:L7"/>
    </sheetView>
  </sheetViews>
  <sheetFormatPr defaultColWidth="9.140625" defaultRowHeight="15"/>
  <cols>
    <col min="11" max="11" width="13.140625" style="0" bestFit="1" customWidth="1"/>
    <col min="12" max="12" width="11.7109375" style="0" customWidth="1"/>
  </cols>
  <sheetData>
    <row r="1" spans="1:12" ht="30.75" thickBo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8" t="s">
        <v>17</v>
      </c>
    </row>
    <row r="2" spans="1:12" ht="16.5" thickBot="1">
      <c r="A2" s="2" t="s">
        <v>11</v>
      </c>
      <c r="B2" s="3">
        <v>5.2</v>
      </c>
      <c r="C2" s="3">
        <v>5.4</v>
      </c>
      <c r="D2" s="3">
        <v>5.3</v>
      </c>
      <c r="E2" s="3">
        <v>5.4</v>
      </c>
      <c r="F2" s="3">
        <v>5.5</v>
      </c>
      <c r="G2" s="3">
        <v>5.4</v>
      </c>
      <c r="H2" s="3">
        <v>5.3</v>
      </c>
      <c r="I2" s="3">
        <v>5.3</v>
      </c>
      <c r="J2" s="3">
        <v>5.2</v>
      </c>
      <c r="K2" s="6">
        <f>TRIMMEAN(B2:J2,0.1)</f>
        <v>5.333333333333333</v>
      </c>
      <c r="L2" s="7">
        <f>RANK(K2,K$2:K$7)</f>
        <v>5</v>
      </c>
    </row>
    <row r="3" spans="1:12" ht="16.5" thickBot="1">
      <c r="A3" s="2" t="s">
        <v>12</v>
      </c>
      <c r="B3" s="3">
        <v>5.3</v>
      </c>
      <c r="C3" s="3">
        <v>5.4</v>
      </c>
      <c r="D3" s="3">
        <v>5.2</v>
      </c>
      <c r="E3" s="3">
        <v>5.3</v>
      </c>
      <c r="F3" s="3">
        <v>5.4</v>
      </c>
      <c r="G3" s="3">
        <v>5.4</v>
      </c>
      <c r="H3" s="3">
        <v>5.2</v>
      </c>
      <c r="I3" s="3">
        <v>5.3</v>
      </c>
      <c r="J3" s="3">
        <v>5.2</v>
      </c>
      <c r="K3" s="6">
        <f>TRIMMEAN(B3:J3,0.1)</f>
        <v>5.300000000000001</v>
      </c>
      <c r="L3" s="7">
        <f>RANK(K3,K$2:K$7)</f>
        <v>6</v>
      </c>
    </row>
    <row r="4" spans="1:12" ht="16.5" thickBot="1">
      <c r="A4" s="2" t="s">
        <v>13</v>
      </c>
      <c r="B4" s="3">
        <v>5.34</v>
      </c>
      <c r="C4" s="3">
        <v>5.5</v>
      </c>
      <c r="D4" s="3">
        <v>5.5</v>
      </c>
      <c r="E4" s="3">
        <v>5.4</v>
      </c>
      <c r="F4" s="3">
        <v>5.2</v>
      </c>
      <c r="G4" s="3">
        <v>5.3</v>
      </c>
      <c r="H4" s="3">
        <v>5.3</v>
      </c>
      <c r="I4" s="3">
        <v>5.4</v>
      </c>
      <c r="J4" s="3">
        <v>5.5</v>
      </c>
      <c r="K4" s="6">
        <f>TRIMMEAN(B4:J4,0.1)</f>
        <v>5.382222222222222</v>
      </c>
      <c r="L4" s="7">
        <f>RANK(K4,K$2:K$7)</f>
        <v>3</v>
      </c>
    </row>
    <row r="5" spans="1:12" ht="16.5" thickBot="1">
      <c r="A5" s="2" t="s">
        <v>14</v>
      </c>
      <c r="B5" s="3">
        <v>5.3</v>
      </c>
      <c r="C5" s="3">
        <v>5.3</v>
      </c>
      <c r="D5" s="3">
        <v>5.4</v>
      </c>
      <c r="E5" s="3">
        <v>5.5</v>
      </c>
      <c r="F5" s="3">
        <v>5.6</v>
      </c>
      <c r="G5" s="3">
        <v>5.4</v>
      </c>
      <c r="H5" s="3">
        <v>5.2</v>
      </c>
      <c r="I5" s="3">
        <v>5</v>
      </c>
      <c r="J5" s="3">
        <v>5.4</v>
      </c>
      <c r="K5" s="6">
        <f>TRIMMEAN(B5:J5,0.1)</f>
        <v>5.344444444444445</v>
      </c>
      <c r="L5" s="7">
        <f>RANK(K5,K$2:K$7)</f>
        <v>4</v>
      </c>
    </row>
    <row r="6" spans="1:12" ht="16.5" thickBot="1">
      <c r="A6" s="2" t="s">
        <v>15</v>
      </c>
      <c r="B6" s="3">
        <v>5.5</v>
      </c>
      <c r="C6" s="3">
        <v>5.6</v>
      </c>
      <c r="D6" s="3">
        <v>5.6</v>
      </c>
      <c r="E6" s="3">
        <v>5.4</v>
      </c>
      <c r="F6" s="3">
        <v>5.2</v>
      </c>
      <c r="G6" s="3">
        <v>5.3</v>
      </c>
      <c r="H6" s="3">
        <v>5.3</v>
      </c>
      <c r="I6" s="3">
        <v>5.4</v>
      </c>
      <c r="J6" s="3">
        <v>5.5</v>
      </c>
      <c r="K6" s="6">
        <f>TRIMMEAN(B6:J6,0.1)</f>
        <v>5.422222222222222</v>
      </c>
      <c r="L6" s="7">
        <f>RANK(K6,K$2:K$7)</f>
        <v>2</v>
      </c>
    </row>
    <row r="7" spans="1:12" ht="16.5" thickBot="1">
      <c r="A7" s="2" t="s">
        <v>16</v>
      </c>
      <c r="B7" s="3">
        <v>5.6</v>
      </c>
      <c r="C7" s="3">
        <v>5.7</v>
      </c>
      <c r="D7" s="3">
        <v>5.5</v>
      </c>
      <c r="E7" s="3">
        <v>5.4</v>
      </c>
      <c r="F7" s="3">
        <v>5.5</v>
      </c>
      <c r="G7" s="3">
        <v>5.6</v>
      </c>
      <c r="H7" s="3">
        <v>5.5</v>
      </c>
      <c r="I7" s="3">
        <v>5.4</v>
      </c>
      <c r="J7" s="3">
        <v>5.6</v>
      </c>
      <c r="K7" s="6">
        <f>TRIMMEAN(B7:J7,0.1)</f>
        <v>5.533333333333334</v>
      </c>
      <c r="L7" s="7">
        <f>RANK(K7,K$2:K$7)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Serge 007</cp:lastModifiedBy>
  <dcterms:created xsi:type="dcterms:W3CDTF">2013-12-14T08:17:15Z</dcterms:created>
  <dcterms:modified xsi:type="dcterms:W3CDTF">2013-12-14T09:43:26Z</dcterms:modified>
  <cp:category/>
  <cp:version/>
  <cp:contentType/>
  <cp:contentStatus/>
</cp:coreProperties>
</file>