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" yWindow="-270" windowWidth="19035" windowHeight="12015" activeTab="2"/>
  </bookViews>
  <sheets>
    <sheet name="Объекты диспетчеризации" sheetId="1" r:id="rId1"/>
    <sheet name="Не являются объектами диспетчер" sheetId="2" r:id="rId2"/>
    <sheet name="отчет" sheetId="3" r:id="rId3"/>
  </sheets>
  <definedNames>
    <definedName name="_xlnm._FilterDatabase" localSheetId="1" hidden="1">'Не являются объектами диспетчер'!$A$5:$F$5</definedName>
    <definedName name="_xlnm._FilterDatabase" localSheetId="0" hidden="1">'Объекты диспетчеризации'!$A$7:$O$31</definedName>
    <definedName name="default" localSheetId="2">отчет!$P$18:$P$19</definedName>
    <definedName name="default_1" localSheetId="2">отчет!$R$18:$R$19</definedName>
    <definedName name="_xlnm.Print_Area" localSheetId="0">'Объекты диспетчеризации'!$A$1:$O$17</definedName>
    <definedName name="_xlnm.Print_Area" localSheetId="2">отчет!$A$1:$P$23</definedName>
  </definedNames>
  <calcPr calcId="125725"/>
</workbook>
</file>

<file path=xl/calcChain.xml><?xml version="1.0" encoding="utf-8"?>
<calcChain xmlns="http://schemas.openxmlformats.org/spreadsheetml/2006/main">
  <c r="A8" i="3"/>
  <c r="A9"/>
  <c r="A10"/>
  <c r="A11"/>
  <c r="C7"/>
  <c r="D7"/>
  <c r="E7"/>
  <c r="F7"/>
  <c r="G7"/>
  <c r="H7"/>
  <c r="I7"/>
  <c r="J7"/>
  <c r="K7"/>
  <c r="L7"/>
  <c r="M7"/>
  <c r="N7"/>
  <c r="O7"/>
  <c r="P7"/>
  <c r="A7"/>
  <c r="G19"/>
  <c r="G20"/>
  <c r="G21"/>
  <c r="G22"/>
  <c r="G23"/>
  <c r="D19"/>
  <c r="D20"/>
  <c r="D21"/>
  <c r="D22"/>
  <c r="D23"/>
  <c r="D18"/>
  <c r="A19"/>
  <c r="A20"/>
  <c r="A21"/>
  <c r="A22"/>
  <c r="A23"/>
  <c r="A18"/>
  <c r="C8"/>
  <c r="D8"/>
  <c r="E8"/>
  <c r="F8"/>
  <c r="G8"/>
  <c r="H8"/>
  <c r="I8"/>
  <c r="J8"/>
  <c r="K8"/>
  <c r="L8"/>
  <c r="M8"/>
  <c r="N8"/>
  <c r="O8"/>
  <c r="P8"/>
  <c r="C9"/>
  <c r="D9"/>
  <c r="E9"/>
  <c r="F9"/>
  <c r="G9"/>
  <c r="H9"/>
  <c r="I9"/>
  <c r="J9"/>
  <c r="K9"/>
  <c r="L9"/>
  <c r="M9"/>
  <c r="N9"/>
  <c r="O9"/>
  <c r="P9"/>
  <c r="C10"/>
  <c r="D10"/>
  <c r="E10"/>
  <c r="F10"/>
  <c r="G10"/>
  <c r="H10"/>
  <c r="I10"/>
  <c r="J10"/>
  <c r="K10"/>
  <c r="L10"/>
  <c r="M10"/>
  <c r="N10"/>
  <c r="O10"/>
  <c r="P10"/>
  <c r="C11"/>
  <c r="D11"/>
  <c r="E11"/>
  <c r="F11"/>
  <c r="G11"/>
  <c r="H11"/>
  <c r="I11"/>
  <c r="J11"/>
  <c r="K11"/>
  <c r="L11"/>
  <c r="M11"/>
  <c r="N11"/>
  <c r="O11"/>
  <c r="P11"/>
  <c r="G18"/>
  <c r="E19"/>
  <c r="E20"/>
  <c r="E21"/>
  <c r="E22"/>
  <c r="E23"/>
  <c r="E18"/>
  <c r="C19"/>
  <c r="C20"/>
  <c r="C21"/>
  <c r="C22"/>
  <c r="C23"/>
  <c r="C18"/>
  <c r="B19"/>
  <c r="B20"/>
  <c r="B21"/>
  <c r="B22"/>
  <c r="B23"/>
  <c r="B18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portal.cdu.so/ia/Pages/default.aspx" htmlTables="1">
      <tables count="1">
        <x v="10"/>
      </tables>
    </webPr>
  </connection>
  <connection id="2" name="Подключение1" type="4" refreshedVersion="4" background="1" saveData="1">
    <webPr sourceData="1" parsePre="1" consecutive="1" xl2000="1" url="http://portal.cdu.so/ia/Pages/default.aspx" htmlTables="1">
      <tables count="1">
        <x v="13"/>
      </tables>
    </webPr>
  </connection>
</connections>
</file>

<file path=xl/sharedStrings.xml><?xml version="1.0" encoding="utf-8"?>
<sst xmlns="http://schemas.openxmlformats.org/spreadsheetml/2006/main" count="251" uniqueCount="93">
  <si>
    <t>Время подачи заявки</t>
  </si>
  <si>
    <t>Заявленное время</t>
  </si>
  <si>
    <t>Время разрешения заявки ДЦ</t>
  </si>
  <si>
    <t>Время операций по программе</t>
  </si>
  <si>
    <t>Примечание</t>
  </si>
  <si>
    <t>начало</t>
  </si>
  <si>
    <t>окончание</t>
  </si>
  <si>
    <t>Способ удаления</t>
  </si>
  <si>
    <t>Перечень плавок (удаления) гололеда на проводах и грозотросах ВЛ 110 кВ, не относящихся к объектам диспетчеризации</t>
  </si>
  <si>
    <t>Разрешенное время заявки</t>
  </si>
  <si>
    <t>Время плавки гололеда</t>
  </si>
  <si>
    <t>провод/
трос</t>
  </si>
  <si>
    <t>Наименование</t>
  </si>
  <si>
    <t>Время открытия
заявки</t>
  </si>
  <si>
    <t xml:space="preserve">Перечень плавок (удаления) гололёдообразования на проводах и грозотросах ВЛ, относящихся к объектам диспетчеризации </t>
  </si>
  <si>
    <t>Опер.
 зона</t>
  </si>
  <si>
    <t>Кубанское РДУ</t>
  </si>
  <si>
    <t>Оренбургское РДУ</t>
  </si>
  <si>
    <t>ВЛ 110 кВ Киембай-Щербаковская</t>
  </si>
  <si>
    <t>провод</t>
  </si>
  <si>
    <t>механическое удаление</t>
  </si>
  <si>
    <t>Башкирское РДУ</t>
  </si>
  <si>
    <t>ВЛ 500 кВ Бугульма - Бекетово</t>
  </si>
  <si>
    <t>трос</t>
  </si>
  <si>
    <t>Задержка реализации плавки гололеда связана с длительным рассмотрением заявки.</t>
  </si>
  <si>
    <t>ВЛ 500 кВ Бекетово - Смеловская</t>
  </si>
  <si>
    <t>Задержка реализации плавки гололеда связана с очередностью плавки гололеда (сначала плавка гололеда выполнялась на грозотросу ВЛ 500 кВ Бугульма - Бекетово).</t>
  </si>
  <si>
    <t>ВЛ 220 кВ Аксаково - Бугульма</t>
  </si>
  <si>
    <t xml:space="preserve">ВЛ 110 кВ Первомайская-Восток </t>
  </si>
  <si>
    <t xml:space="preserve">провод
</t>
  </si>
  <si>
    <t>Плавка</t>
  </si>
  <si>
    <t>Плавка проведена успешно</t>
  </si>
  <si>
    <t>ВЛ-110кВ Прииск-Кумак-Светлинская</t>
  </si>
  <si>
    <t>Механический</t>
  </si>
  <si>
    <t>Успешно</t>
  </si>
  <si>
    <t>ВЛ 110 кВ Белорецк-Тукан</t>
  </si>
  <si>
    <t>Дата</t>
  </si>
  <si>
    <t>до</t>
  </si>
  <si>
    <t>00:00</t>
  </si>
  <si>
    <t>24:00</t>
  </si>
  <si>
    <t>КВЛ 220 кВ Центральная - Шепси</t>
  </si>
  <si>
    <t>Без отключения ВЛ.</t>
  </si>
  <si>
    <t>ВЛ 110 кВ Медногорская -районная - Разъезд-213А с отпайкой на ПС КС-Сара</t>
  </si>
  <si>
    <t>Задержка в проведении плавки гололеда связана с отсутствием персонала на
ПС 110 кВ Разъезд-213А (ОАО "РЖД")</t>
  </si>
  <si>
    <t>ВЛ 110 кВ Киембай - КС-15 цепь № 1</t>
  </si>
  <si>
    <t>По результатам визуального контроля принято решение о повторной плавке</t>
  </si>
  <si>
    <t>Повторная плавка гололеда по продленной заявке</t>
  </si>
  <si>
    <t>ВЛ 110 кВ Новотроицкая - Сара-тяга с отпайкой на
ПС КС -Сара</t>
  </si>
  <si>
    <t>ВЛ 110 кВ Киембай - КС-15 цепь № 2</t>
  </si>
  <si>
    <t>ВЛ-220 кВ Псоу - Поселковая</t>
  </si>
  <si>
    <t>Без отключения ВЛ. Схема плавки осталась собрана.</t>
  </si>
  <si>
    <t>ВЛ 110 кВ Киембай - КС-15-2 цепь</t>
  </si>
  <si>
    <t>ВЛ 110 кВ Медногорская-районная -  Разъезд-213А с отп. на ПС КС-Сара</t>
  </si>
  <si>
    <t>Персонал Оренбургэнерго на ПС проводит поочередно плавки гололеда ВЛ 6, 35, 110 кВ. При этом плавка гололеда на ВЛ 6, 35 кВ проводится в первую очередь, но в срок заявки на ВЛ 110 кВ</t>
  </si>
  <si>
    <t>ВЛ 110 кВ Медногорская-районная -  Сара-тяга</t>
  </si>
  <si>
    <t>ВЛ 110 кВ Киембай - КС-15-1 цепь</t>
  </si>
  <si>
    <t>ВЛ 220 кВ Псоу - Поселковая</t>
  </si>
  <si>
    <t xml:space="preserve"> Причина задержки плавки гололеда: незаконченные работы по ремонту шлейфа от РПГ-1 до КЛ 14 кВ.
В 17: 53 закончены ремонтные работы. 
Проведена плавка гололеда по фазам "А" и "В". Заявка закрыта после окончания плавки гололеда по фазам "А" и "С". </t>
  </si>
  <si>
    <t xml:space="preserve">Проведена плавка гололеда по фазам "А" и "С". Данная плавка проводилась без продления завки на ВЛ. </t>
  </si>
  <si>
    <t>ОДУ Юга</t>
  </si>
  <si>
    <t>ОДУ Урала</t>
  </si>
  <si>
    <t>ОДУ Востока</t>
  </si>
  <si>
    <t>ВЛ 110 кВ СибПП - Баймак правая</t>
  </si>
  <si>
    <t>ВЛ 110 кВ СибПП - Баймак левая</t>
  </si>
  <si>
    <t>ВЛ 110кВ Киембай - Светлинская</t>
  </si>
  <si>
    <t>ВЛ 110 кВ Киембай - Светлинская</t>
  </si>
  <si>
    <t>ВЛ 110 кВ Светлинская - Озерная</t>
  </si>
  <si>
    <t>ВЛ 220 кВ Сахалинская ГРЭС - Краснопольская</t>
  </si>
  <si>
    <t>ВЛ 220 кВ Мутновская ГеоЭС-Авача</t>
  </si>
  <si>
    <t>плавка гололёда переменным током</t>
  </si>
  <si>
    <t>удаление гололеда механическим способом</t>
  </si>
  <si>
    <t xml:space="preserve">Неуспешно. Заявка на проведение плавки гололеда подана при гололедной нагрузке 500 кг/км, а операции по плавке голеда начаты при голедной нагрузке 700 кг/км (согласно требований).
При включении В 10 кВ ВУ-ПГ, выключатель отключился действием МТЗ. Причина: отгорел шлейф от РПГ-1 до КЛ-10. Гололед не опал и не нарастает.  Выполняется ремонт шлейфа.  </t>
  </si>
  <si>
    <t xml:space="preserve">                                                              Сводная информация об удалении гололедообразований с ВЛ за период с </t>
  </si>
  <si>
    <t xml:space="preserve">ВЛ 330 кВ Баксан- Черкесск
</t>
  </si>
  <si>
    <t>Заявка не открывалась из за прекращения нарастания гололеда, велось наблюдение за опаданием  гололеда. Заявка снята СП МЭС в 22-00 03.12.2013г из за прекращения образования и естественного опадания гололёда.</t>
  </si>
  <si>
    <t>ОДУ Сибири</t>
  </si>
  <si>
    <t xml:space="preserve"> ВЛ 110 кВ Чадан - Хандагайты I цепь (С-451) </t>
  </si>
  <si>
    <t>ВЛ 110 кВ Абдулино-тяга - Пономаревка с отпайками</t>
  </si>
  <si>
    <t>Плавка гололеда проводилась на участке ВЛ 110 кВ Абдулино-тяга - Емонтаево</t>
  </si>
  <si>
    <t>ВЛ 110 кВ Шкапово - Чегодаево 1</t>
  </si>
  <si>
    <t>тросс</t>
  </si>
  <si>
    <t>переменным током</t>
  </si>
  <si>
    <t>ВЛ 110 кВ Шкапово - Чегодаево 2</t>
  </si>
  <si>
    <t>ВЛ 110 кВ Белорецк - Тукан</t>
  </si>
  <si>
    <t>механическое удаление гололеда</t>
  </si>
  <si>
    <t xml:space="preserve">в пролете опор 131-134 </t>
  </si>
  <si>
    <t xml:space="preserve">ВЛ 220 кВ Авача - Мутновская ГеоЭС </t>
  </si>
  <si>
    <t xml:space="preserve">ВЛ 220 кВ Сахалинская ГРЭС - Краснопольская </t>
  </si>
  <si>
    <t>ВЛ 220 кВ Сахалинская ГРЭС - Смирных</t>
  </si>
  <si>
    <t>постоянным током</t>
  </si>
  <si>
    <t>ВЛ 330 кВ Баксан- Черкесск</t>
  </si>
  <si>
    <t>Плавка не проводилась. Заявка снята СП МЭС 03:23 20.11.2013 г. по факту естественного опадания гололеда. До этого времени велось наблюдение за гололедообразованием на ВЛ</t>
  </si>
  <si>
    <t xml:space="preserve">
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</si>
</sst>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d/mm/yy\ h:mm;@"/>
  </numFmts>
  <fonts count="10">
    <font>
      <sz val="11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4"/>
      <color theme="1"/>
      <name val="Arial Narrow"/>
      <family val="2"/>
      <charset val="204"/>
    </font>
    <font>
      <sz val="48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14548173467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 style="thin">
        <color theme="3" tint="0.39991454817346722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left" vertical="center" wrapText="1"/>
      <protection locked="0"/>
    </xf>
    <xf numFmtId="165" fontId="5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wrapText="1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5" fontId="5" fillId="0" borderId="5" xfId="0" applyNumberFormat="1" applyFont="1" applyBorder="1" applyAlignment="1" applyProtection="1">
      <alignment horizontal="center" vertical="center" wrapText="1"/>
      <protection locked="0"/>
    </xf>
    <xf numFmtId="165" fontId="5" fillId="0" borderId="8" xfId="0" applyNumberFormat="1" applyFont="1" applyBorder="1" applyAlignment="1" applyProtection="1">
      <alignment horizontal="left" vertical="top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65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5" fillId="0" borderId="7" xfId="0" applyNumberFormat="1" applyFont="1" applyBorder="1" applyAlignment="1" applyProtection="1">
      <alignment horizontal="left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locked="0"/>
    </xf>
    <xf numFmtId="164" fontId="5" fillId="0" borderId="27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165" fontId="5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/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vertical="center" wrapText="1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8" xfId="0" applyFont="1" applyBorder="1" applyAlignment="1">
      <alignment wrapText="1"/>
    </xf>
    <xf numFmtId="164" fontId="7" fillId="5" borderId="0" xfId="0" applyNumberFormat="1" applyFont="1" applyFill="1" applyBorder="1" applyAlignment="1" applyProtection="1">
      <alignment vertical="center" wrapText="1"/>
      <protection locked="0"/>
    </xf>
    <xf numFmtId="164" fontId="7" fillId="5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5" borderId="8" xfId="0" applyNumberFormat="1" applyFont="1" applyFill="1" applyBorder="1" applyAlignment="1" applyProtection="1">
      <alignment horizontal="left" vertical="center" wrapText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wrapText="1"/>
    </xf>
    <xf numFmtId="0" fontId="3" fillId="5" borderId="0" xfId="0" applyFont="1" applyFill="1"/>
    <xf numFmtId="0" fontId="1" fillId="5" borderId="6" xfId="0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defa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efa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55" zoomScaleNormal="55" workbookViewId="0">
      <pane ySplit="7" topLeftCell="A8" activePane="bottomLeft" state="frozen"/>
      <selection pane="bottomLeft" activeCell="B8" sqref="B8"/>
    </sheetView>
  </sheetViews>
  <sheetFormatPr defaultRowHeight="16.5"/>
  <cols>
    <col min="1" max="1" width="17.7109375" style="1" customWidth="1"/>
    <col min="2" max="2" width="40.28515625" style="1" customWidth="1"/>
    <col min="3" max="3" width="14" style="1" customWidth="1"/>
    <col min="4" max="4" width="17.5703125" style="58" customWidth="1"/>
    <col min="5" max="6" width="17.5703125" style="1" customWidth="1"/>
    <col min="7" max="7" width="17.7109375" style="1" customWidth="1"/>
    <col min="8" max="10" width="17.5703125" style="1" customWidth="1"/>
    <col min="11" max="11" width="17.7109375" style="1" customWidth="1"/>
    <col min="12" max="12" width="17.5703125" style="1" customWidth="1"/>
    <col min="13" max="13" width="17.7109375" style="1" customWidth="1"/>
    <col min="14" max="14" width="17.5703125" style="1" customWidth="1"/>
    <col min="15" max="15" width="44.140625" style="1" customWidth="1"/>
    <col min="16" max="16" width="36.28515625" style="1" customWidth="1"/>
    <col min="17" max="16384" width="9.140625" style="1"/>
  </cols>
  <sheetData>
    <row r="1" spans="1:15" s="2" customFormat="1" ht="37.5" customHeight="1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6" hidden="1" customHeight="1"/>
    <row r="3" spans="1:15" ht="15" customHeight="1">
      <c r="A3" s="63" t="s">
        <v>15</v>
      </c>
      <c r="B3" s="75" t="s">
        <v>12</v>
      </c>
      <c r="C3" s="63" t="s">
        <v>11</v>
      </c>
      <c r="D3" s="66" t="s">
        <v>0</v>
      </c>
      <c r="E3" s="69" t="s">
        <v>1</v>
      </c>
      <c r="F3" s="70"/>
      <c r="G3" s="63" t="s">
        <v>2</v>
      </c>
      <c r="H3" s="69" t="s">
        <v>9</v>
      </c>
      <c r="I3" s="70"/>
      <c r="J3" s="63" t="s">
        <v>13</v>
      </c>
      <c r="K3" s="69" t="s">
        <v>3</v>
      </c>
      <c r="L3" s="70"/>
      <c r="M3" s="69" t="s">
        <v>10</v>
      </c>
      <c r="N3" s="70"/>
      <c r="O3" s="63" t="s">
        <v>4</v>
      </c>
    </row>
    <row r="4" spans="1:15" ht="26.25" customHeight="1">
      <c r="A4" s="73"/>
      <c r="B4" s="73"/>
      <c r="C4" s="64"/>
      <c r="D4" s="67"/>
      <c r="E4" s="71"/>
      <c r="F4" s="72"/>
      <c r="G4" s="64"/>
      <c r="H4" s="71"/>
      <c r="I4" s="72"/>
      <c r="J4" s="64"/>
      <c r="K4" s="71"/>
      <c r="L4" s="72"/>
      <c r="M4" s="71"/>
      <c r="N4" s="72"/>
      <c r="O4" s="64"/>
    </row>
    <row r="5" spans="1:15" ht="109.5" customHeight="1">
      <c r="A5" s="74"/>
      <c r="B5" s="74"/>
      <c r="C5" s="65"/>
      <c r="D5" s="68"/>
      <c r="E5" s="13" t="s">
        <v>5</v>
      </c>
      <c r="F5" s="13" t="s">
        <v>6</v>
      </c>
      <c r="G5" s="65"/>
      <c r="H5" s="13" t="s">
        <v>5</v>
      </c>
      <c r="I5" s="13" t="s">
        <v>6</v>
      </c>
      <c r="J5" s="65"/>
      <c r="K5" s="13" t="s">
        <v>5</v>
      </c>
      <c r="L5" s="13" t="s">
        <v>6</v>
      </c>
      <c r="M5" s="13" t="s">
        <v>5</v>
      </c>
      <c r="N5" s="13" t="s">
        <v>6</v>
      </c>
      <c r="O5" s="65"/>
    </row>
    <row r="6" spans="1:15" ht="26.25" hidden="1" customHeight="1">
      <c r="A6" s="3"/>
      <c r="B6" s="3"/>
      <c r="C6" s="4"/>
      <c r="D6" s="5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customHeight="1">
      <c r="A7" s="7"/>
      <c r="B7" s="7"/>
      <c r="C7" s="7"/>
      <c r="D7" s="55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9" customFormat="1" ht="90">
      <c r="A8" s="14" t="s">
        <v>59</v>
      </c>
      <c r="B8" s="7" t="s">
        <v>90</v>
      </c>
      <c r="C8" s="6" t="s">
        <v>19</v>
      </c>
      <c r="D8" s="60">
        <v>41597.801388888889</v>
      </c>
      <c r="E8" s="6">
        <v>41597.854166666664</v>
      </c>
      <c r="F8" s="6">
        <v>41598.166666666664</v>
      </c>
      <c r="G8" s="6">
        <v>41597.84652777778</v>
      </c>
      <c r="H8" s="6">
        <v>41597.854166666664</v>
      </c>
      <c r="I8" s="6">
        <v>41598.166666666664</v>
      </c>
      <c r="J8" s="6"/>
      <c r="K8" s="6"/>
      <c r="L8" s="6"/>
      <c r="M8" s="6"/>
      <c r="N8" s="6"/>
      <c r="O8" s="8" t="s">
        <v>91</v>
      </c>
    </row>
    <row r="9" spans="1:15" s="9" customFormat="1" ht="126">
      <c r="A9" s="14" t="s">
        <v>59</v>
      </c>
      <c r="B9" s="23" t="s">
        <v>73</v>
      </c>
      <c r="C9" s="6" t="s">
        <v>19</v>
      </c>
      <c r="D9" s="61">
        <v>41611.638888888891</v>
      </c>
      <c r="E9" s="20">
        <v>41611.75</v>
      </c>
      <c r="F9" s="20">
        <v>41612.020833333336</v>
      </c>
      <c r="G9" s="20">
        <v>41611.75</v>
      </c>
      <c r="H9" s="6">
        <v>41611.75</v>
      </c>
      <c r="I9" s="6">
        <v>41611.916666666664</v>
      </c>
      <c r="J9" s="6"/>
      <c r="K9" s="6"/>
      <c r="L9" s="6"/>
      <c r="M9" s="6"/>
      <c r="N9" s="6"/>
      <c r="O9" s="8" t="s">
        <v>74</v>
      </c>
    </row>
    <row r="10" spans="1:15" s="9" customFormat="1" ht="36">
      <c r="A10" s="14" t="s">
        <v>75</v>
      </c>
      <c r="B10" s="23" t="s">
        <v>76</v>
      </c>
      <c r="C10" s="6" t="s">
        <v>19</v>
      </c>
      <c r="D10" s="61">
        <v>41612.198611111111</v>
      </c>
      <c r="E10" s="41">
        <v>41612.25</v>
      </c>
      <c r="F10" s="20">
        <v>41612.791666666664</v>
      </c>
      <c r="G10" s="20">
        <v>41612.200694444444</v>
      </c>
      <c r="H10" s="41">
        <v>41612.25</v>
      </c>
      <c r="I10" s="20">
        <v>41612.791666666664</v>
      </c>
      <c r="J10" s="20">
        <v>41612.415277777778</v>
      </c>
      <c r="K10" s="20"/>
      <c r="L10" s="20">
        <v>41612.643750000003</v>
      </c>
      <c r="M10" s="20"/>
      <c r="N10" s="42"/>
      <c r="O10" s="40" t="s">
        <v>70</v>
      </c>
    </row>
    <row r="11" spans="1:15" s="9" customFormat="1" ht="54">
      <c r="A11" s="14" t="s">
        <v>60</v>
      </c>
      <c r="B11" s="23" t="s">
        <v>77</v>
      </c>
      <c r="C11" s="6" t="s">
        <v>19</v>
      </c>
      <c r="D11" s="61">
        <v>41614.470833333333</v>
      </c>
      <c r="E11" s="20">
        <v>41614.458333333336</v>
      </c>
      <c r="F11" s="20">
        <v>41614.666666666664</v>
      </c>
      <c r="G11" s="20">
        <v>41614.484722222223</v>
      </c>
      <c r="H11" s="20">
        <v>41614.486111111109</v>
      </c>
      <c r="I11" s="20">
        <v>41614.666666666664</v>
      </c>
      <c r="J11" s="20">
        <v>41614.489583333336</v>
      </c>
      <c r="K11" s="20">
        <v>41614.486111111109</v>
      </c>
      <c r="L11" s="20">
        <v>41614.57708333333</v>
      </c>
      <c r="M11" s="20">
        <v>41614.522222222222</v>
      </c>
      <c r="N11" s="20">
        <v>41614.527083333334</v>
      </c>
      <c r="O11" s="8" t="s">
        <v>78</v>
      </c>
    </row>
    <row r="12" spans="1:15" s="9" customFormat="1" ht="18">
      <c r="A12" s="14" t="s">
        <v>16</v>
      </c>
      <c r="B12" s="23" t="s">
        <v>40</v>
      </c>
      <c r="C12" s="6" t="s">
        <v>23</v>
      </c>
      <c r="D12" s="61">
        <v>41618.379861111112</v>
      </c>
      <c r="E12" s="20">
        <v>41618.375</v>
      </c>
      <c r="F12" s="20">
        <v>41618.583333333336</v>
      </c>
      <c r="G12" s="20">
        <v>41618.400694444441</v>
      </c>
      <c r="H12" s="20">
        <v>41618.375</v>
      </c>
      <c r="I12" s="20">
        <v>41618.583333333336</v>
      </c>
      <c r="J12" s="20">
        <v>41618.44027777778</v>
      </c>
      <c r="K12" s="20">
        <v>41618.44027777778</v>
      </c>
      <c r="L12" s="20">
        <v>41618.484027777777</v>
      </c>
      <c r="M12" s="20">
        <v>41618.46597222222</v>
      </c>
      <c r="N12" s="20">
        <v>41618.484027777777</v>
      </c>
      <c r="O12" s="8" t="s">
        <v>41</v>
      </c>
    </row>
    <row r="13" spans="1:15" s="9" customFormat="1" ht="18">
      <c r="A13" s="14" t="s">
        <v>16</v>
      </c>
      <c r="B13" s="19" t="s">
        <v>40</v>
      </c>
      <c r="C13" s="6" t="s">
        <v>23</v>
      </c>
      <c r="D13" s="61">
        <v>41618.379861111112</v>
      </c>
      <c r="E13" s="20">
        <v>41618.375</v>
      </c>
      <c r="F13" s="20">
        <v>41618.583333333336</v>
      </c>
      <c r="G13" s="20">
        <v>41618.400694444441</v>
      </c>
      <c r="H13" s="20">
        <v>41618.375</v>
      </c>
      <c r="I13" s="20">
        <v>41618.583333333336</v>
      </c>
      <c r="J13" s="20">
        <v>41618.44027777778</v>
      </c>
      <c r="K13" s="20">
        <v>41618.44027777778</v>
      </c>
      <c r="L13" s="20">
        <v>41618.484027777777</v>
      </c>
      <c r="M13" s="20">
        <v>41618.46597222222</v>
      </c>
      <c r="N13" s="20">
        <v>41618.484027777777</v>
      </c>
      <c r="O13" s="8" t="s">
        <v>41</v>
      </c>
    </row>
    <row r="14" spans="1:15" s="9" customFormat="1" ht="18">
      <c r="A14" s="14" t="s">
        <v>59</v>
      </c>
      <c r="B14" s="23" t="s">
        <v>40</v>
      </c>
      <c r="C14" s="6" t="s">
        <v>23</v>
      </c>
      <c r="D14" s="60">
        <v>41618.379861111112</v>
      </c>
      <c r="E14" s="6">
        <v>41618.375</v>
      </c>
      <c r="F14" s="6">
        <v>41618.583333333336</v>
      </c>
      <c r="G14" s="6">
        <v>41618.400694444441</v>
      </c>
      <c r="H14" s="6">
        <v>41618.375</v>
      </c>
      <c r="I14" s="6">
        <v>41618.583333333336</v>
      </c>
      <c r="J14" s="6">
        <v>41618.44027777778</v>
      </c>
      <c r="K14" s="6">
        <v>41618.44027777778</v>
      </c>
      <c r="L14" s="6">
        <v>41618.484027777777</v>
      </c>
      <c r="M14" s="6">
        <v>41618.46597222222</v>
      </c>
      <c r="N14" s="6">
        <v>41618.484027777777</v>
      </c>
      <c r="O14" s="8" t="s">
        <v>41</v>
      </c>
    </row>
    <row r="15" spans="1:15" ht="72">
      <c r="A15" s="14" t="s">
        <v>21</v>
      </c>
      <c r="B15" s="24" t="s">
        <v>42</v>
      </c>
      <c r="C15" s="6" t="s">
        <v>19</v>
      </c>
      <c r="D15" s="60">
        <v>41618.448611111111</v>
      </c>
      <c r="E15" s="25">
        <v>41618.4375</v>
      </c>
      <c r="F15" s="6">
        <v>41618.708333333336</v>
      </c>
      <c r="G15" s="6">
        <v>41618.461805555555</v>
      </c>
      <c r="H15" s="6">
        <v>41618.461805555555</v>
      </c>
      <c r="I15" s="6">
        <v>41618.708333333336</v>
      </c>
      <c r="J15" s="6">
        <v>41618.486111111109</v>
      </c>
      <c r="K15" s="6">
        <v>41618.470833333333</v>
      </c>
      <c r="L15" s="6">
        <v>41618.677777777775</v>
      </c>
      <c r="M15" s="6">
        <v>41618.590277777781</v>
      </c>
      <c r="N15" s="6">
        <v>41618.603472222225</v>
      </c>
      <c r="O15" s="8" t="s">
        <v>43</v>
      </c>
    </row>
    <row r="16" spans="1:15" ht="36">
      <c r="A16" s="14" t="s">
        <v>16</v>
      </c>
      <c r="B16" s="7" t="s">
        <v>49</v>
      </c>
      <c r="C16" s="6" t="s">
        <v>23</v>
      </c>
      <c r="D16" s="60">
        <v>41618.64166666667</v>
      </c>
      <c r="E16" s="6">
        <v>41618.645833333336</v>
      </c>
      <c r="F16" s="6">
        <v>41618.75</v>
      </c>
      <c r="G16" s="6">
        <v>41618.700694444444</v>
      </c>
      <c r="H16" s="6">
        <v>41618.645833333336</v>
      </c>
      <c r="I16" s="6">
        <v>41618.75</v>
      </c>
      <c r="J16" s="6">
        <v>41618.65902777778</v>
      </c>
      <c r="K16" s="6">
        <v>41618.65902777778</v>
      </c>
      <c r="L16" s="6">
        <v>41618.736805555556</v>
      </c>
      <c r="M16" s="6">
        <v>41618.73333333333</v>
      </c>
      <c r="N16" s="6">
        <v>41618.736805555556</v>
      </c>
      <c r="O16" s="8" t="s">
        <v>50</v>
      </c>
    </row>
    <row r="17" spans="1:15" ht="36">
      <c r="A17" s="14" t="s">
        <v>21</v>
      </c>
      <c r="B17" s="24" t="s">
        <v>44</v>
      </c>
      <c r="C17" s="6" t="s">
        <v>19</v>
      </c>
      <c r="D17" s="60">
        <v>41618.645833333336</v>
      </c>
      <c r="E17" s="6">
        <v>41618.645833333336</v>
      </c>
      <c r="F17" s="6">
        <v>41618.791666666664</v>
      </c>
      <c r="G17" s="6">
        <v>41618.659722222219</v>
      </c>
      <c r="H17" s="6">
        <v>41618.659722222219</v>
      </c>
      <c r="I17" s="6">
        <v>41618.791666666664</v>
      </c>
      <c r="J17" s="6">
        <v>41618.682638888888</v>
      </c>
      <c r="K17" s="6">
        <v>41618.680555555555</v>
      </c>
      <c r="L17" s="6">
        <v>41618.777083333334</v>
      </c>
      <c r="M17" s="6">
        <v>41618.776388888888</v>
      </c>
      <c r="N17" s="6">
        <v>41618.777083333334</v>
      </c>
      <c r="O17" s="8" t="s">
        <v>45</v>
      </c>
    </row>
    <row r="18" spans="1:15" ht="36">
      <c r="A18" s="14" t="s">
        <v>21</v>
      </c>
      <c r="B18" s="24" t="s">
        <v>44</v>
      </c>
      <c r="C18" s="6" t="s">
        <v>19</v>
      </c>
      <c r="D18" s="60">
        <v>41618.755555555559</v>
      </c>
      <c r="E18" s="6">
        <v>41618.755555555559</v>
      </c>
      <c r="F18" s="6">
        <v>41619</v>
      </c>
      <c r="G18" s="6">
        <v>41618.760416666664</v>
      </c>
      <c r="H18" s="6">
        <v>41618.755555555559</v>
      </c>
      <c r="I18" s="6">
        <v>41619</v>
      </c>
      <c r="J18" s="6">
        <v>41618.755555555559</v>
      </c>
      <c r="K18" s="6">
        <v>41618.777083333334</v>
      </c>
      <c r="L18" s="6">
        <v>41618.947916666664</v>
      </c>
      <c r="M18" s="6">
        <v>41618.872916666667</v>
      </c>
      <c r="N18" s="6">
        <v>41618.883333333331</v>
      </c>
      <c r="O18" s="8" t="s">
        <v>46</v>
      </c>
    </row>
    <row r="19" spans="1:15" ht="18">
      <c r="A19" s="14" t="s">
        <v>16</v>
      </c>
      <c r="B19" s="7" t="s">
        <v>49</v>
      </c>
      <c r="C19" s="6" t="s">
        <v>19</v>
      </c>
      <c r="D19" s="60">
        <v>41618.790972222225</v>
      </c>
      <c r="E19" s="6">
        <v>41618.791666666664</v>
      </c>
      <c r="F19" s="6">
        <v>41619.333333333336</v>
      </c>
      <c r="G19" s="6">
        <v>41618.824999999997</v>
      </c>
      <c r="H19" s="6">
        <v>41618.791666666664</v>
      </c>
      <c r="I19" s="6">
        <v>41619.333333333336</v>
      </c>
      <c r="J19" s="6">
        <v>41618.96597222222</v>
      </c>
      <c r="K19" s="6">
        <v>41618.96597222222</v>
      </c>
      <c r="L19" s="6"/>
      <c r="M19" s="6">
        <v>41619.104861111111</v>
      </c>
      <c r="N19" s="6"/>
      <c r="O19" s="8" t="s">
        <v>71</v>
      </c>
    </row>
    <row r="20" spans="1:15" ht="54">
      <c r="A20" s="14" t="s">
        <v>21</v>
      </c>
      <c r="B20" s="24" t="s">
        <v>47</v>
      </c>
      <c r="C20" s="6" t="s">
        <v>19</v>
      </c>
      <c r="D20" s="60">
        <v>41618.804861111108</v>
      </c>
      <c r="E20" s="6">
        <v>41618.809027777781</v>
      </c>
      <c r="F20" s="6">
        <v>41619.25</v>
      </c>
      <c r="G20" s="6">
        <v>41618.823611111111</v>
      </c>
      <c r="H20" s="6">
        <v>41618.823611111111</v>
      </c>
      <c r="I20" s="6">
        <v>41619.25</v>
      </c>
      <c r="J20" s="6">
        <v>41618.82708333333</v>
      </c>
      <c r="K20" s="6">
        <v>41618.824305555558</v>
      </c>
      <c r="L20" s="6">
        <v>41619.026388888888</v>
      </c>
      <c r="M20" s="6">
        <v>41618.9</v>
      </c>
      <c r="N20" s="6">
        <v>41618.90902777778</v>
      </c>
      <c r="O20" s="8"/>
    </row>
    <row r="21" spans="1:15" ht="36">
      <c r="A21" s="14" t="s">
        <v>21</v>
      </c>
      <c r="B21" s="24" t="s">
        <v>48</v>
      </c>
      <c r="C21" s="6" t="s">
        <v>19</v>
      </c>
      <c r="D21" s="60">
        <v>41618.951388888891</v>
      </c>
      <c r="E21" s="6">
        <v>41618.958333333336</v>
      </c>
      <c r="F21" s="6">
        <v>41619.25</v>
      </c>
      <c r="G21" s="6">
        <v>41618.963194444441</v>
      </c>
      <c r="H21" s="6">
        <v>41618.963194444441</v>
      </c>
      <c r="I21" s="6">
        <v>41619.25</v>
      </c>
      <c r="J21" s="6">
        <v>41618.98541666667</v>
      </c>
      <c r="K21" s="6">
        <v>41618.964583333334</v>
      </c>
      <c r="L21" s="6">
        <v>41619.127083333333</v>
      </c>
      <c r="M21" s="6">
        <v>41619.046527777777</v>
      </c>
      <c r="N21" s="6">
        <v>41619.056944444441</v>
      </c>
      <c r="O21" s="8"/>
    </row>
    <row r="22" spans="1:15" ht="108">
      <c r="A22" s="14" t="s">
        <v>21</v>
      </c>
      <c r="B22" s="7" t="s">
        <v>52</v>
      </c>
      <c r="C22" s="6" t="s">
        <v>19</v>
      </c>
      <c r="D22" s="60">
        <v>41619.613888888889</v>
      </c>
      <c r="E22" s="6">
        <v>41619.625</v>
      </c>
      <c r="F22" s="6">
        <v>41620</v>
      </c>
      <c r="G22" s="6">
        <v>41619.625</v>
      </c>
      <c r="H22" s="6">
        <v>41619.625</v>
      </c>
      <c r="I22" s="6">
        <v>41620</v>
      </c>
      <c r="J22" s="6">
        <v>41619.652777777781</v>
      </c>
      <c r="K22" s="6">
        <v>41619.629166666666</v>
      </c>
      <c r="L22" s="6">
        <v>41619.990277777775</v>
      </c>
      <c r="M22" s="6">
        <v>41619.836111111108</v>
      </c>
      <c r="N22" s="6">
        <v>41619.852083333331</v>
      </c>
      <c r="O22" s="8" t="s">
        <v>53</v>
      </c>
    </row>
    <row r="23" spans="1:15" ht="108">
      <c r="A23" s="14" t="s">
        <v>21</v>
      </c>
      <c r="B23" s="7" t="s">
        <v>54</v>
      </c>
      <c r="C23" s="6" t="s">
        <v>19</v>
      </c>
      <c r="D23" s="60">
        <v>41619.614583333336</v>
      </c>
      <c r="E23" s="6">
        <v>41619.627083333333</v>
      </c>
      <c r="F23" s="6">
        <v>41620</v>
      </c>
      <c r="G23" s="6">
        <v>41619.627083333333</v>
      </c>
      <c r="H23" s="6">
        <v>41619.627083333333</v>
      </c>
      <c r="I23" s="6">
        <v>41620</v>
      </c>
      <c r="J23" s="6">
        <v>41619.655555555553</v>
      </c>
      <c r="K23" s="6">
        <v>41619.629166666666</v>
      </c>
      <c r="L23" s="6">
        <v>41620.044444444444</v>
      </c>
      <c r="M23" s="6">
        <v>41619.836111111108</v>
      </c>
      <c r="N23" s="6">
        <v>41619.852083333331</v>
      </c>
      <c r="O23" s="8" t="s">
        <v>53</v>
      </c>
    </row>
    <row r="24" spans="1:15" ht="144">
      <c r="A24" s="14" t="s">
        <v>16</v>
      </c>
      <c r="B24" s="7" t="s">
        <v>56</v>
      </c>
      <c r="C24" s="6" t="s">
        <v>19</v>
      </c>
      <c r="D24" s="60">
        <v>41619.619444444441</v>
      </c>
      <c r="E24" s="6">
        <v>41619.625</v>
      </c>
      <c r="F24" s="6">
        <v>41619.833333333336</v>
      </c>
      <c r="G24" s="6">
        <v>41619.619444444441</v>
      </c>
      <c r="H24" s="6">
        <v>41619.666666666664</v>
      </c>
      <c r="I24" s="6">
        <v>41619.833333333336</v>
      </c>
      <c r="J24" s="6">
        <v>41619.745138888888</v>
      </c>
      <c r="K24" s="6">
        <v>41619.745138888888</v>
      </c>
      <c r="L24" s="6">
        <v>41619.940972222219</v>
      </c>
      <c r="M24" s="6">
        <v>41619.767361111109</v>
      </c>
      <c r="N24" s="6">
        <v>41619.78125</v>
      </c>
      <c r="O24" s="21" t="s">
        <v>57</v>
      </c>
    </row>
    <row r="25" spans="1:15" ht="36">
      <c r="A25" s="14" t="s">
        <v>21</v>
      </c>
      <c r="B25" s="7" t="s">
        <v>55</v>
      </c>
      <c r="C25" s="6" t="s">
        <v>19</v>
      </c>
      <c r="D25" s="60">
        <v>41619.660416666666</v>
      </c>
      <c r="E25" s="6">
        <v>41619.673611111109</v>
      </c>
      <c r="F25" s="6">
        <v>41620</v>
      </c>
      <c r="G25" s="6">
        <v>41619.668749999997</v>
      </c>
      <c r="H25" s="6">
        <v>41619.673611111109</v>
      </c>
      <c r="I25" s="6">
        <v>41620</v>
      </c>
      <c r="J25" s="6">
        <v>41619.681944444441</v>
      </c>
      <c r="K25" s="6">
        <v>41619.677083333336</v>
      </c>
      <c r="L25" s="6">
        <v>41619.781944444447</v>
      </c>
      <c r="M25" s="6">
        <v>41619.729861111111</v>
      </c>
      <c r="N25" s="6">
        <v>41619.738194444442</v>
      </c>
      <c r="O25" s="8"/>
    </row>
    <row r="26" spans="1:15" ht="36">
      <c r="A26" s="14" t="s">
        <v>21</v>
      </c>
      <c r="B26" s="7" t="s">
        <v>51</v>
      </c>
      <c r="C26" s="6" t="s">
        <v>19</v>
      </c>
      <c r="D26" s="60">
        <v>41619.788194444445</v>
      </c>
      <c r="E26" s="6">
        <v>41619.791666666664</v>
      </c>
      <c r="F26" s="6">
        <v>41620.083333333336</v>
      </c>
      <c r="G26" s="6">
        <v>41619.793749999997</v>
      </c>
      <c r="H26" s="6">
        <v>41619.793749999997</v>
      </c>
      <c r="I26" s="6">
        <v>41620.083333333336</v>
      </c>
      <c r="J26" s="6">
        <v>41619.800000000003</v>
      </c>
      <c r="K26" s="6">
        <v>41619.79583333333</v>
      </c>
      <c r="L26" s="6">
        <v>41619.886805555558</v>
      </c>
      <c r="M26" s="6">
        <v>41619.840277777781</v>
      </c>
      <c r="N26" s="6">
        <v>41619.84652777778</v>
      </c>
      <c r="O26" s="8"/>
    </row>
    <row r="27" spans="1:15" ht="36">
      <c r="A27" s="14" t="s">
        <v>21</v>
      </c>
      <c r="B27" s="38" t="s">
        <v>18</v>
      </c>
      <c r="C27" s="6" t="s">
        <v>19</v>
      </c>
      <c r="D27" s="60">
        <v>41620.429166666669</v>
      </c>
      <c r="E27" s="6">
        <v>41620.416666666664</v>
      </c>
      <c r="F27" s="6">
        <v>41621.708333333336</v>
      </c>
      <c r="G27" s="6">
        <v>41620.444444444445</v>
      </c>
      <c r="H27" s="6">
        <v>41620.444444444445</v>
      </c>
      <c r="I27" s="6">
        <v>41621.708333333336</v>
      </c>
      <c r="J27" s="6">
        <v>41620.50277777778</v>
      </c>
      <c r="K27" s="6">
        <v>41620.468055555553</v>
      </c>
      <c r="L27" s="6">
        <v>41620.84375</v>
      </c>
      <c r="M27" s="6">
        <v>41620.509027777778</v>
      </c>
      <c r="N27" s="6">
        <v>41620.770833333336</v>
      </c>
      <c r="O27" s="8" t="s">
        <v>20</v>
      </c>
    </row>
    <row r="28" spans="1:15" ht="54">
      <c r="A28" s="14" t="s">
        <v>21</v>
      </c>
      <c r="B28" s="39" t="s">
        <v>22</v>
      </c>
      <c r="C28" s="6" t="s">
        <v>23</v>
      </c>
      <c r="D28" s="60">
        <v>41620.5625</v>
      </c>
      <c r="E28" s="6">
        <v>41620.583333333336</v>
      </c>
      <c r="F28" s="6">
        <v>41621</v>
      </c>
      <c r="G28" s="6">
        <v>41620.57708333333</v>
      </c>
      <c r="H28" s="6">
        <v>41620.583333333336</v>
      </c>
      <c r="I28" s="6">
        <v>41621</v>
      </c>
      <c r="J28" s="6">
        <v>41620.689583333333</v>
      </c>
      <c r="K28" s="6">
        <v>41620.655555555553</v>
      </c>
      <c r="L28" s="6">
        <v>41620.724305555559</v>
      </c>
      <c r="M28" s="6">
        <v>41620.689583333333</v>
      </c>
      <c r="N28" s="32">
        <v>41620.722916666666</v>
      </c>
      <c r="O28" s="8" t="s">
        <v>24</v>
      </c>
    </row>
    <row r="29" spans="1:15" ht="90">
      <c r="A29" s="14" t="s">
        <v>60</v>
      </c>
      <c r="B29" s="39" t="s">
        <v>25</v>
      </c>
      <c r="C29" s="6" t="s">
        <v>23</v>
      </c>
      <c r="D29" s="60">
        <v>41620.5625</v>
      </c>
      <c r="E29" s="6">
        <v>41620.583333333336</v>
      </c>
      <c r="F29" s="6">
        <v>41621</v>
      </c>
      <c r="G29" s="6">
        <v>41620.577777777777</v>
      </c>
      <c r="H29" s="6">
        <v>41620.583333333336</v>
      </c>
      <c r="I29" s="6">
        <v>41621</v>
      </c>
      <c r="J29" s="6">
        <v>41620.807638888888</v>
      </c>
      <c r="K29" s="6">
        <v>41620.737500000003</v>
      </c>
      <c r="L29" s="6">
        <v>41620.879861111112</v>
      </c>
      <c r="M29" s="6">
        <v>41620.807638888888</v>
      </c>
      <c r="N29" s="6">
        <v>41620.833333333336</v>
      </c>
      <c r="O29" s="8" t="s">
        <v>26</v>
      </c>
    </row>
    <row r="30" spans="1:15" ht="90">
      <c r="A30" s="14" t="s">
        <v>21</v>
      </c>
      <c r="B30" s="7" t="s">
        <v>27</v>
      </c>
      <c r="C30" s="6" t="s">
        <v>23</v>
      </c>
      <c r="D30" s="60">
        <v>41620.563194444447</v>
      </c>
      <c r="E30" s="6">
        <v>41620.583333333336</v>
      </c>
      <c r="F30" s="6">
        <v>41621</v>
      </c>
      <c r="G30" s="6">
        <v>41620.686805555553</v>
      </c>
      <c r="H30" s="6">
        <v>41620.6875</v>
      </c>
      <c r="I30" s="6">
        <v>41621</v>
      </c>
      <c r="J30" s="6">
        <v>41620.763194444444</v>
      </c>
      <c r="K30" s="6">
        <v>41620.731944444444</v>
      </c>
      <c r="L30" s="6">
        <v>41620.810416666667</v>
      </c>
      <c r="M30" s="6">
        <v>41620.763194444444</v>
      </c>
      <c r="N30" s="6">
        <v>41620.79583333333</v>
      </c>
      <c r="O30" s="8" t="s">
        <v>26</v>
      </c>
    </row>
    <row r="31" spans="1:15" ht="54">
      <c r="A31" s="14" t="s">
        <v>16</v>
      </c>
      <c r="B31" s="38" t="s">
        <v>56</v>
      </c>
      <c r="C31" s="6" t="s">
        <v>19</v>
      </c>
      <c r="D31" s="60"/>
      <c r="E31" s="6"/>
      <c r="F31" s="6"/>
      <c r="G31" s="6"/>
      <c r="H31" s="6"/>
      <c r="I31" s="6"/>
      <c r="J31" s="6"/>
      <c r="K31" s="6">
        <v>41619.78125</v>
      </c>
      <c r="L31" s="6">
        <v>41619.940972222219</v>
      </c>
      <c r="M31" s="6">
        <v>41619.875</v>
      </c>
      <c r="N31" s="6">
        <v>41619.892361111109</v>
      </c>
      <c r="O31" s="8" t="s">
        <v>58</v>
      </c>
    </row>
    <row r="32" spans="1:15" ht="36">
      <c r="A32" s="14" t="s">
        <v>17</v>
      </c>
      <c r="B32" s="38" t="s">
        <v>18</v>
      </c>
      <c r="C32" s="6" t="s">
        <v>19</v>
      </c>
      <c r="D32" s="60">
        <v>41620.429166666669</v>
      </c>
      <c r="E32" s="6">
        <v>41620.416666666664</v>
      </c>
      <c r="F32" s="6">
        <v>41621.708333333336</v>
      </c>
      <c r="G32" s="6">
        <v>41620.444444444445</v>
      </c>
      <c r="H32" s="6">
        <v>41620.444444444445</v>
      </c>
      <c r="I32" s="6">
        <v>41621.708333333336</v>
      </c>
      <c r="J32" s="6">
        <v>41620.50277777778</v>
      </c>
      <c r="K32" s="6">
        <v>41620.468055555553</v>
      </c>
      <c r="L32" s="6">
        <v>41620.84375</v>
      </c>
      <c r="M32" s="6">
        <v>41620.509027777778</v>
      </c>
      <c r="N32" s="6">
        <v>41620.770833333336</v>
      </c>
      <c r="O32" s="8" t="s">
        <v>20</v>
      </c>
    </row>
    <row r="33" spans="1:15" ht="54">
      <c r="A33" s="14" t="s">
        <v>21</v>
      </c>
      <c r="B33" s="38" t="s">
        <v>22</v>
      </c>
      <c r="C33" s="6" t="s">
        <v>23</v>
      </c>
      <c r="D33" s="60">
        <v>41620.5625</v>
      </c>
      <c r="E33" s="6">
        <v>41620.583333333336</v>
      </c>
      <c r="F33" s="6">
        <v>41621</v>
      </c>
      <c r="G33" s="6">
        <v>41620.57708333333</v>
      </c>
      <c r="H33" s="6">
        <v>41620.583333333336</v>
      </c>
      <c r="I33" s="6">
        <v>41621</v>
      </c>
      <c r="J33" s="6">
        <v>41620.689583333333</v>
      </c>
      <c r="K33" s="6">
        <v>41620.655555555553</v>
      </c>
      <c r="L33" s="6">
        <v>41620.724305555559</v>
      </c>
      <c r="M33" s="6">
        <v>41620.689583333333</v>
      </c>
      <c r="N33" s="6">
        <v>41620.722916666666</v>
      </c>
      <c r="O33" s="8" t="s">
        <v>24</v>
      </c>
    </row>
    <row r="34" spans="1:15" ht="90">
      <c r="A34" s="14" t="s">
        <v>21</v>
      </c>
      <c r="B34" s="38" t="s">
        <v>25</v>
      </c>
      <c r="C34" s="6" t="s">
        <v>23</v>
      </c>
      <c r="D34" s="60">
        <v>41620.5625</v>
      </c>
      <c r="E34" s="6">
        <v>41620.583333333336</v>
      </c>
      <c r="F34" s="6">
        <v>41621</v>
      </c>
      <c r="G34" s="6">
        <v>41620.577777777777</v>
      </c>
      <c r="H34" s="6">
        <v>41620.583333333336</v>
      </c>
      <c r="I34" s="6">
        <v>41621</v>
      </c>
      <c r="J34" s="6">
        <v>41620.807638888888</v>
      </c>
      <c r="K34" s="6">
        <v>41620.737500000003</v>
      </c>
      <c r="L34" s="6">
        <v>41620.879861111112</v>
      </c>
      <c r="M34" s="6">
        <v>41620.807638888888</v>
      </c>
      <c r="N34" s="6">
        <v>41620.833333333336</v>
      </c>
      <c r="O34" s="8" t="s">
        <v>26</v>
      </c>
    </row>
    <row r="35" spans="1:15" ht="90">
      <c r="A35" s="14" t="s">
        <v>21</v>
      </c>
      <c r="B35" s="38" t="s">
        <v>27</v>
      </c>
      <c r="C35" s="6" t="s">
        <v>23</v>
      </c>
      <c r="D35" s="60">
        <v>41620.563194444447</v>
      </c>
      <c r="E35" s="6">
        <v>41620.583333333336</v>
      </c>
      <c r="F35" s="6">
        <v>41621</v>
      </c>
      <c r="G35" s="6">
        <v>41620.686805555553</v>
      </c>
      <c r="H35" s="6">
        <v>41620.6875</v>
      </c>
      <c r="I35" s="6">
        <v>41621</v>
      </c>
      <c r="J35" s="6">
        <v>41620.763194444444</v>
      </c>
      <c r="K35" s="6">
        <v>41620.731944444444</v>
      </c>
      <c r="L35" s="6">
        <v>41620.810416666667</v>
      </c>
      <c r="M35" s="6">
        <v>41620.763194444444</v>
      </c>
      <c r="N35" s="6">
        <v>41620.79583333333</v>
      </c>
      <c r="O35" s="8" t="s">
        <v>26</v>
      </c>
    </row>
  </sheetData>
  <sheetProtection formatColumns="0" formatRows="0" insertColumns="0" insertRows="0" insertHyperlinks="0" deleteColumns="0" deleteRows="0" sort="0" autoFilter="0" pivotTables="0"/>
  <autoFilter ref="A7:O31">
    <sortState ref="A8:O31">
      <sortCondition ref="D7:D26"/>
    </sortState>
  </autoFilter>
  <sortState ref="A9:O31">
    <sortCondition ref="D7"/>
  </sortState>
  <mergeCells count="12">
    <mergeCell ref="A1:O1"/>
    <mergeCell ref="J3:J5"/>
    <mergeCell ref="D3:D5"/>
    <mergeCell ref="E3:F4"/>
    <mergeCell ref="G3:G5"/>
    <mergeCell ref="K3:L4"/>
    <mergeCell ref="M3:N4"/>
    <mergeCell ref="O3:O5"/>
    <mergeCell ref="H3:I4"/>
    <mergeCell ref="A3:A5"/>
    <mergeCell ref="C3:C5"/>
    <mergeCell ref="B3:B5"/>
  </mergeCells>
  <dataValidations xWindow="394" yWindow="746" count="1">
    <dataValidation type="date" allowBlank="1" showInputMessage="1" showErrorMessage="1" errorTitle="Не верно вводены данные" error="Введите данные в формате:_x000a_дд.мм чч:мм_x000a_Пример: 17.11 13:33" promptTitle="шаблон ввода данных" prompt="Введите данные в формате:_x000a_дд.мм чч:мм_x000a_Пример: 17.11 13:33" sqref="L8:N9 D8:K14 L10:M11 L12:N14 E23:O23 D15:N22 D24:N26 L28:M28 L27:N27 D27:K30 L29:N30 D31:N35">
      <formula1>41275</formula1>
      <formula2>42369</formula2>
    </dataValidation>
  </dataValidations>
  <pageMargins left="0.19685039370078741" right="0.19685039370078741" top="0.39370078740157483" bottom="0.39370078740157483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zoomScale="70" zoomScaleNormal="70" workbookViewId="0">
      <pane ySplit="5" topLeftCell="A6" activePane="bottomLeft" state="frozen"/>
      <selection pane="bottomLeft" activeCell="B21" sqref="B21"/>
    </sheetView>
  </sheetViews>
  <sheetFormatPr defaultRowHeight="16.5"/>
  <cols>
    <col min="1" max="1" width="15.28515625" style="57" bestFit="1" customWidth="1"/>
    <col min="2" max="2" width="17.7109375" style="15" customWidth="1"/>
    <col min="3" max="3" width="40.28515625" style="15" customWidth="1"/>
    <col min="4" max="4" width="14" style="15" customWidth="1"/>
    <col min="5" max="5" width="40.7109375" style="15" customWidth="1"/>
    <col min="6" max="6" width="59.85546875" style="15" customWidth="1"/>
    <col min="7" max="7" width="15.5703125" style="15" customWidth="1"/>
    <col min="8" max="8" width="17.5703125" style="15" customWidth="1"/>
    <col min="9" max="9" width="17.7109375" style="15" customWidth="1"/>
    <col min="10" max="10" width="17.85546875" style="15" customWidth="1"/>
    <col min="11" max="11" width="44.140625" style="15" customWidth="1"/>
    <col min="12" max="12" width="36.28515625" style="15" customWidth="1"/>
    <col min="13" max="16384" width="9.140625" style="15"/>
  </cols>
  <sheetData>
    <row r="1" spans="1:12" ht="43.5" customHeight="1">
      <c r="A1" s="78" t="s">
        <v>8</v>
      </c>
      <c r="B1" s="78"/>
      <c r="C1" s="78"/>
      <c r="D1" s="78"/>
      <c r="E1" s="78"/>
      <c r="F1" s="78"/>
      <c r="G1" s="48"/>
      <c r="H1" s="48"/>
      <c r="I1" s="48"/>
      <c r="J1" s="48"/>
      <c r="K1" s="48"/>
    </row>
    <row r="2" spans="1:12" ht="21.75" customHeight="1">
      <c r="A2" s="76" t="s">
        <v>36</v>
      </c>
      <c r="B2" s="85" t="s">
        <v>15</v>
      </c>
      <c r="C2" s="87" t="s">
        <v>12</v>
      </c>
      <c r="D2" s="89" t="s">
        <v>11</v>
      </c>
      <c r="E2" s="79" t="s">
        <v>7</v>
      </c>
      <c r="F2" s="82" t="s">
        <v>4</v>
      </c>
      <c r="G2" s="5"/>
      <c r="H2" s="5"/>
      <c r="I2" s="5"/>
      <c r="J2" s="5"/>
      <c r="K2" s="5"/>
      <c r="L2" s="49"/>
    </row>
    <row r="3" spans="1:12" ht="28.5" customHeight="1">
      <c r="A3" s="76"/>
      <c r="B3" s="85"/>
      <c r="C3" s="87"/>
      <c r="D3" s="89"/>
      <c r="E3" s="80"/>
      <c r="F3" s="83"/>
      <c r="G3" s="5"/>
      <c r="H3" s="5"/>
      <c r="I3" s="5"/>
      <c r="J3" s="5"/>
      <c r="K3" s="5"/>
      <c r="L3" s="49"/>
    </row>
    <row r="4" spans="1:12" ht="16.5" customHeight="1">
      <c r="A4" s="77"/>
      <c r="B4" s="86"/>
      <c r="C4" s="88"/>
      <c r="D4" s="79"/>
      <c r="E4" s="81"/>
      <c r="F4" s="84"/>
      <c r="G4" s="5"/>
      <c r="H4" s="5"/>
      <c r="I4" s="5"/>
      <c r="J4" s="5"/>
      <c r="K4" s="5"/>
      <c r="L4" s="49"/>
    </row>
    <row r="5" spans="1:12" ht="18">
      <c r="A5" s="55"/>
      <c r="B5" s="7"/>
      <c r="C5" s="7"/>
      <c r="D5" s="7"/>
      <c r="E5" s="7"/>
      <c r="F5" s="7"/>
      <c r="G5" s="5"/>
      <c r="H5" s="5"/>
      <c r="I5" s="5"/>
      <c r="J5" s="5"/>
      <c r="K5" s="5"/>
      <c r="L5" s="49"/>
    </row>
    <row r="6" spans="1:12" s="51" customFormat="1" ht="36">
      <c r="A6" s="56">
        <v>41598</v>
      </c>
      <c r="B6" s="36" t="s">
        <v>61</v>
      </c>
      <c r="C6" s="23" t="s">
        <v>86</v>
      </c>
      <c r="D6" s="24" t="s">
        <v>19</v>
      </c>
      <c r="E6" s="18" t="s">
        <v>81</v>
      </c>
      <c r="F6" s="44"/>
      <c r="G6" s="11"/>
      <c r="H6" s="11"/>
      <c r="I6" s="11"/>
      <c r="J6" s="11"/>
      <c r="K6" s="11"/>
      <c r="L6" s="50"/>
    </row>
    <row r="7" spans="1:12" s="51" customFormat="1" ht="36">
      <c r="A7" s="56">
        <v>41599</v>
      </c>
      <c r="B7" s="36" t="s">
        <v>61</v>
      </c>
      <c r="C7" s="23" t="s">
        <v>87</v>
      </c>
      <c r="D7" s="24" t="s">
        <v>19</v>
      </c>
      <c r="E7" s="18" t="s">
        <v>89</v>
      </c>
      <c r="F7" s="52"/>
      <c r="G7" s="11"/>
      <c r="H7" s="11"/>
      <c r="I7" s="11"/>
      <c r="J7" s="11"/>
      <c r="K7" s="11"/>
      <c r="L7" s="50"/>
    </row>
    <row r="8" spans="1:12" s="51" customFormat="1" ht="36">
      <c r="A8" s="56">
        <v>41599</v>
      </c>
      <c r="B8" s="36" t="s">
        <v>61</v>
      </c>
      <c r="C8" s="23" t="s">
        <v>86</v>
      </c>
      <c r="D8" s="24" t="s">
        <v>19</v>
      </c>
      <c r="E8" s="18" t="s">
        <v>81</v>
      </c>
      <c r="F8" s="52"/>
      <c r="G8" s="11"/>
      <c r="H8" s="11"/>
      <c r="I8" s="11"/>
      <c r="J8" s="11"/>
      <c r="K8" s="11"/>
      <c r="L8" s="50"/>
    </row>
    <row r="9" spans="1:12" s="51" customFormat="1" ht="36">
      <c r="A9" s="56">
        <v>41600</v>
      </c>
      <c r="B9" s="36" t="s">
        <v>61</v>
      </c>
      <c r="C9" s="23" t="s">
        <v>86</v>
      </c>
      <c r="D9" s="24" t="s">
        <v>19</v>
      </c>
      <c r="E9" s="18" t="s">
        <v>81</v>
      </c>
      <c r="F9" s="52"/>
      <c r="G9" s="11"/>
      <c r="H9" s="11"/>
      <c r="I9" s="11"/>
      <c r="J9" s="11"/>
      <c r="K9" s="11"/>
      <c r="L9" s="50"/>
    </row>
    <row r="10" spans="1:12" ht="36">
      <c r="A10" s="56">
        <v>41601</v>
      </c>
      <c r="B10" s="36" t="s">
        <v>61</v>
      </c>
      <c r="C10" s="23" t="s">
        <v>87</v>
      </c>
      <c r="D10" s="24" t="s">
        <v>19</v>
      </c>
      <c r="E10" s="18" t="s">
        <v>89</v>
      </c>
      <c r="F10" s="52"/>
      <c r="G10" s="49"/>
      <c r="H10" s="49"/>
      <c r="I10" s="49"/>
      <c r="J10" s="49"/>
      <c r="K10" s="49"/>
      <c r="L10" s="49"/>
    </row>
    <row r="11" spans="1:12" ht="36">
      <c r="A11" s="56">
        <v>41601</v>
      </c>
      <c r="B11" s="36" t="s">
        <v>61</v>
      </c>
      <c r="C11" s="23" t="s">
        <v>86</v>
      </c>
      <c r="D11" s="24" t="s">
        <v>19</v>
      </c>
      <c r="E11" s="18" t="s">
        <v>81</v>
      </c>
      <c r="F11" s="52"/>
      <c r="G11" s="49"/>
      <c r="H11" s="49"/>
      <c r="I11" s="49"/>
      <c r="J11" s="49"/>
      <c r="K11" s="49"/>
      <c r="L11" s="49"/>
    </row>
    <row r="12" spans="1:12" ht="36">
      <c r="A12" s="56">
        <v>41604</v>
      </c>
      <c r="B12" s="36" t="s">
        <v>61</v>
      </c>
      <c r="C12" s="23" t="s">
        <v>88</v>
      </c>
      <c r="D12" s="24" t="s">
        <v>19</v>
      </c>
      <c r="E12" s="18" t="s">
        <v>89</v>
      </c>
      <c r="F12" s="52"/>
    </row>
    <row r="13" spans="1:12" ht="18">
      <c r="A13" s="56">
        <v>41614</v>
      </c>
      <c r="B13" s="36" t="s">
        <v>60</v>
      </c>
      <c r="C13" s="19" t="s">
        <v>79</v>
      </c>
      <c r="D13" s="6" t="s">
        <v>80</v>
      </c>
      <c r="E13" s="18" t="s">
        <v>81</v>
      </c>
      <c r="F13" s="6"/>
    </row>
    <row r="14" spans="1:12" ht="18">
      <c r="A14" s="56">
        <v>41614</v>
      </c>
      <c r="B14" s="36" t="s">
        <v>60</v>
      </c>
      <c r="C14" s="19" t="s">
        <v>82</v>
      </c>
      <c r="D14" s="6" t="s">
        <v>80</v>
      </c>
      <c r="E14" s="18" t="s">
        <v>81</v>
      </c>
      <c r="F14" s="6"/>
    </row>
    <row r="15" spans="1:12" ht="18">
      <c r="A15" s="56">
        <v>41615</v>
      </c>
      <c r="B15" s="36" t="s">
        <v>60</v>
      </c>
      <c r="C15" s="19" t="s">
        <v>83</v>
      </c>
      <c r="D15" s="6" t="s">
        <v>80</v>
      </c>
      <c r="E15" s="18" t="s">
        <v>84</v>
      </c>
      <c r="F15" s="6" t="s">
        <v>85</v>
      </c>
    </row>
    <row r="16" spans="1:12" ht="36">
      <c r="A16" s="56">
        <v>41618</v>
      </c>
      <c r="B16" s="36" t="s">
        <v>60</v>
      </c>
      <c r="C16" s="36" t="s">
        <v>62</v>
      </c>
      <c r="D16" s="43" t="s">
        <v>19</v>
      </c>
      <c r="E16" s="18" t="s">
        <v>69</v>
      </c>
      <c r="F16" s="6"/>
    </row>
    <row r="17" spans="1:6" ht="36">
      <c r="A17" s="56">
        <v>41618</v>
      </c>
      <c r="B17" s="36" t="s">
        <v>60</v>
      </c>
      <c r="C17" s="36" t="s">
        <v>63</v>
      </c>
      <c r="D17" s="43" t="s">
        <v>19</v>
      </c>
      <c r="E17" s="18" t="s">
        <v>69</v>
      </c>
      <c r="F17" s="6"/>
    </row>
    <row r="18" spans="1:6" ht="36">
      <c r="A18" s="56">
        <v>41618</v>
      </c>
      <c r="B18" s="36" t="s">
        <v>60</v>
      </c>
      <c r="C18" s="36" t="s">
        <v>64</v>
      </c>
      <c r="D18" s="43" t="s">
        <v>19</v>
      </c>
      <c r="E18" s="18" t="s">
        <v>69</v>
      </c>
      <c r="F18" s="6"/>
    </row>
    <row r="19" spans="1:6" ht="36">
      <c r="A19" s="56">
        <v>41619</v>
      </c>
      <c r="B19" s="36" t="s">
        <v>60</v>
      </c>
      <c r="C19" s="36" t="s">
        <v>65</v>
      </c>
      <c r="D19" s="43" t="s">
        <v>19</v>
      </c>
      <c r="E19" s="18" t="s">
        <v>69</v>
      </c>
      <c r="F19" s="6"/>
    </row>
    <row r="20" spans="1:6" ht="36">
      <c r="A20" s="56">
        <v>41619</v>
      </c>
      <c r="B20" s="36" t="s">
        <v>60</v>
      </c>
      <c r="C20" s="36" t="s">
        <v>66</v>
      </c>
      <c r="D20" s="43" t="s">
        <v>19</v>
      </c>
      <c r="E20" s="18" t="s">
        <v>70</v>
      </c>
      <c r="F20" s="6"/>
    </row>
    <row r="21" spans="1:6" ht="36">
      <c r="A21" s="56">
        <v>41620</v>
      </c>
      <c r="B21" s="36" t="s">
        <v>61</v>
      </c>
      <c r="C21" s="36" t="s">
        <v>67</v>
      </c>
      <c r="D21" s="43" t="s">
        <v>19</v>
      </c>
      <c r="E21" s="18" t="s">
        <v>69</v>
      </c>
      <c r="F21" s="6"/>
    </row>
    <row r="22" spans="1:6" ht="36">
      <c r="A22" s="56">
        <v>41620</v>
      </c>
      <c r="B22" s="36" t="s">
        <v>61</v>
      </c>
      <c r="C22" s="36" t="s">
        <v>68</v>
      </c>
      <c r="D22" s="43" t="s">
        <v>19</v>
      </c>
      <c r="E22" s="18" t="s">
        <v>69</v>
      </c>
      <c r="F22" s="6"/>
    </row>
    <row r="23" spans="1:6" ht="36">
      <c r="A23" s="56">
        <v>41620</v>
      </c>
      <c r="B23" s="36" t="s">
        <v>17</v>
      </c>
      <c r="C23" s="36" t="s">
        <v>28</v>
      </c>
      <c r="D23" s="43" t="s">
        <v>29</v>
      </c>
      <c r="E23" s="18" t="s">
        <v>30</v>
      </c>
      <c r="F23" s="6" t="s">
        <v>31</v>
      </c>
    </row>
    <row r="24" spans="1:6" ht="36">
      <c r="A24" s="56">
        <v>41620</v>
      </c>
      <c r="B24" s="36" t="s">
        <v>17</v>
      </c>
      <c r="C24" s="36" t="s">
        <v>32</v>
      </c>
      <c r="D24" s="43" t="s">
        <v>29</v>
      </c>
      <c r="E24" s="18" t="s">
        <v>33</v>
      </c>
      <c r="F24" s="6" t="s">
        <v>34</v>
      </c>
    </row>
    <row r="25" spans="1:6" ht="36">
      <c r="A25" s="56">
        <v>41620</v>
      </c>
      <c r="B25" s="36" t="s">
        <v>21</v>
      </c>
      <c r="C25" s="36" t="s">
        <v>35</v>
      </c>
      <c r="D25" s="43" t="s">
        <v>23</v>
      </c>
      <c r="E25" s="18" t="s">
        <v>33</v>
      </c>
      <c r="F25" s="6" t="s">
        <v>34</v>
      </c>
    </row>
  </sheetData>
  <autoFilter ref="A5:F5">
    <sortState ref="A6:F22">
      <sortCondition ref="A5"/>
    </sortState>
  </autoFilter>
  <mergeCells count="7">
    <mergeCell ref="A2:A4"/>
    <mergeCell ref="A1:F1"/>
    <mergeCell ref="E2:E4"/>
    <mergeCell ref="F2:F4"/>
    <mergeCell ref="B2:B4"/>
    <mergeCell ref="C2:C4"/>
    <mergeCell ref="D2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28"/>
  <sheetViews>
    <sheetView tabSelected="1" topLeftCell="A12" zoomScale="50" zoomScaleNormal="50" workbookViewId="0">
      <selection activeCell="K17" sqref="K17"/>
    </sheetView>
  </sheetViews>
  <sheetFormatPr defaultRowHeight="16.5"/>
  <cols>
    <col min="1" max="1" width="17.7109375" style="9" customWidth="1"/>
    <col min="2" max="2" width="15.85546875" style="9" customWidth="1"/>
    <col min="3" max="3" width="40.85546875" style="9" customWidth="1"/>
    <col min="4" max="5" width="17.5703125" style="9" customWidth="1"/>
    <col min="6" max="6" width="17.7109375" style="9" customWidth="1"/>
    <col min="7" max="7" width="17.5703125" style="9" customWidth="1"/>
    <col min="8" max="8" width="17.7109375" style="9" customWidth="1"/>
    <col min="9" max="11" width="17.5703125" style="9" customWidth="1"/>
    <col min="12" max="15" width="17.7109375" style="9" customWidth="1"/>
    <col min="16" max="16" width="40.7109375" style="9" customWidth="1"/>
    <col min="17" max="17" width="9.140625" style="9" customWidth="1"/>
    <col min="18" max="18" width="14.140625" style="9" bestFit="1" customWidth="1"/>
    <col min="19" max="19" width="9.140625" style="9"/>
    <col min="20" max="20" width="37" style="9" customWidth="1"/>
    <col min="21" max="21" width="44.140625" style="9" bestFit="1" customWidth="1"/>
    <col min="22" max="16384" width="9.140625" style="9"/>
  </cols>
  <sheetData>
    <row r="1" spans="1:21" ht="31.5" customHeight="1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45" t="s">
        <v>38</v>
      </c>
      <c r="K1" s="53">
        <v>41609</v>
      </c>
      <c r="L1" s="46" t="s">
        <v>37</v>
      </c>
      <c r="M1" s="45" t="s">
        <v>39</v>
      </c>
      <c r="N1" s="54">
        <v>41615</v>
      </c>
      <c r="O1" s="45"/>
      <c r="P1" s="47"/>
    </row>
    <row r="2" spans="1:21" s="26" customFormat="1" ht="37.5" customHeight="1">
      <c r="A2" s="114" t="s">
        <v>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21" ht="6" hidden="1" customHeight="1"/>
    <row r="4" spans="1:21" ht="15" customHeight="1">
      <c r="A4" s="98" t="s">
        <v>15</v>
      </c>
      <c r="B4" s="99"/>
      <c r="C4" s="94" t="s">
        <v>12</v>
      </c>
      <c r="D4" s="90" t="s">
        <v>11</v>
      </c>
      <c r="E4" s="90" t="s">
        <v>0</v>
      </c>
      <c r="F4" s="90" t="s">
        <v>1</v>
      </c>
      <c r="G4" s="90"/>
      <c r="H4" s="90" t="s">
        <v>2</v>
      </c>
      <c r="I4" s="90" t="s">
        <v>9</v>
      </c>
      <c r="J4" s="90"/>
      <c r="K4" s="95" t="s">
        <v>13</v>
      </c>
      <c r="L4" s="90" t="s">
        <v>3</v>
      </c>
      <c r="M4" s="90"/>
      <c r="N4" s="90" t="s">
        <v>10</v>
      </c>
      <c r="O4" s="90"/>
      <c r="P4" s="90" t="s">
        <v>4</v>
      </c>
    </row>
    <row r="5" spans="1:21" ht="26.25" customHeight="1">
      <c r="A5" s="100"/>
      <c r="B5" s="101"/>
      <c r="C5" s="94"/>
      <c r="D5" s="90"/>
      <c r="E5" s="90"/>
      <c r="F5" s="90"/>
      <c r="G5" s="90"/>
      <c r="H5" s="90"/>
      <c r="I5" s="90"/>
      <c r="J5" s="90"/>
      <c r="K5" s="96"/>
      <c r="L5" s="90"/>
      <c r="M5" s="90"/>
      <c r="N5" s="90"/>
      <c r="O5" s="90"/>
      <c r="P5" s="90"/>
    </row>
    <row r="6" spans="1:21" ht="86.25" customHeight="1">
      <c r="A6" s="102"/>
      <c r="B6" s="103"/>
      <c r="C6" s="94"/>
      <c r="D6" s="90"/>
      <c r="E6" s="90"/>
      <c r="F6" s="27" t="s">
        <v>5</v>
      </c>
      <c r="G6" s="27" t="s">
        <v>6</v>
      </c>
      <c r="H6" s="90"/>
      <c r="I6" s="27" t="s">
        <v>5</v>
      </c>
      <c r="J6" s="27" t="s">
        <v>6</v>
      </c>
      <c r="K6" s="97"/>
      <c r="L6" s="27" t="s">
        <v>5</v>
      </c>
      <c r="M6" s="27" t="s">
        <v>6</v>
      </c>
      <c r="N6" s="27" t="s">
        <v>5</v>
      </c>
      <c r="O6" s="27" t="s">
        <v>6</v>
      </c>
      <c r="P6" s="90"/>
      <c r="T6" s="28"/>
      <c r="U6" s="29"/>
    </row>
    <row r="7" spans="1:21" ht="18" customHeight="1">
      <c r="A7" s="104" t="str">
        <f>'Объекты диспетчеризации'!A10</f>
        <v>ОДУ Сибири</v>
      </c>
      <c r="B7" s="104"/>
      <c r="C7" s="30" t="str">
        <f>'Объекты диспетчеризации'!B12</f>
        <v>КВЛ 220 кВ Центральная - Шепси</v>
      </c>
      <c r="D7" s="31" t="str">
        <f>'Объекты диспетчеризации'!C12</f>
        <v>трос</v>
      </c>
      <c r="E7" s="6">
        <f>'Объекты диспетчеризации'!D12</f>
        <v>41618.379861111112</v>
      </c>
      <c r="F7" s="6">
        <f>'Объекты диспетчеризации'!E12</f>
        <v>41618.375</v>
      </c>
      <c r="G7" s="6">
        <f>'Объекты диспетчеризации'!F12</f>
        <v>41618.583333333336</v>
      </c>
      <c r="H7" s="6">
        <f>'Объекты диспетчеризации'!G12</f>
        <v>41618.400694444441</v>
      </c>
      <c r="I7" s="6">
        <f>'Объекты диспетчеризации'!H12</f>
        <v>41618.375</v>
      </c>
      <c r="J7" s="6">
        <f>'Объекты диспетчеризации'!I12</f>
        <v>41618.583333333336</v>
      </c>
      <c r="K7" s="6">
        <f>'Объекты диспетчеризации'!J12</f>
        <v>41618.44027777778</v>
      </c>
      <c r="L7" s="6">
        <f>'Объекты диспетчеризации'!K12</f>
        <v>41618.44027777778</v>
      </c>
      <c r="M7" s="6">
        <f>'Объекты диспетчеризации'!L12</f>
        <v>41618.484027777777</v>
      </c>
      <c r="N7" s="6">
        <f>'Объекты диспетчеризации'!M12</f>
        <v>41618.46597222222</v>
      </c>
      <c r="O7" s="6">
        <f>'Объекты диспетчеризации'!N12</f>
        <v>41618.484027777777</v>
      </c>
      <c r="P7" s="7" t="str">
        <f>'Объекты диспетчеризации'!O12</f>
        <v>Без отключения ВЛ.</v>
      </c>
    </row>
    <row r="8" spans="1:21" ht="126">
      <c r="A8" s="105" t="str">
        <f>'Объекты диспетчеризации'!A9</f>
        <v>ОДУ Юга</v>
      </c>
      <c r="B8" s="106"/>
      <c r="C8" s="30" t="str">
        <f>'Объекты диспетчеризации'!B9</f>
        <v xml:space="preserve">ВЛ 330 кВ Баксан- Черкесск
</v>
      </c>
      <c r="D8" s="16" t="str">
        <f>'Объекты диспетчеризации'!C9</f>
        <v>провод</v>
      </c>
      <c r="E8" s="6">
        <f>'Объекты диспетчеризации'!D9</f>
        <v>41611.638888888891</v>
      </c>
      <c r="F8" s="6">
        <f>'Объекты диспетчеризации'!E9</f>
        <v>41611.75</v>
      </c>
      <c r="G8" s="6">
        <f>'Объекты диспетчеризации'!F9</f>
        <v>41612.020833333336</v>
      </c>
      <c r="H8" s="6">
        <f>'Объекты диспетчеризации'!G9</f>
        <v>41611.75</v>
      </c>
      <c r="I8" s="6">
        <f>'Объекты диспетчеризации'!H9</f>
        <v>41611.75</v>
      </c>
      <c r="J8" s="6">
        <f>'Объекты диспетчеризации'!I9</f>
        <v>41611.916666666664</v>
      </c>
      <c r="K8" s="6">
        <f>'Объекты диспетчеризации'!J9</f>
        <v>0</v>
      </c>
      <c r="L8" s="6">
        <f>'Объекты диспетчеризации'!K9</f>
        <v>0</v>
      </c>
      <c r="M8" s="6">
        <f>'Объекты диспетчеризации'!L9</f>
        <v>0</v>
      </c>
      <c r="N8" s="6">
        <f>'Объекты диспетчеризации'!M9</f>
        <v>0</v>
      </c>
      <c r="O8" s="6">
        <f>'Объекты диспетчеризации'!N9</f>
        <v>0</v>
      </c>
      <c r="P8" s="7" t="str">
        <f>'Объекты диспетчеризации'!O9</f>
        <v>Заявка не открывалась из за прекращения нарастания гололеда, велось наблюдение за опаданием  гололеда. Заявка снята СП МЭС в 22-00 03.12.2013г из за прекращения образования и естественного опадания гололёда.</v>
      </c>
    </row>
    <row r="9" spans="1:21" ht="90" customHeight="1">
      <c r="A9" s="105" t="str">
        <f>'Объекты диспетчеризации'!A10</f>
        <v>ОДУ Сибири</v>
      </c>
      <c r="B9" s="106"/>
      <c r="C9" s="30" t="str">
        <f>'Объекты диспетчеризации'!B10</f>
        <v xml:space="preserve"> ВЛ 110 кВ Чадан - Хандагайты I цепь (С-451) </v>
      </c>
      <c r="D9" s="16" t="str">
        <f>'Объекты диспетчеризации'!C10</f>
        <v>провод</v>
      </c>
      <c r="E9" s="6">
        <f>'Объекты диспетчеризации'!D10</f>
        <v>41612.198611111111</v>
      </c>
      <c r="F9" s="6">
        <f>'Объекты диспетчеризации'!E10</f>
        <v>41612.25</v>
      </c>
      <c r="G9" s="6">
        <f>'Объекты диспетчеризации'!F10</f>
        <v>41612.791666666664</v>
      </c>
      <c r="H9" s="6">
        <f>'Объекты диспетчеризации'!G10</f>
        <v>41612.200694444444</v>
      </c>
      <c r="I9" s="6">
        <f>'Объекты диспетчеризации'!H10</f>
        <v>41612.25</v>
      </c>
      <c r="J9" s="6">
        <f>'Объекты диспетчеризации'!I10</f>
        <v>41612.791666666664</v>
      </c>
      <c r="K9" s="6">
        <f>'Объекты диспетчеризации'!J10</f>
        <v>41612.415277777778</v>
      </c>
      <c r="L9" s="6">
        <f>'Объекты диспетчеризации'!K10</f>
        <v>0</v>
      </c>
      <c r="M9" s="6">
        <f>'Объекты диспетчеризации'!L10</f>
        <v>41612.643750000003</v>
      </c>
      <c r="N9" s="6">
        <f>'Объекты диспетчеризации'!M10</f>
        <v>0</v>
      </c>
      <c r="O9" s="6">
        <f>'Объекты диспетчеризации'!N10</f>
        <v>0</v>
      </c>
      <c r="P9" s="7" t="str">
        <f>'Объекты диспетчеризации'!O10</f>
        <v>удаление гололеда механическим способом</v>
      </c>
    </row>
    <row r="10" spans="1:21" ht="36" customHeight="1">
      <c r="A10" s="105" t="str">
        <f>'Объекты диспетчеризации'!A11</f>
        <v>ОДУ Урала</v>
      </c>
      <c r="B10" s="107"/>
      <c r="C10" s="7" t="str">
        <f>'Объекты диспетчеризации'!B11</f>
        <v>ВЛ 110 кВ Абдулино-тяга - Пономаревка с отпайками</v>
      </c>
      <c r="D10" s="16" t="str">
        <f>'Объекты диспетчеризации'!C11</f>
        <v>провод</v>
      </c>
      <c r="E10" s="6">
        <f>'Объекты диспетчеризации'!D11</f>
        <v>41614.470833333333</v>
      </c>
      <c r="F10" s="6">
        <f>'Объекты диспетчеризации'!E11</f>
        <v>41614.458333333336</v>
      </c>
      <c r="G10" s="6">
        <f>'Объекты диспетчеризации'!F11</f>
        <v>41614.666666666664</v>
      </c>
      <c r="H10" s="6">
        <f>'Объекты диспетчеризации'!G11</f>
        <v>41614.484722222223</v>
      </c>
      <c r="I10" s="6">
        <f>'Объекты диспетчеризации'!H11</f>
        <v>41614.486111111109</v>
      </c>
      <c r="J10" s="6">
        <f>'Объекты диспетчеризации'!I11</f>
        <v>41614.666666666664</v>
      </c>
      <c r="K10" s="6">
        <f>'Объекты диспетчеризации'!J11</f>
        <v>41614.489583333336</v>
      </c>
      <c r="L10" s="6">
        <f>'Объекты диспетчеризации'!K11</f>
        <v>41614.486111111109</v>
      </c>
      <c r="M10" s="6">
        <f>'Объекты диспетчеризации'!L11</f>
        <v>41614.57708333333</v>
      </c>
      <c r="N10" s="6">
        <f>'Объекты диспетчеризации'!M11</f>
        <v>41614.522222222222</v>
      </c>
      <c r="O10" s="6">
        <f>'Объекты диспетчеризации'!N11</f>
        <v>41614.527083333334</v>
      </c>
      <c r="P10" s="7" t="str">
        <f>'Объекты диспетчеризации'!O11</f>
        <v>Плавка гололеда проводилась на участке ВЛ 110 кВ Абдулино-тяга - Емонтаево</v>
      </c>
    </row>
    <row r="11" spans="1:21" ht="54" customHeight="1">
      <c r="A11" s="105" t="str">
        <f>'Объекты диспетчеризации'!A12</f>
        <v>Кубанское РДУ</v>
      </c>
      <c r="B11" s="107"/>
      <c r="C11" s="7" t="str">
        <f>'Объекты диспетчеризации'!B12</f>
        <v>КВЛ 220 кВ Центральная - Шепси</v>
      </c>
      <c r="D11" s="6" t="str">
        <f>'Объекты диспетчеризации'!C12</f>
        <v>трос</v>
      </c>
      <c r="E11" s="6">
        <f>'Объекты диспетчеризации'!D12</f>
        <v>41618.379861111112</v>
      </c>
      <c r="F11" s="6">
        <f>'Объекты диспетчеризации'!E12</f>
        <v>41618.375</v>
      </c>
      <c r="G11" s="6">
        <f>'Объекты диспетчеризации'!F12</f>
        <v>41618.583333333336</v>
      </c>
      <c r="H11" s="6">
        <f>'Объекты диспетчеризации'!G12</f>
        <v>41618.400694444441</v>
      </c>
      <c r="I11" s="6">
        <f>'Объекты диспетчеризации'!H12</f>
        <v>41618.375</v>
      </c>
      <c r="J11" s="6">
        <f>'Объекты диспетчеризации'!I12</f>
        <v>41618.583333333336</v>
      </c>
      <c r="K11" s="6">
        <f>'Объекты диспетчеризации'!J12</f>
        <v>41618.44027777778</v>
      </c>
      <c r="L11" s="6">
        <f>'Объекты диспетчеризации'!K12</f>
        <v>41618.44027777778</v>
      </c>
      <c r="M11" s="6">
        <f>'Объекты диспетчеризации'!L12</f>
        <v>41618.484027777777</v>
      </c>
      <c r="N11" s="6">
        <f>'Объекты диспетчеризации'!M12</f>
        <v>41618.46597222222</v>
      </c>
      <c r="O11" s="6">
        <f>'Объекты диспетчеризации'!N12</f>
        <v>41618.484027777777</v>
      </c>
      <c r="P11" s="8" t="str">
        <f>'Объекты диспетчеризации'!O12</f>
        <v>Без отключения ВЛ.</v>
      </c>
    </row>
    <row r="12" spans="1:21" ht="18" customHeight="1">
      <c r="A12" s="105"/>
      <c r="B12" s="10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"/>
    </row>
    <row r="13" spans="1:21" ht="18">
      <c r="A13" s="105"/>
      <c r="B13" s="10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</row>
    <row r="14" spans="1:21" ht="43.5" customHeight="1">
      <c r="A14" s="110" t="s">
        <v>8</v>
      </c>
      <c r="B14" s="110"/>
      <c r="C14" s="110"/>
      <c r="D14" s="110"/>
      <c r="E14" s="110"/>
      <c r="F14" s="110"/>
      <c r="G14" s="110"/>
      <c r="H14" s="110"/>
      <c r="I14" s="110"/>
      <c r="J14" s="110"/>
      <c r="K14" s="37"/>
      <c r="L14" s="37"/>
      <c r="M14" s="37"/>
      <c r="N14" s="37"/>
      <c r="O14" s="37"/>
      <c r="P14" s="37"/>
    </row>
    <row r="15" spans="1:21" ht="21.75" customHeight="1">
      <c r="A15" s="108" t="s">
        <v>36</v>
      </c>
      <c r="B15" s="113" t="s">
        <v>15</v>
      </c>
      <c r="C15" s="109" t="s">
        <v>12</v>
      </c>
      <c r="D15" s="91" t="s">
        <v>11</v>
      </c>
      <c r="E15" s="118" t="s">
        <v>7</v>
      </c>
      <c r="F15" s="119"/>
      <c r="G15" s="118" t="s">
        <v>4</v>
      </c>
      <c r="H15" s="119"/>
      <c r="I15" s="119"/>
      <c r="J15" s="120"/>
      <c r="K15" s="34"/>
      <c r="L15" s="34"/>
      <c r="M15" s="11"/>
      <c r="N15" s="11"/>
      <c r="O15" s="11"/>
      <c r="P15" s="11"/>
    </row>
    <row r="16" spans="1:21" ht="28.5" customHeight="1">
      <c r="A16" s="108"/>
      <c r="B16" s="108"/>
      <c r="C16" s="111"/>
      <c r="D16" s="92"/>
      <c r="E16" s="121"/>
      <c r="F16" s="122"/>
      <c r="G16" s="121"/>
      <c r="H16" s="122"/>
      <c r="I16" s="122"/>
      <c r="J16" s="123"/>
      <c r="K16" s="34"/>
      <c r="L16" s="34"/>
      <c r="M16" s="11"/>
      <c r="N16" s="11"/>
      <c r="O16" s="11"/>
      <c r="P16" s="11"/>
    </row>
    <row r="17" spans="1:16" ht="16.5" customHeight="1">
      <c r="A17" s="109"/>
      <c r="B17" s="109"/>
      <c r="C17" s="112"/>
      <c r="D17" s="93"/>
      <c r="E17" s="124"/>
      <c r="F17" s="125"/>
      <c r="G17" s="124"/>
      <c r="H17" s="125"/>
      <c r="I17" s="125"/>
      <c r="J17" s="126"/>
      <c r="K17" s="34"/>
      <c r="L17" s="34"/>
      <c r="M17" s="11"/>
      <c r="N17" s="11"/>
      <c r="O17" s="11"/>
      <c r="P17" s="11"/>
    </row>
    <row r="18" spans="1:16" ht="18">
      <c r="A18" s="22">
        <f>'Не являются объектами диспетчер'!A6</f>
        <v>41598</v>
      </c>
      <c r="B18" s="10" t="str">
        <f>'Не являются объектами диспетчер'!B6</f>
        <v>ОДУ Востока</v>
      </c>
      <c r="C18" s="33" t="str">
        <f>'Не являются объектами диспетчер'!C6</f>
        <v xml:space="preserve">ВЛ 220 кВ Авача - Мутновская ГеоЭС </v>
      </c>
      <c r="D18" s="12" t="str">
        <f>'Не являются объектами диспетчер'!D6</f>
        <v>провод</v>
      </c>
      <c r="E18" s="116" t="str">
        <f>'Не являются объектами диспетчер'!E6</f>
        <v>переменным током</v>
      </c>
      <c r="F18" s="117"/>
      <c r="G18" s="127" t="str">
        <f>'Не являются объектами диспетчер'!E6</f>
        <v>переменным током</v>
      </c>
      <c r="H18" s="128"/>
      <c r="I18" s="128"/>
      <c r="J18" s="129"/>
      <c r="K18" s="35"/>
      <c r="L18" s="35"/>
      <c r="M18" s="11"/>
      <c r="N18" s="11"/>
      <c r="O18" s="11"/>
      <c r="P18" s="11"/>
    </row>
    <row r="19" spans="1:16" ht="36">
      <c r="A19" s="22">
        <f>'Не являются объектами диспетчер'!A7</f>
        <v>41599</v>
      </c>
      <c r="B19" s="10" t="str">
        <f>'Не являются объектами диспетчер'!B7</f>
        <v>ОДУ Востока</v>
      </c>
      <c r="C19" s="17" t="str">
        <f>'Не являются объектами диспетчер'!C7</f>
        <v xml:space="preserve">ВЛ 220 кВ Сахалинская ГРЭС - Краснопольская </v>
      </c>
      <c r="D19" s="12" t="str">
        <f>'Не являются объектами диспетчер'!D7</f>
        <v>провод</v>
      </c>
      <c r="E19" s="116" t="str">
        <f>'Не являются объектами диспетчер'!E7</f>
        <v>постоянным током</v>
      </c>
      <c r="F19" s="117"/>
      <c r="G19" s="127" t="str">
        <f>'Не являются объектами диспетчер'!E7</f>
        <v>постоянным током</v>
      </c>
      <c r="H19" s="128"/>
      <c r="I19" s="128"/>
      <c r="J19" s="129"/>
      <c r="K19" s="35"/>
      <c r="L19" s="35"/>
      <c r="M19" s="11"/>
      <c r="N19" s="11"/>
      <c r="O19" s="11"/>
      <c r="P19" s="11"/>
    </row>
    <row r="20" spans="1:16" ht="18">
      <c r="A20" s="22">
        <f>'Не являются объектами диспетчер'!A8</f>
        <v>41599</v>
      </c>
      <c r="B20" s="10" t="str">
        <f>'Не являются объектами диспетчер'!B8</f>
        <v>ОДУ Востока</v>
      </c>
      <c r="C20" s="17" t="str">
        <f>'Не являются объектами диспетчер'!C8</f>
        <v xml:space="preserve">ВЛ 220 кВ Авача - Мутновская ГеоЭС </v>
      </c>
      <c r="D20" s="12" t="str">
        <f>'Не являются объектами диспетчер'!D8</f>
        <v>провод</v>
      </c>
      <c r="E20" s="116" t="str">
        <f>'Не являются объектами диспетчер'!E8</f>
        <v>переменным током</v>
      </c>
      <c r="F20" s="117"/>
      <c r="G20" s="127" t="str">
        <f>'Не являются объектами диспетчер'!E8</f>
        <v>переменным током</v>
      </c>
      <c r="H20" s="128"/>
      <c r="I20" s="128"/>
      <c r="J20" s="129"/>
      <c r="K20" s="35"/>
      <c r="L20" s="35"/>
      <c r="M20" s="11"/>
      <c r="N20" s="11"/>
      <c r="O20" s="11"/>
      <c r="P20" s="11"/>
    </row>
    <row r="21" spans="1:16" ht="18">
      <c r="A21" s="22">
        <f>'Не являются объектами диспетчер'!A9</f>
        <v>41600</v>
      </c>
      <c r="B21" s="10" t="str">
        <f>'Не являются объектами диспетчер'!B9</f>
        <v>ОДУ Востока</v>
      </c>
      <c r="C21" s="17" t="str">
        <f>'Не являются объектами диспетчер'!C9</f>
        <v xml:space="preserve">ВЛ 220 кВ Авача - Мутновская ГеоЭС </v>
      </c>
      <c r="D21" s="12" t="str">
        <f>'Не являются объектами диспетчер'!D9</f>
        <v>провод</v>
      </c>
      <c r="E21" s="116" t="str">
        <f>'Не являются объектами диспетчер'!E9</f>
        <v>переменным током</v>
      </c>
      <c r="F21" s="117"/>
      <c r="G21" s="127" t="str">
        <f>'Не являются объектами диспетчер'!E9</f>
        <v>переменным током</v>
      </c>
      <c r="H21" s="128"/>
      <c r="I21" s="128"/>
      <c r="J21" s="129"/>
      <c r="K21" s="35"/>
      <c r="L21" s="35"/>
      <c r="M21" s="11"/>
      <c r="N21" s="11"/>
      <c r="O21" s="11"/>
      <c r="P21" s="11"/>
    </row>
    <row r="22" spans="1:16" ht="36">
      <c r="A22" s="22">
        <f>'Не являются объектами диспетчер'!A10</f>
        <v>41601</v>
      </c>
      <c r="B22" s="10" t="str">
        <f>'Не являются объектами диспетчер'!B10</f>
        <v>ОДУ Востока</v>
      </c>
      <c r="C22" s="17" t="str">
        <f>'Не являются объектами диспетчер'!C10</f>
        <v xml:space="preserve">ВЛ 220 кВ Сахалинская ГРЭС - Краснопольская </v>
      </c>
      <c r="D22" s="12" t="str">
        <f>'Не являются объектами диспетчер'!D10</f>
        <v>провод</v>
      </c>
      <c r="E22" s="116" t="str">
        <f>'Не являются объектами диспетчер'!E10</f>
        <v>постоянным током</v>
      </c>
      <c r="F22" s="117"/>
      <c r="G22" s="127" t="str">
        <f>'Не являются объектами диспетчер'!E10</f>
        <v>постоянным током</v>
      </c>
      <c r="H22" s="128"/>
      <c r="I22" s="128"/>
      <c r="J22" s="129"/>
      <c r="K22" s="35"/>
      <c r="L22" s="35"/>
    </row>
    <row r="23" spans="1:16" ht="18">
      <c r="A23" s="22">
        <f>'Не являются объектами диспетчер'!A11</f>
        <v>41601</v>
      </c>
      <c r="B23" s="10" t="str">
        <f>'Не являются объектами диспетчер'!B11</f>
        <v>ОДУ Востока</v>
      </c>
      <c r="C23" s="17" t="str">
        <f>'Не являются объектами диспетчер'!C11</f>
        <v xml:space="preserve">ВЛ 220 кВ Авача - Мутновская ГеоЭС </v>
      </c>
      <c r="D23" s="12" t="str">
        <f>'Не являются объектами диспетчер'!D11</f>
        <v>провод</v>
      </c>
      <c r="E23" s="116" t="str">
        <f>'Не являются объектами диспетчер'!E11</f>
        <v>переменным током</v>
      </c>
      <c r="F23" s="117"/>
      <c r="G23" s="130" t="str">
        <f>'Не являются объектами диспетчер'!E11</f>
        <v>переменным током</v>
      </c>
      <c r="H23" s="131"/>
      <c r="I23" s="131"/>
      <c r="J23" s="132"/>
      <c r="K23" s="35"/>
      <c r="L23" s="35"/>
    </row>
    <row r="28" spans="1:16" ht="33">
      <c r="C28" s="15" t="s">
        <v>92</v>
      </c>
    </row>
  </sheetData>
  <mergeCells count="39">
    <mergeCell ref="A2:P2"/>
    <mergeCell ref="A1:I1"/>
    <mergeCell ref="E23:F23"/>
    <mergeCell ref="G15:J17"/>
    <mergeCell ref="G18:J18"/>
    <mergeCell ref="G19:J19"/>
    <mergeCell ref="G20:J20"/>
    <mergeCell ref="G21:J21"/>
    <mergeCell ref="G22:J22"/>
    <mergeCell ref="G23:J23"/>
    <mergeCell ref="E15:F17"/>
    <mergeCell ref="E18:F18"/>
    <mergeCell ref="E19:F19"/>
    <mergeCell ref="E20:F20"/>
    <mergeCell ref="E21:F21"/>
    <mergeCell ref="E22:F22"/>
    <mergeCell ref="A11:B11"/>
    <mergeCell ref="A12:B12"/>
    <mergeCell ref="A13:B13"/>
    <mergeCell ref="A15:A17"/>
    <mergeCell ref="A14:J14"/>
    <mergeCell ref="C15:C17"/>
    <mergeCell ref="B15:B17"/>
    <mergeCell ref="A4:B6"/>
    <mergeCell ref="A7:B7"/>
    <mergeCell ref="A8:B8"/>
    <mergeCell ref="A9:B9"/>
    <mergeCell ref="A10:B10"/>
    <mergeCell ref="L4:M5"/>
    <mergeCell ref="N4:O5"/>
    <mergeCell ref="P4:P6"/>
    <mergeCell ref="D15:D17"/>
    <mergeCell ref="C4:C6"/>
    <mergeCell ref="D4:D6"/>
    <mergeCell ref="E4:E6"/>
    <mergeCell ref="F4:G5"/>
    <mergeCell ref="H4:H6"/>
    <mergeCell ref="I4:J5"/>
    <mergeCell ref="K4:K6"/>
  </mergeCells>
  <dataValidations count="1">
    <dataValidation type="date" allowBlank="1" showInputMessage="1" showErrorMessage="1" errorTitle="Не верно вводены данные" error="Введите данные в формате:_x000a_дд.мм чч:мм_x000a_Пример: 17.11 13:33" promptTitle="шаблон ввода данных" prompt="Введите данные в формате:_x000a_дд.мм чч:мм_x000a_Пример: 17.11 13:33" sqref="P1 K1 E12:O13 N1">
      <formula1>41275</formula1>
      <formula2>42369</formula2>
    </dataValidation>
  </dataValidations>
  <pageMargins left="0.7" right="0.7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5CABCE107451B4EA9E048862B1AB273" ma:contentTypeVersion="10" ma:contentTypeDescription="Создание документа." ma:contentTypeScope="" ma:versionID="b2e4784563d0a893c49bcb3efb56c367">
  <xsd:schema xmlns:xsd="http://www.w3.org/2001/XMLSchema" xmlns:xs="http://www.w3.org/2001/XMLSchema" xmlns:p="http://schemas.microsoft.com/office/2006/metadata/properties" xmlns:ns2="8e7233b4-5965-433d-8056-65ca843b7609" targetNamespace="http://schemas.microsoft.com/office/2006/metadata/properties" ma:root="true" ma:fieldsID="686d9f39373988c439e4b832a6282fe7" ns2:_="">
    <xsd:import namespace="8e7233b4-5965-433d-8056-65ca843b76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33b4-5965-433d-8056-65ca843b76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PersistId" ma:index="9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832AEA-4B1F-4030-AAB6-BC035EA9396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AC7B5F-34B6-4B62-BF8D-819F6834A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233b4-5965-433d-8056-65ca843b7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A87E5D-5D48-4784-BE6F-01AFDE5682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45A800-AB59-4B0D-AE5C-559E04E4AB82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e7233b4-5965-433d-8056-65ca843b760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Объекты диспетчеризации</vt:lpstr>
      <vt:lpstr>Не являются объектами диспетчер</vt:lpstr>
      <vt:lpstr>отчет</vt:lpstr>
      <vt:lpstr>отчет!default</vt:lpstr>
      <vt:lpstr>отчет!default_1</vt:lpstr>
      <vt:lpstr>'Объекты диспетчеризации'!Область_печати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</dc:creator>
  <cp:lastModifiedBy>SAC5</cp:lastModifiedBy>
  <cp:lastPrinted>2013-12-13T11:05:41Z</cp:lastPrinted>
  <dcterms:created xsi:type="dcterms:W3CDTF">2013-03-21T05:06:39Z</dcterms:created>
  <dcterms:modified xsi:type="dcterms:W3CDTF">2013-12-16T05:37:19Z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0x01010055CABCE107451B4EA9E048862B1AB273</vt:lpwstr>
  </property>
</Properties>
</file>