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2365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<sst xmlns="http://schemas.openxmlformats.org/spreadsheetml/2006/main" count="4" uniqueCount="4">
  <si>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дата</t>
  </si>
  <si>
    <t>суммарная доходность</t>
  </si>
  <si>
    <t>дневная</t>
  </si>
  <si>
    <t>инвестиции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</si>
</sst>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0" fontId="3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7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0.140625" style="1" bestFit="1" customWidth="1"/>
    <col min="2" max="2" width="22.421875" style="0" bestFit="1" customWidth="1"/>
    <col min="4" max="4" width="9.7109375" style="3" bestFit="1" customWidth="1"/>
  </cols>
  <sheetData>
    <row r="2" ht="15">
      <c r="D2" s="3" t="s">
        <v>3</v>
      </c>
    </row>
    <row r="3" spans="1:5" ht="15">
      <c r="A3" s="1" t="s">
        <v>0</v>
      </c>
      <c r="B3" t="s">
        <v>1</v>
      </c>
      <c r="C3" t="s">
        <v>2</v>
      </c>
      <c r="D3" s="3">
        <v>1000</v>
      </c>
      <c r="E3" s="5">
        <f>MAX(E4:E70)</f>
        <v>0.05038039896962798</v>
      </c>
    </row>
    <row r="4" spans="1:5" ht="15">
      <c r="A4" s="1">
        <v>40737</v>
      </c>
      <c r="B4">
        <v>24.61</v>
      </c>
      <c r="C4" s="2">
        <v>0</v>
      </c>
      <c r="D4" s="3">
        <f>D3*(1+C4/100)</f>
        <v>1000</v>
      </c>
      <c r="E4" s="4">
        <f ca="1">IF(MAX(D3:D$3)&lt;D4,1-MIN(OFFSET(D4,-1,,MATCH(MAX(D3:D$3),D$1:D3,0)-ROW()))/MAX(D3:D$3),"")</f>
      </c>
    </row>
    <row r="5" spans="1:5" ht="15">
      <c r="A5" s="1">
        <v>40738</v>
      </c>
      <c r="B5">
        <v>20.91</v>
      </c>
      <c r="C5" s="2">
        <f aca="true" t="shared" si="0" ref="C5:C67">((B5+100)/(B4+100)-1)*100</f>
        <v>-2.9692641040044987</v>
      </c>
      <c r="D5" s="3">
        <f aca="true" t="shared" si="1" ref="D5:D68">D4*(1+C5/100)</f>
        <v>970.307358959955</v>
      </c>
      <c r="E5" s="4">
        <f ca="1">IF(MAX(D$3:D4)&lt;D5,1-MIN(OFFSET(D5,-1,,MATCH(MAX(D$3:D4),D$1:D4,0)-ROW()))/MAX(D$3:D4),"")</f>
      </c>
    </row>
    <row r="6" spans="1:5" ht="15">
      <c r="A6" s="1">
        <v>40739</v>
      </c>
      <c r="B6">
        <v>20.94</v>
      </c>
      <c r="C6" s="2">
        <f t="shared" si="0"/>
        <v>0.024811843519967347</v>
      </c>
      <c r="D6" s="3">
        <f t="shared" si="1"/>
        <v>970.5481101035228</v>
      </c>
      <c r="E6" s="4">
        <f ca="1">IF(MAX(D$3:D5)&lt;D6,1-MIN(OFFSET(D6,-1,,MATCH(MAX(D$3:D5),D$1:D5,0)-ROW()))/MAX(D$3:D5),"")</f>
      </c>
    </row>
    <row r="7" spans="1:5" ht="15">
      <c r="A7" s="1">
        <v>40742</v>
      </c>
      <c r="B7">
        <v>20.56</v>
      </c>
      <c r="C7" s="2">
        <f t="shared" si="0"/>
        <v>-0.3142053911030174</v>
      </c>
      <c r="D7" s="3">
        <f t="shared" si="1"/>
        <v>967.4985956183291</v>
      </c>
      <c r="E7" s="4">
        <f ca="1">IF(MAX(D$3:D6)&lt;D7,1-MIN(OFFSET(D7,-1,,MATCH(MAX(D$3:D6),D$1:D6,0)-ROW()))/MAX(D$3:D6),"")</f>
      </c>
    </row>
    <row r="8" spans="1:5" ht="15">
      <c r="A8" s="1">
        <v>40743</v>
      </c>
      <c r="B8">
        <v>21.13</v>
      </c>
      <c r="C8" s="2">
        <f t="shared" si="0"/>
        <v>0.47279362972794114</v>
      </c>
      <c r="D8" s="3">
        <f t="shared" si="1"/>
        <v>972.0728673461199</v>
      </c>
      <c r="E8" s="4">
        <f ca="1">IF(MAX(D$3:D7)&lt;D8,1-MIN(OFFSET(D8,-1,,MATCH(MAX(D$3:D7),D$1:D7,0)-ROW()))/MAX(D$3:D7),"")</f>
      </c>
    </row>
    <row r="9" spans="1:5" ht="15">
      <c r="A9" s="1">
        <v>40744</v>
      </c>
      <c r="B9">
        <v>21.41</v>
      </c>
      <c r="C9" s="2">
        <f t="shared" si="0"/>
        <v>0.23115660860233422</v>
      </c>
      <c r="D9" s="3">
        <f t="shared" si="1"/>
        <v>974.3198780194207</v>
      </c>
      <c r="E9" s="4">
        <f ca="1">IF(MAX(D$3:D8)&lt;D9,1-MIN(OFFSET(D9,-1,,MATCH(MAX(D$3:D8),D$1:D8,0)-ROW()))/MAX(D$3:D8),"")</f>
      </c>
    </row>
    <row r="10" spans="1:5" ht="15">
      <c r="A10" s="1">
        <v>40745</v>
      </c>
      <c r="B10">
        <v>20.86</v>
      </c>
      <c r="C10" s="2">
        <f t="shared" si="0"/>
        <v>-0.45301046042335313</v>
      </c>
      <c r="D10" s="3">
        <f t="shared" si="1"/>
        <v>969.9061070540087</v>
      </c>
      <c r="E10" s="4">
        <f ca="1">IF(MAX(D$3:D9)&lt;D10,1-MIN(OFFSET(D10,-1,,MATCH(MAX(D$3:D9),D$1:D9,0)-ROW()))/MAX(D$3:D9),"")</f>
      </c>
    </row>
    <row r="11" spans="1:5" ht="15">
      <c r="A11" s="1">
        <v>40746</v>
      </c>
      <c r="B11">
        <v>23.6</v>
      </c>
      <c r="C11" s="2">
        <f t="shared" si="0"/>
        <v>2.2670858844944464</v>
      </c>
      <c r="D11" s="3">
        <f t="shared" si="1"/>
        <v>991.8947114998797</v>
      </c>
      <c r="E11" s="4">
        <f ca="1">IF(MAX(D$3:D10)&lt;D11,1-MIN(OFFSET(D11,-1,,MATCH(MAX(D$3:D10),D$1:D10,0)-ROW()))/MAX(D$3:D10),"")</f>
      </c>
    </row>
    <row r="12" spans="1:5" ht="15">
      <c r="A12" s="1">
        <v>40749</v>
      </c>
      <c r="B12">
        <v>23.64</v>
      </c>
      <c r="C12" s="2">
        <f t="shared" si="0"/>
        <v>0.03236245954691963</v>
      </c>
      <c r="D12" s="3">
        <f t="shared" si="1"/>
        <v>992.2157130246369</v>
      </c>
      <c r="E12" s="4">
        <f ca="1">IF(MAX(D$3:D11)&lt;D12,1-MIN(OFFSET(D12,-1,,MATCH(MAX(D$3:D11),D$1:D11,0)-ROW()))/MAX(D$3:D11),"")</f>
      </c>
    </row>
    <row r="13" spans="1:5" ht="15">
      <c r="A13" s="1">
        <v>40750</v>
      </c>
      <c r="B13">
        <v>22.74</v>
      </c>
      <c r="C13" s="2">
        <f t="shared" si="0"/>
        <v>-0.7279197670656767</v>
      </c>
      <c r="D13" s="3">
        <f t="shared" si="1"/>
        <v>984.9931787175989</v>
      </c>
      <c r="E13" s="4">
        <f ca="1">IF(MAX(D$3:D12)&lt;D13,1-MIN(OFFSET(D13,-1,,MATCH(MAX(D$3:D12),D$1:D12,0)-ROW()))/MAX(D$3:D12),"")</f>
      </c>
    </row>
    <row r="14" spans="1:5" ht="15">
      <c r="A14" s="1">
        <v>40751</v>
      </c>
      <c r="B14">
        <v>24.37</v>
      </c>
      <c r="C14" s="2">
        <f t="shared" si="0"/>
        <v>1.3280104285481542</v>
      </c>
      <c r="D14" s="3">
        <f t="shared" si="1"/>
        <v>998.0739908514565</v>
      </c>
      <c r="E14" s="4">
        <f ca="1">IF(MAX(D$3:D13)&lt;D14,1-MIN(OFFSET(D14,-1,,MATCH(MAX(D$3:D13),D$1:D13,0)-ROW()))/MAX(D$3:D13),"")</f>
      </c>
    </row>
    <row r="15" spans="1:5" ht="15">
      <c r="A15" s="1">
        <v>40752</v>
      </c>
      <c r="B15">
        <v>24.27</v>
      </c>
      <c r="C15" s="2">
        <f t="shared" si="0"/>
        <v>-0.08040524242181046</v>
      </c>
      <c r="D15" s="3">
        <f t="shared" si="1"/>
        <v>997.2714870395633</v>
      </c>
      <c r="E15" s="4">
        <f ca="1">IF(MAX(D$3:D14)&lt;D15,1-MIN(OFFSET(D15,-1,,MATCH(MAX(D$3:D14),D$1:D14,0)-ROW()))/MAX(D$3:D14),"")</f>
      </c>
    </row>
    <row r="16" spans="1:5" ht="15">
      <c r="A16" s="1">
        <v>40753</v>
      </c>
      <c r="B16">
        <v>25.4</v>
      </c>
      <c r="C16" s="2">
        <f t="shared" si="0"/>
        <v>0.9093103725758445</v>
      </c>
      <c r="D16" s="3">
        <f t="shared" si="1"/>
        <v>1006.3397801139555</v>
      </c>
      <c r="E16" s="4">
        <f ca="1">IF(MAX(D$3:D15)&lt;D16,1-MIN(OFFSET(D16,-1,,MATCH(MAX(D$3:D15),D$1:D15,0)-ROW()))/MAX(D$3:D15),"")</f>
        <v>0.03250140438167093</v>
      </c>
    </row>
    <row r="17" spans="1:5" ht="15">
      <c r="A17" s="1">
        <v>40756</v>
      </c>
      <c r="B17">
        <v>26.37</v>
      </c>
      <c r="C17" s="2">
        <f t="shared" si="0"/>
        <v>0.7735247208931373</v>
      </c>
      <c r="D17" s="3">
        <f t="shared" si="1"/>
        <v>1014.1240670893186</v>
      </c>
      <c r="E17" s="4">
        <f ca="1">IF(MAX(D$3:D16)&lt;D17,1-MIN(OFFSET(D17,-1,,MATCH(MAX(D$3:D16),D$1:D16,0)-ROW()))/MAX(D$3:D16),"")</f>
        <v>0</v>
      </c>
    </row>
    <row r="18" spans="1:5" ht="15">
      <c r="A18" s="1">
        <v>40757</v>
      </c>
      <c r="B18">
        <v>27.17</v>
      </c>
      <c r="C18" s="2">
        <f t="shared" si="0"/>
        <v>0.6330616443776194</v>
      </c>
      <c r="D18" s="3">
        <f t="shared" si="1"/>
        <v>1020.5440975844634</v>
      </c>
      <c r="E18" s="4">
        <f ca="1">IF(MAX(D$3:D17)&lt;D18,1-MIN(OFFSET(D18,-1,,MATCH(MAX(D$3:D17),D$1:D17,0)-ROW()))/MAX(D$3:D17),"")</f>
        <v>0</v>
      </c>
    </row>
    <row r="19" spans="1:5" ht="15">
      <c r="A19" s="1">
        <v>40758</v>
      </c>
      <c r="B19">
        <v>27.14</v>
      </c>
      <c r="C19" s="2">
        <f t="shared" si="0"/>
        <v>-0.023590469450340823</v>
      </c>
      <c r="D19" s="3">
        <f t="shared" si="1"/>
        <v>1020.3033464408956</v>
      </c>
      <c r="E19" s="4">
        <f ca="1">IF(MAX(D$3:D18)&lt;D19,1-MIN(OFFSET(D19,-1,,MATCH(MAX(D$3:D18),D$1:D18,0)-ROW()))/MAX(D$3:D18),"")</f>
      </c>
    </row>
    <row r="20" spans="1:5" ht="15">
      <c r="A20" s="1">
        <v>40759</v>
      </c>
      <c r="B20">
        <v>27.79</v>
      </c>
      <c r="C20" s="2">
        <f t="shared" si="0"/>
        <v>0.5112474437627634</v>
      </c>
      <c r="D20" s="3">
        <f t="shared" si="1"/>
        <v>1025.5196212182007</v>
      </c>
      <c r="E20" s="4">
        <f ca="1">IF(MAX(D$3:D19)&lt;D20,1-MIN(OFFSET(D20,-1,,MATCH(MAX(D$3:D19),D$1:D19,0)-ROW()))/MAX(D$3:D19),"")</f>
        <v>0.00023590469450340823</v>
      </c>
    </row>
    <row r="21" spans="1:5" ht="15">
      <c r="A21" s="1">
        <v>40760</v>
      </c>
      <c r="B21">
        <v>28.3</v>
      </c>
      <c r="C21" s="2">
        <f t="shared" si="0"/>
        <v>0.3990922607402858</v>
      </c>
      <c r="D21" s="3">
        <f t="shared" si="1"/>
        <v>1029.6123906588555</v>
      </c>
      <c r="E21" s="4">
        <f ca="1">IF(MAX(D$3:D20)&lt;D21,1-MIN(OFFSET(D21,-1,,MATCH(MAX(D$3:D20),D$1:D20,0)-ROW()))/MAX(D$3:D20),"")</f>
        <v>0</v>
      </c>
    </row>
    <row r="22" spans="1:5" ht="15">
      <c r="A22" s="1">
        <v>40763</v>
      </c>
      <c r="B22">
        <v>28.02</v>
      </c>
      <c r="C22" s="2">
        <f t="shared" si="0"/>
        <v>-0.21823850350740637</v>
      </c>
      <c r="D22" s="3">
        <f t="shared" si="1"/>
        <v>1027.3653799855547</v>
      </c>
      <c r="E22" s="4">
        <f ca="1">IF(MAX(D$3:D21)&lt;D22,1-MIN(OFFSET(D22,-1,,MATCH(MAX(D$3:D21),D$1:D21,0)-ROW()))/MAX(D$3:D21),"")</f>
      </c>
    </row>
    <row r="23" spans="1:5" ht="15">
      <c r="A23" s="1">
        <v>40764</v>
      </c>
      <c r="B23">
        <v>32.4</v>
      </c>
      <c r="C23" s="2">
        <f t="shared" si="0"/>
        <v>3.421340415560059</v>
      </c>
      <c r="D23" s="3">
        <f t="shared" si="1"/>
        <v>1062.5150469464727</v>
      </c>
      <c r="E23" s="4">
        <f ca="1">IF(MAX(D$3:D22)&lt;D23,1-MIN(OFFSET(D23,-1,,MATCH(MAX(D$3:D22),D$1:D22,0)-ROW()))/MAX(D$3:D22),"")</f>
        <v>0.0021823850350741747</v>
      </c>
    </row>
    <row r="24" spans="1:5" ht="15">
      <c r="A24" s="1">
        <v>40765</v>
      </c>
      <c r="B24">
        <v>31.66</v>
      </c>
      <c r="C24" s="2">
        <f t="shared" si="0"/>
        <v>-0.5589123867069556</v>
      </c>
      <c r="D24" s="3">
        <f t="shared" si="1"/>
        <v>1056.5765187384636</v>
      </c>
      <c r="E24" s="4">
        <f ca="1">IF(MAX(D$3:D23)&lt;D24,1-MIN(OFFSET(D24,-1,,MATCH(MAX(D$3:D23),D$1:D23,0)-ROW()))/MAX(D$3:D23),"")</f>
      </c>
    </row>
    <row r="25" spans="1:5" ht="15">
      <c r="A25" s="1">
        <v>40766</v>
      </c>
      <c r="B25">
        <v>32.66</v>
      </c>
      <c r="C25" s="2">
        <f t="shared" si="0"/>
        <v>0.7595321282090284</v>
      </c>
      <c r="D25" s="3">
        <f t="shared" si="1"/>
        <v>1064.6015568573948</v>
      </c>
      <c r="E25" s="4">
        <f ca="1">IF(MAX(D$3:D24)&lt;D25,1-MIN(OFFSET(D25,-1,,MATCH(MAX(D$3:D24),D$1:D24,0)-ROW()))/MAX(D$3:D24),"")</f>
        <v>0.0055891238670695564</v>
      </c>
    </row>
    <row r="26" spans="1:5" ht="15">
      <c r="A26" s="1">
        <v>40767</v>
      </c>
      <c r="B26">
        <v>33.88</v>
      </c>
      <c r="C26" s="2">
        <f t="shared" si="0"/>
        <v>0.9196442032262997</v>
      </c>
      <c r="D26" s="3">
        <f t="shared" si="1"/>
        <v>1074.3921033624908</v>
      </c>
      <c r="E26" s="4">
        <f ca="1">IF(MAX(D$3:D25)&lt;D26,1-MIN(OFFSET(D26,-1,,MATCH(MAX(D$3:D25),D$1:D25,0)-ROW()))/MAX(D$3:D25),"")</f>
        <v>0</v>
      </c>
    </row>
    <row r="27" spans="1:5" ht="15">
      <c r="A27" s="1">
        <v>40770</v>
      </c>
      <c r="B27">
        <v>34.97</v>
      </c>
      <c r="C27" s="2">
        <f t="shared" si="0"/>
        <v>0.814161936062141</v>
      </c>
      <c r="D27" s="3">
        <f t="shared" si="1"/>
        <v>1083.1393949121257</v>
      </c>
      <c r="E27" s="4">
        <f ca="1">IF(MAX(D$3:D26)&lt;D27,1-MIN(OFFSET(D27,-1,,MATCH(MAX(D$3:D26),D$1:D26,0)-ROW()))/MAX(D$3:D26),"")</f>
        <v>0</v>
      </c>
    </row>
    <row r="28" spans="1:5" ht="15">
      <c r="A28" s="1">
        <v>40771</v>
      </c>
      <c r="B28">
        <v>34.31</v>
      </c>
      <c r="C28" s="2">
        <f t="shared" si="0"/>
        <v>-0.4889975550122272</v>
      </c>
      <c r="D28" s="3">
        <f t="shared" si="1"/>
        <v>1077.8428697536312</v>
      </c>
      <c r="E28" s="4">
        <f ca="1">IF(MAX(D$3:D27)&lt;D28,1-MIN(OFFSET(D28,-1,,MATCH(MAX(D$3:D27),D$1:D27,0)-ROW()))/MAX(D$3:D27),"")</f>
      </c>
    </row>
    <row r="29" spans="1:5" ht="15">
      <c r="A29" s="1">
        <v>40772</v>
      </c>
      <c r="B29">
        <v>33.86</v>
      </c>
      <c r="C29" s="2">
        <f t="shared" si="0"/>
        <v>-0.3350457895912373</v>
      </c>
      <c r="D29" s="3">
        <f t="shared" si="1"/>
        <v>1074.2316026001124</v>
      </c>
      <c r="E29" s="4">
        <f ca="1">IF(MAX(D$3:D28)&lt;D29,1-MIN(OFFSET(D29,-1,,MATCH(MAX(D$3:D28),D$1:D28,0)-ROW()))/MAX(D$3:D28),"")</f>
      </c>
    </row>
    <row r="30" spans="1:5" ht="15">
      <c r="A30" s="1">
        <v>40773</v>
      </c>
      <c r="B30">
        <v>33.14</v>
      </c>
      <c r="C30" s="2">
        <f t="shared" si="0"/>
        <v>-0.5378753922008261</v>
      </c>
      <c r="D30" s="3">
        <f t="shared" si="1"/>
        <v>1068.4535751544818</v>
      </c>
      <c r="E30" s="4">
        <f ca="1">IF(MAX(D$3:D29)&lt;D30,1-MIN(OFFSET(D30,-1,,MATCH(MAX(D$3:D29),D$1:D29,0)-ROW()))/MAX(D$3:D29),"")</f>
      </c>
    </row>
    <row r="31" spans="1:5" ht="15">
      <c r="A31" s="1">
        <v>40774</v>
      </c>
      <c r="B31">
        <v>31.63</v>
      </c>
      <c r="C31" s="2">
        <f t="shared" si="0"/>
        <v>-1.1341445095388258</v>
      </c>
      <c r="D31" s="3">
        <f t="shared" si="1"/>
        <v>1056.335767594896</v>
      </c>
      <c r="E31" s="4">
        <f ca="1">IF(MAX(D$3:D30)&lt;D31,1-MIN(OFFSET(D31,-1,,MATCH(MAX(D$3:D30),D$1:D30,0)-ROW()))/MAX(D$3:D30),"")</f>
      </c>
    </row>
    <row r="32" spans="1:5" ht="15">
      <c r="A32" s="1">
        <v>40777</v>
      </c>
      <c r="B32">
        <v>29.32</v>
      </c>
      <c r="C32" s="2">
        <f t="shared" si="0"/>
        <v>-1.7549190913925372</v>
      </c>
      <c r="D32" s="3">
        <f t="shared" si="1"/>
        <v>1037.7979295401653</v>
      </c>
      <c r="E32" s="4">
        <f ca="1">IF(MAX(D$3:D31)&lt;D32,1-MIN(OFFSET(D32,-1,,MATCH(MAX(D$3:D31),D$1:D31,0)-ROW()))/MAX(D$3:D31),"")</f>
      </c>
    </row>
    <row r="33" spans="1:5" ht="15">
      <c r="A33" s="1">
        <v>40778</v>
      </c>
      <c r="B33">
        <v>36.76</v>
      </c>
      <c r="C33" s="2">
        <f t="shared" si="0"/>
        <v>5.7531704299412345</v>
      </c>
      <c r="D33" s="3">
        <f t="shared" si="1"/>
        <v>1097.5042131450125</v>
      </c>
      <c r="E33" s="4">
        <f ca="1">IF(MAX(D$3:D32)&lt;D33,1-MIN(OFFSET(D33,-1,,MATCH(MAX(D$3:D32),D$1:D32,0)-ROW()))/MAX(D$3:D32),"")</f>
        <v>0.04186115433059179</v>
      </c>
    </row>
    <row r="34" spans="1:5" ht="15">
      <c r="A34" s="1">
        <v>40779</v>
      </c>
      <c r="B34">
        <v>38.81</v>
      </c>
      <c r="C34" s="2">
        <f t="shared" si="0"/>
        <v>1.4989763088622432</v>
      </c>
      <c r="D34" s="3">
        <f t="shared" si="1"/>
        <v>1113.9555412888212</v>
      </c>
      <c r="E34" s="4">
        <f ca="1">IF(MAX(D$3:D33)&lt;D34,1-MIN(OFFSET(D34,-1,,MATCH(MAX(D$3:D33),D$1:D33,0)-ROW()))/MAX(D$3:D33),"")</f>
        <v>0</v>
      </c>
    </row>
    <row r="35" spans="1:5" ht="15">
      <c r="A35" s="1">
        <v>40780</v>
      </c>
      <c r="B35">
        <v>43.13</v>
      </c>
      <c r="C35" s="2">
        <f t="shared" si="0"/>
        <v>3.1121677112599944</v>
      </c>
      <c r="D35" s="3">
        <f t="shared" si="1"/>
        <v>1148.6237059626035</v>
      </c>
      <c r="E35" s="4">
        <f ca="1">IF(MAX(D$3:D34)&lt;D35,1-MIN(OFFSET(D35,-1,,MATCH(MAX(D$3:D34),D$1:D34,0)-ROW()))/MAX(D$3:D34),"")</f>
        <v>0</v>
      </c>
    </row>
    <row r="36" spans="1:5" ht="15">
      <c r="A36" s="1">
        <v>40781</v>
      </c>
      <c r="B36">
        <v>43.24</v>
      </c>
      <c r="C36" s="2">
        <f t="shared" si="0"/>
        <v>0.07685321036821069</v>
      </c>
      <c r="D36" s="3">
        <f t="shared" si="1"/>
        <v>1149.506460155686</v>
      </c>
      <c r="E36" s="4">
        <f ca="1">IF(MAX(D$3:D35)&lt;D36,1-MIN(OFFSET(D36,-1,,MATCH(MAX(D$3:D35),D$1:D35,0)-ROW()))/MAX(D$3:D35),"")</f>
        <v>0</v>
      </c>
    </row>
    <row r="37" spans="1:5" ht="15">
      <c r="A37" s="1">
        <v>40784</v>
      </c>
      <c r="B37">
        <v>42.79</v>
      </c>
      <c r="C37" s="2">
        <f t="shared" si="0"/>
        <v>-0.3141580564088309</v>
      </c>
      <c r="D37" s="3">
        <f t="shared" si="1"/>
        <v>1145.895193002167</v>
      </c>
      <c r="E37" s="4">
        <f ca="1">IF(MAX(D$3:D36)&lt;D37,1-MIN(OFFSET(D37,-1,,MATCH(MAX(D$3:D36),D$1:D36,0)-ROW()))/MAX(D$3:D36),"")</f>
      </c>
    </row>
    <row r="38" spans="1:5" ht="15">
      <c r="A38" s="1">
        <v>40785</v>
      </c>
      <c r="B38">
        <v>44.03</v>
      </c>
      <c r="C38" s="2">
        <f t="shared" si="0"/>
        <v>0.8684081518313569</v>
      </c>
      <c r="D38" s="3">
        <f t="shared" si="1"/>
        <v>1155.8462402696414</v>
      </c>
      <c r="E38" s="4">
        <f ca="1">IF(MAX(D$3:D37)&lt;D38,1-MIN(OFFSET(D38,-1,,MATCH(MAX(D$3:D37),D$1:D37,0)-ROW()))/MAX(D$3:D37),"")</f>
        <v>0.0031415805640883088</v>
      </c>
    </row>
    <row r="39" spans="1:5" ht="15">
      <c r="A39" s="1">
        <v>40786</v>
      </c>
      <c r="B39">
        <v>43.43</v>
      </c>
      <c r="C39" s="2">
        <f t="shared" si="0"/>
        <v>-0.41657987919183626</v>
      </c>
      <c r="D39" s="3">
        <f t="shared" si="1"/>
        <v>1151.0312173982827</v>
      </c>
      <c r="E39" s="4">
        <f ca="1">IF(MAX(D$3:D38)&lt;D39,1-MIN(OFFSET(D39,-1,,MATCH(MAX(D$3:D38),D$1:D38,0)-ROW()))/MAX(D$3:D38),"")</f>
      </c>
    </row>
    <row r="40" spans="1:5" ht="15">
      <c r="A40" s="1">
        <v>40787</v>
      </c>
      <c r="B40">
        <v>43.71</v>
      </c>
      <c r="C40" s="2">
        <f t="shared" si="0"/>
        <v>0.19521717911177294</v>
      </c>
      <c r="D40" s="3">
        <f t="shared" si="1"/>
        <v>1153.2782280715835</v>
      </c>
      <c r="E40" s="4">
        <f ca="1">IF(MAX(D$3:D39)&lt;D40,1-MIN(OFFSET(D40,-1,,MATCH(MAX(D$3:D39),D$1:D39,0)-ROW()))/MAX(D$3:D39),"")</f>
      </c>
    </row>
    <row r="41" spans="1:5" ht="15">
      <c r="A41" s="1">
        <v>40788</v>
      </c>
      <c r="B41">
        <v>42.97</v>
      </c>
      <c r="C41" s="2">
        <f t="shared" si="0"/>
        <v>-0.5149258924222466</v>
      </c>
      <c r="D41" s="3">
        <f t="shared" si="1"/>
        <v>1147.3396998635744</v>
      </c>
      <c r="E41" s="4">
        <f ca="1">IF(MAX(D$3:D40)&lt;D41,1-MIN(OFFSET(D41,-1,,MATCH(MAX(D$3:D40),D$1:D40,0)-ROW()))/MAX(D$3:D40),"")</f>
      </c>
    </row>
    <row r="42" spans="1:5" ht="15">
      <c r="A42" s="1">
        <v>40791</v>
      </c>
      <c r="B42">
        <v>42.13</v>
      </c>
      <c r="C42" s="2">
        <f t="shared" si="0"/>
        <v>-0.5875358466811198</v>
      </c>
      <c r="D42" s="3">
        <f t="shared" si="1"/>
        <v>1140.5986678436723</v>
      </c>
      <c r="E42" s="4">
        <f ca="1">IF(MAX(D$3:D41)&lt;D42,1-MIN(OFFSET(D42,-1,,MATCH(MAX(D$3:D41),D$1:D41,0)-ROW()))/MAX(D$3:D41),"")</f>
      </c>
    </row>
    <row r="43" spans="1:5" ht="15">
      <c r="A43" s="1">
        <v>40792</v>
      </c>
      <c r="B43">
        <v>48.1</v>
      </c>
      <c r="C43" s="2">
        <f t="shared" si="0"/>
        <v>4.200379933863374</v>
      </c>
      <c r="D43" s="3">
        <f t="shared" si="1"/>
        <v>1188.508145413691</v>
      </c>
      <c r="E43" s="4">
        <f ca="1">IF(MAX(D$3:D42)&lt;D43,1-MIN(OFFSET(D43,-1,,MATCH(MAX(D$3:D42),D$1:D42,0)-ROW()))/MAX(D$3:D42),"")</f>
        <v>0.013191696174408185</v>
      </c>
    </row>
    <row r="44" spans="1:5" ht="15">
      <c r="A44" s="1">
        <v>40793</v>
      </c>
      <c r="B44">
        <v>48.51</v>
      </c>
      <c r="C44" s="2">
        <f t="shared" si="0"/>
        <v>0.2768399729912163</v>
      </c>
      <c r="D44" s="3">
        <f t="shared" si="1"/>
        <v>1191.7984110424527</v>
      </c>
      <c r="E44" s="4">
        <f ca="1">IF(MAX(D$3:D43)&lt;D44,1-MIN(OFFSET(D44,-1,,MATCH(MAX(D$3:D43),D$1:D43,0)-ROW()))/MAX(D$3:D43),"")</f>
        <v>0</v>
      </c>
    </row>
    <row r="45" spans="1:5" ht="15">
      <c r="A45" s="1">
        <v>40794</v>
      </c>
      <c r="B45">
        <v>51.37</v>
      </c>
      <c r="C45" s="2">
        <f t="shared" si="0"/>
        <v>1.9257962426772801</v>
      </c>
      <c r="D45" s="3">
        <f t="shared" si="1"/>
        <v>1214.7500200625957</v>
      </c>
      <c r="E45" s="4">
        <f ca="1">IF(MAX(D$3:D44)&lt;D45,1-MIN(OFFSET(D45,-1,,MATCH(MAX(D$3:D44),D$1:D44,0)-ROW()))/MAX(D$3:D44),"")</f>
        <v>0</v>
      </c>
    </row>
    <row r="46" spans="1:5" ht="15">
      <c r="A46" s="1">
        <v>40795</v>
      </c>
      <c r="B46">
        <v>48.48</v>
      </c>
      <c r="C46" s="2">
        <f t="shared" si="0"/>
        <v>-1.9092290414216895</v>
      </c>
      <c r="D46" s="3">
        <f t="shared" si="1"/>
        <v>1191.5576598988848</v>
      </c>
      <c r="E46" s="4">
        <f ca="1">IF(MAX(D$3:D45)&lt;D46,1-MIN(OFFSET(D46,-1,,MATCH(MAX(D$3:D45),D$1:D45,0)-ROW()))/MAX(D$3:D45),"")</f>
      </c>
    </row>
    <row r="47" spans="1:5" ht="15">
      <c r="A47" s="1">
        <v>40798</v>
      </c>
      <c r="B47">
        <v>53.56</v>
      </c>
      <c r="C47" s="2">
        <f t="shared" si="0"/>
        <v>3.4213362068965525</v>
      </c>
      <c r="D47" s="3">
        <f t="shared" si="1"/>
        <v>1232.3248535430546</v>
      </c>
      <c r="E47" s="4">
        <f ca="1">IF(MAX(D$3:D46)&lt;D47,1-MIN(OFFSET(D47,-1,,MATCH(MAX(D$3:D46),D$1:D46,0)-ROW()))/MAX(D$3:D46),"")</f>
        <v>0.019092290414216895</v>
      </c>
    </row>
    <row r="48" spans="1:5" ht="15">
      <c r="A48" s="1">
        <v>40799</v>
      </c>
      <c r="B48">
        <v>54.64</v>
      </c>
      <c r="C48" s="2">
        <f t="shared" si="0"/>
        <v>0.7033081531648833</v>
      </c>
      <c r="D48" s="3">
        <f t="shared" si="1"/>
        <v>1240.9918947115002</v>
      </c>
      <c r="E48" s="4">
        <f ca="1">IF(MAX(D$3:D47)&lt;D48,1-MIN(OFFSET(D48,-1,,MATCH(MAX(D$3:D47),D$1:D47,0)-ROW()))/MAX(D$3:D47),"")</f>
        <v>0</v>
      </c>
    </row>
    <row r="49" spans="1:5" ht="15">
      <c r="A49" s="1">
        <v>40800</v>
      </c>
      <c r="B49">
        <v>56.92</v>
      </c>
      <c r="C49" s="2">
        <f t="shared" si="0"/>
        <v>1.4743921365752977</v>
      </c>
      <c r="D49" s="3">
        <f t="shared" si="1"/>
        <v>1259.2889816226634</v>
      </c>
      <c r="E49" s="4">
        <f ca="1">IF(MAX(D$3:D48)&lt;D49,1-MIN(OFFSET(D49,-1,,MATCH(MAX(D$3:D48),D$1:D48,0)-ROW()))/MAX(D$3:D48),"")</f>
        <v>0</v>
      </c>
    </row>
    <row r="50" spans="1:5" ht="15">
      <c r="A50" s="1">
        <v>40801</v>
      </c>
      <c r="B50">
        <v>54.2</v>
      </c>
      <c r="C50" s="2">
        <f t="shared" si="0"/>
        <v>-1.733367320927881</v>
      </c>
      <c r="D50" s="3">
        <f t="shared" si="1"/>
        <v>1237.4608779391706</v>
      </c>
      <c r="E50" s="4">
        <f ca="1">IF(MAX(D$3:D49)&lt;D50,1-MIN(OFFSET(D50,-1,,MATCH(MAX(D$3:D49),D$1:D49,0)-ROW()))/MAX(D$3:D49),"")</f>
      </c>
    </row>
    <row r="51" spans="1:5" ht="15">
      <c r="A51" s="1">
        <v>40802</v>
      </c>
      <c r="B51">
        <v>56.85</v>
      </c>
      <c r="C51" s="2">
        <f t="shared" si="0"/>
        <v>1.7185473411154284</v>
      </c>
      <c r="D51" s="3">
        <f t="shared" si="1"/>
        <v>1258.7272289543378</v>
      </c>
      <c r="E51" s="4">
        <f ca="1">IF(MAX(D$3:D50)&lt;D51,1-MIN(OFFSET(D51,-1,,MATCH(MAX(D$3:D50),D$1:D50,0)-ROW()))/MAX(D$3:D50),"")</f>
      </c>
    </row>
    <row r="52" spans="1:5" ht="15">
      <c r="A52" s="1">
        <v>40805</v>
      </c>
      <c r="B52">
        <v>59.37</v>
      </c>
      <c r="C52" s="2">
        <f t="shared" si="0"/>
        <v>1.6066305387312685</v>
      </c>
      <c r="D52" s="3">
        <f t="shared" si="1"/>
        <v>1278.950325014044</v>
      </c>
      <c r="E52" s="4">
        <f ca="1">IF(MAX(D$3:D51)&lt;D52,1-MIN(OFFSET(D52,-1,,MATCH(MAX(D$3:D51),D$1:D51,0)-ROW()))/MAX(D$3:D51),"")</f>
        <v>0.01733367320927892</v>
      </c>
    </row>
    <row r="53" spans="1:5" ht="15">
      <c r="A53" s="1">
        <v>40806</v>
      </c>
      <c r="B53">
        <v>59.62</v>
      </c>
      <c r="C53" s="2">
        <f t="shared" si="0"/>
        <v>0.15686766643658867</v>
      </c>
      <c r="D53" s="3">
        <f t="shared" si="1"/>
        <v>1280.9565845437767</v>
      </c>
      <c r="E53" s="4">
        <f ca="1">IF(MAX(D$3:D52)&lt;D53,1-MIN(OFFSET(D53,-1,,MATCH(MAX(D$3:D52),D$1:D52,0)-ROW()))/MAX(D$3:D52),"")</f>
        <v>0</v>
      </c>
    </row>
    <row r="54" spans="1:5" ht="15">
      <c r="A54" s="1">
        <v>40807</v>
      </c>
      <c r="B54">
        <v>59.45</v>
      </c>
      <c r="C54" s="2">
        <f t="shared" si="0"/>
        <v>-0.10650294449318087</v>
      </c>
      <c r="D54" s="3">
        <f t="shared" si="1"/>
        <v>1279.5923280635582</v>
      </c>
      <c r="E54" s="4">
        <f ca="1">IF(MAX(D$3:D53)&lt;D54,1-MIN(OFFSET(D54,-1,,MATCH(MAX(D$3:D53),D$1:D53,0)-ROW()))/MAX(D$3:D53),"")</f>
      </c>
    </row>
    <row r="55" spans="1:5" ht="15">
      <c r="A55" s="1">
        <v>40808</v>
      </c>
      <c r="B55">
        <v>59.99</v>
      </c>
      <c r="C55" s="2">
        <f t="shared" si="0"/>
        <v>0.3386641580432892</v>
      </c>
      <c r="D55" s="3">
        <f t="shared" si="1"/>
        <v>1283.925848647781</v>
      </c>
      <c r="E55" s="4">
        <f ca="1">IF(MAX(D$3:D54)&lt;D55,1-MIN(OFFSET(D55,-1,,MATCH(MAX(D$3:D54),D$1:D54,0)-ROW()))/MAX(D$3:D54),"")</f>
        <v>0.0010650294449319198</v>
      </c>
    </row>
    <row r="56" spans="1:5" ht="15">
      <c r="A56" s="1">
        <v>40809</v>
      </c>
      <c r="B56">
        <v>63.49</v>
      </c>
      <c r="C56" s="2">
        <f t="shared" si="0"/>
        <v>2.18763672729545</v>
      </c>
      <c r="D56" s="3">
        <f t="shared" si="1"/>
        <v>1312.0134820640396</v>
      </c>
      <c r="E56" s="4">
        <f ca="1">IF(MAX(D$3:D55)&lt;D56,1-MIN(OFFSET(D56,-1,,MATCH(MAX(D$3:D55),D$1:D55,0)-ROW()))/MAX(D$3:D55),"")</f>
        <v>0</v>
      </c>
    </row>
    <row r="57" spans="1:5" ht="15">
      <c r="A57" s="1">
        <v>40812</v>
      </c>
      <c r="B57">
        <v>66.2</v>
      </c>
      <c r="C57" s="2">
        <f t="shared" si="0"/>
        <v>1.6575937366199556</v>
      </c>
      <c r="D57" s="3">
        <f t="shared" si="1"/>
        <v>1333.7613353663426</v>
      </c>
      <c r="E57" s="4">
        <f ca="1">IF(MAX(D$3:D56)&lt;D57,1-MIN(OFFSET(D57,-1,,MATCH(MAX(D$3:D56),D$1:D56,0)-ROW()))/MAX(D$3:D56),"")</f>
        <v>0</v>
      </c>
    </row>
    <row r="58" spans="1:5" ht="15">
      <c r="A58" s="1">
        <v>40813</v>
      </c>
      <c r="B58">
        <v>66.7</v>
      </c>
      <c r="C58" s="2">
        <f t="shared" si="0"/>
        <v>0.30084235860408093</v>
      </c>
      <c r="D58" s="3">
        <f t="shared" si="1"/>
        <v>1337.773854425808</v>
      </c>
      <c r="E58" s="4">
        <f ca="1">IF(MAX(D$3:D57)&lt;D58,1-MIN(OFFSET(D58,-1,,MATCH(MAX(D$3:D57),D$1:D57,0)-ROW()))/MAX(D$3:D57),"")</f>
        <v>0</v>
      </c>
    </row>
    <row r="59" spans="1:5" ht="15">
      <c r="A59" s="1">
        <v>40814</v>
      </c>
      <c r="B59">
        <v>66.35</v>
      </c>
      <c r="C59" s="2">
        <f t="shared" si="0"/>
        <v>-0.20995800839831436</v>
      </c>
      <c r="D59" s="3">
        <f t="shared" si="1"/>
        <v>1334.9650910841822</v>
      </c>
      <c r="E59" s="4">
        <f ca="1">IF(MAX(D$3:D58)&lt;D59,1-MIN(OFFSET(D59,-1,,MATCH(MAX(D$3:D58),D$1:D58,0)-ROW()))/MAX(D$3:D58),"")</f>
      </c>
    </row>
    <row r="60" spans="1:5" ht="15">
      <c r="A60" s="1">
        <v>40815</v>
      </c>
      <c r="B60">
        <v>66.59</v>
      </c>
      <c r="C60" s="2">
        <f t="shared" si="0"/>
        <v>0.14427412082957947</v>
      </c>
      <c r="D60" s="3">
        <f t="shared" si="1"/>
        <v>1336.8911002327256</v>
      </c>
      <c r="E60" s="4">
        <f ca="1">IF(MAX(D$3:D59)&lt;D60,1-MIN(OFFSET(D60,-1,,MATCH(MAX(D$3:D59),D$1:D59,0)-ROW()))/MAX(D$3:D59),"")</f>
      </c>
    </row>
    <row r="61" spans="1:5" ht="15">
      <c r="A61" s="1">
        <v>40816</v>
      </c>
      <c r="B61">
        <v>66.93</v>
      </c>
      <c r="C61" s="2">
        <f t="shared" si="0"/>
        <v>0.20409388318627375</v>
      </c>
      <c r="D61" s="3">
        <f t="shared" si="1"/>
        <v>1339.6196131931624</v>
      </c>
      <c r="E61" s="4">
        <f ca="1">IF(MAX(D$3:D60)&lt;D61,1-MIN(OFFSET(D61,-1,,MATCH(MAX(D$3:D60),D$1:D60,0)-ROW()))/MAX(D$3:D60),"")</f>
        <v>0.0020995800839831436</v>
      </c>
    </row>
    <row r="62" spans="1:5" ht="15">
      <c r="A62" s="1">
        <v>40819</v>
      </c>
      <c r="B62">
        <v>58.52</v>
      </c>
      <c r="C62" s="2">
        <f t="shared" si="0"/>
        <v>-5.038039896962799</v>
      </c>
      <c r="D62" s="3">
        <f t="shared" si="1"/>
        <v>1272.1290426129522</v>
      </c>
      <c r="E62" s="4">
        <f ca="1">IF(MAX(D$3:D61)&lt;D62,1-MIN(OFFSET(D62,-1,,MATCH(MAX(D$3:D61),D$1:D61,0)-ROW()))/MAX(D$3:D61),"")</f>
      </c>
    </row>
    <row r="63" spans="1:5" ht="15">
      <c r="A63" s="1">
        <v>40820</v>
      </c>
      <c r="B63">
        <v>67.92</v>
      </c>
      <c r="C63" s="2">
        <f t="shared" si="0"/>
        <v>5.929851122886709</v>
      </c>
      <c r="D63" s="3">
        <f t="shared" si="1"/>
        <v>1347.5644009309042</v>
      </c>
      <c r="E63" s="4">
        <f ca="1">IF(MAX(D$3:D62)&lt;D63,1-MIN(OFFSET(D63,-1,,MATCH(MAX(D$3:D62),D$1:D62,0)-ROW()))/MAX(D$3:D62),"")</f>
        <v>0.05038039896962798</v>
      </c>
    </row>
    <row r="64" spans="1:5" ht="15">
      <c r="A64" s="1">
        <v>40821</v>
      </c>
      <c r="B64">
        <v>69.49</v>
      </c>
      <c r="C64" s="2">
        <f t="shared" si="0"/>
        <v>0.9349690328728011</v>
      </c>
      <c r="D64" s="3">
        <f t="shared" si="1"/>
        <v>1360.163710777626</v>
      </c>
      <c r="E64" s="4">
        <f ca="1">IF(MAX(D$3:D63)&lt;D64,1-MIN(OFFSET(D64,-1,,MATCH(MAX(D$3:D63),D$1:D63,0)-ROW()))/MAX(D$3:D63),"")</f>
        <v>0</v>
      </c>
    </row>
    <row r="65" spans="1:5" ht="15">
      <c r="A65" s="1">
        <v>40822</v>
      </c>
      <c r="B65">
        <v>69.41</v>
      </c>
      <c r="C65" s="2">
        <f t="shared" si="0"/>
        <v>-0.047200424803828245</v>
      </c>
      <c r="D65" s="3">
        <f t="shared" si="1"/>
        <v>1359.5217077281113</v>
      </c>
      <c r="E65" s="4">
        <f ca="1">IF(MAX(D$3:D64)&lt;D65,1-MIN(OFFSET(D65,-1,,MATCH(MAX(D$3:D64),D$1:D64,0)-ROW()))/MAX(D$3:D64),"")</f>
      </c>
    </row>
    <row r="66" spans="1:5" ht="15">
      <c r="A66" s="1">
        <v>40823</v>
      </c>
      <c r="B66">
        <v>70.34</v>
      </c>
      <c r="C66" s="2">
        <f t="shared" si="0"/>
        <v>0.5489640517088779</v>
      </c>
      <c r="D66" s="3">
        <f t="shared" si="1"/>
        <v>1366.9849931787173</v>
      </c>
      <c r="E66" s="4">
        <f ca="1">IF(MAX(D$3:D65)&lt;D66,1-MIN(OFFSET(D66,-1,,MATCH(MAX(D$3:D65),D$1:D65,0)-ROW()))/MAX(D$3:D65),"")</f>
        <v>0.00047200424803839347</v>
      </c>
    </row>
    <row r="67" spans="1:5" ht="15">
      <c r="A67" s="1">
        <v>40826</v>
      </c>
      <c r="B67">
        <v>70.18</v>
      </c>
      <c r="C67" s="2">
        <f t="shared" si="0"/>
        <v>-0.0939297874838485</v>
      </c>
      <c r="D67" s="3">
        <f t="shared" si="1"/>
        <v>1365.7009870796885</v>
      </c>
      <c r="E67" s="4">
        <f ca="1">IF(MAX(D$3:D66)&lt;D67,1-MIN(OFFSET(D67,-1,,MATCH(MAX(D$3:D66),D$1:D66,0)-ROW()))/MAX(D$3:D66),"")</f>
      </c>
    </row>
    <row r="68" spans="1:5" ht="15">
      <c r="A68" s="1">
        <v>40827</v>
      </c>
      <c r="B68">
        <v>70.94</v>
      </c>
      <c r="C68" s="2">
        <f>((B68+100)/(B67+100)-1)*100</f>
        <v>0.4465859677987849</v>
      </c>
      <c r="D68" s="3">
        <f t="shared" si="1"/>
        <v>1371.8000160500758</v>
      </c>
      <c r="E68" s="4">
        <f ca="1">IF(MAX(D$3:D67)&lt;D68,1-MIN(OFFSET(D68,-1,,MATCH(MAX(D$3:D67),D$1:D67,0)-ROW()))/MAX(D$3:D67),"")</f>
        <v>0.000939297874838485</v>
      </c>
    </row>
    <row r="69" spans="1:5" ht="15">
      <c r="A69" s="1">
        <v>40828</v>
      </c>
      <c r="B69">
        <v>69.19</v>
      </c>
      <c r="C69" s="2">
        <f>((B69+100)/(B68+100)-1)*100</f>
        <v>-1.0237510237510183</v>
      </c>
      <c r="D69" s="3">
        <f>D68*(1+C69/100)</f>
        <v>1357.7561993419465</v>
      </c>
      <c r="E69" s="4">
        <f ca="1">IF(MAX(D$3:D68)&lt;D69,1-MIN(OFFSET(D69,-1,,MATCH(MAX(D$3:D68),D$1:D68,0)-ROW()))/MAX(D$3:D68),"")</f>
      </c>
    </row>
    <row r="70" spans="1:5" ht="15">
      <c r="A70" s="1">
        <v>40829</v>
      </c>
      <c r="B70">
        <v>69.24</v>
      </c>
      <c r="C70" s="2">
        <f>((B70+100)/(B69+100)-1)*100</f>
        <v>0.02955257402921241</v>
      </c>
      <c r="D70" s="3">
        <f>D69*(1+C70/100)</f>
        <v>1358.1574512478933</v>
      </c>
      <c r="E70" s="4">
        <f ca="1">IF(MAX(D$3:D69)&lt;D70,1-MIN(OFFSET(D70,-1,,MATCH(MAX(D$3:D69),D$1:D69,0)-ROW()))/MAX(D$3:D69),"")</f>
      </c>
    </row>
  </sheetData>
  <sheetProtection/>
  <conditionalFormatting sqref="E4:E70">
    <cfRule type="expression" priority="1" dxfId="0" stopIfTrue="1">
      <formula>E4=MAX(E$4:E$70)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Гусев Александр Валентинович</cp:lastModifiedBy>
  <dcterms:created xsi:type="dcterms:W3CDTF">2011-10-17T06:49:22Z</dcterms:created>
  <dcterms:modified xsi:type="dcterms:W3CDTF">2011-10-17T11:33:36Z</dcterms:modified>
  <cp:category/>
  <cp:version/>
  <cp:contentType/>
  <cp:contentStatus/>
</cp:coreProperties>
</file>