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1 var." sheetId="2" r:id="rId1"/>
    <sheet name="2 var." sheetId="1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9" i="2" l="1"/>
  <c r="U9" i="2"/>
  <c r="V9" i="2"/>
  <c r="T10" i="2"/>
  <c r="U10" i="2"/>
  <c r="V10" i="2"/>
  <c r="T11" i="2"/>
  <c r="U11" i="2"/>
  <c r="V11" i="2"/>
  <c r="T12" i="2"/>
  <c r="U12" i="2"/>
  <c r="V12" i="2"/>
  <c r="T13" i="2"/>
  <c r="U13" i="2"/>
  <c r="V13" i="2"/>
  <c r="U8" i="2"/>
  <c r="V8" i="2"/>
  <c r="T8" i="2"/>
  <c r="P12" i="2" l="1"/>
  <c r="O12" i="2"/>
  <c r="N12" i="2"/>
  <c r="P11" i="2"/>
  <c r="O11" i="2"/>
  <c r="N11" i="2"/>
  <c r="P10" i="2"/>
  <c r="O10" i="2"/>
  <c r="N10" i="2"/>
  <c r="P9" i="2"/>
  <c r="O9" i="2"/>
  <c r="N9" i="2"/>
  <c r="P8" i="2"/>
  <c r="O8" i="2"/>
  <c r="N8" i="2"/>
  <c r="P7" i="2"/>
  <c r="O7" i="2"/>
  <c r="N7" i="2"/>
  <c r="P6" i="2"/>
  <c r="O6" i="2"/>
  <c r="N6" i="2"/>
  <c r="T13" i="1"/>
  <c r="U13" i="1"/>
  <c r="V13" i="1"/>
  <c r="T9" i="1"/>
  <c r="U9" i="1"/>
  <c r="V9" i="1"/>
  <c r="T10" i="1"/>
  <c r="U10" i="1"/>
  <c r="V10" i="1"/>
  <c r="T11" i="1"/>
  <c r="U11" i="1"/>
  <c r="V11" i="1"/>
  <c r="T12" i="1"/>
  <c r="U12" i="1"/>
  <c r="V12" i="1"/>
  <c r="U8" i="1"/>
  <c r="V8" i="1"/>
  <c r="T8" i="1"/>
  <c r="P12" i="1" l="1"/>
  <c r="O12" i="1"/>
  <c r="N12" i="1"/>
  <c r="P11" i="1"/>
  <c r="O11" i="1"/>
  <c r="N11" i="1"/>
  <c r="P10" i="1"/>
  <c r="O10" i="1"/>
  <c r="N10" i="1"/>
  <c r="P9" i="1"/>
  <c r="O9" i="1"/>
  <c r="N9" i="1"/>
  <c r="P8" i="1"/>
  <c r="O8" i="1"/>
  <c r="N8" i="1"/>
  <c r="P7" i="1"/>
  <c r="O7" i="1"/>
  <c r="N7" i="1"/>
  <c r="P6" i="1"/>
  <c r="O6" i="1"/>
  <c r="N6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" fontId="0" fillId="3" borderId="3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5:V13"/>
  <sheetViews>
    <sheetView tabSelected="1" topLeftCell="E1" workbookViewId="0">
      <selection activeCell="I23" sqref="I23"/>
    </sheetView>
  </sheetViews>
  <sheetFormatPr defaultRowHeight="15" x14ac:dyDescent="0.25"/>
  <sheetData>
    <row r="5" spans="10:22" ht="15.75" thickBot="1" x14ac:dyDescent="0.3"/>
    <row r="6" spans="10:22" ht="15.75" thickBot="1" x14ac:dyDescent="0.3">
      <c r="J6" s="1">
        <v>1.4</v>
      </c>
      <c r="K6" s="2">
        <v>5</v>
      </c>
      <c r="L6" s="2">
        <v>2</v>
      </c>
      <c r="M6" s="2"/>
      <c r="N6" s="3">
        <f t="shared" ref="N6:N12" si="0">K6*100/(K6+L6+M6)</f>
        <v>71.428571428571431</v>
      </c>
      <c r="O6" s="3">
        <f t="shared" ref="O6:O12" si="1">L6*100/(K6+L6+M6)</f>
        <v>28.571428571428573</v>
      </c>
      <c r="P6" s="3">
        <f t="shared" ref="P6:P12" si="2">M6*100/(K6+L6+M6)</f>
        <v>0</v>
      </c>
    </row>
    <row r="7" spans="10:22" ht="15.75" thickBot="1" x14ac:dyDescent="0.3">
      <c r="J7" s="4">
        <v>1.45</v>
      </c>
      <c r="K7" s="2">
        <v>1</v>
      </c>
      <c r="L7" s="2">
        <v>1</v>
      </c>
      <c r="M7" s="2">
        <v>1</v>
      </c>
      <c r="N7" s="3">
        <f t="shared" si="0"/>
        <v>33.333333333333336</v>
      </c>
      <c r="O7" s="3">
        <f t="shared" si="1"/>
        <v>33.333333333333336</v>
      </c>
      <c r="P7" s="3">
        <f t="shared" si="2"/>
        <v>33.333333333333336</v>
      </c>
    </row>
    <row r="8" spans="10:22" ht="15.75" thickBot="1" x14ac:dyDescent="0.3">
      <c r="J8" s="1">
        <v>1.5</v>
      </c>
      <c r="K8" s="2">
        <v>1</v>
      </c>
      <c r="L8" s="2">
        <v>2</v>
      </c>
      <c r="M8" s="2"/>
      <c r="N8" s="3">
        <f t="shared" si="0"/>
        <v>33.333333333333336</v>
      </c>
      <c r="O8" s="3">
        <f t="shared" si="1"/>
        <v>66.666666666666671</v>
      </c>
      <c r="P8" s="3">
        <f t="shared" si="2"/>
        <v>0</v>
      </c>
      <c r="R8" s="2">
        <v>1</v>
      </c>
      <c r="S8" s="5">
        <v>1.6</v>
      </c>
      <c r="T8" s="6">
        <f>IFERROR(VLOOKUP($S8,$J$5:$P$11,COLUMN(E1),0),"")</f>
        <v>72.727272727272734</v>
      </c>
      <c r="U8" s="6">
        <f t="shared" ref="U8:V8" si="3">IFERROR(VLOOKUP($S8,$J$5:$P$11,COLUMN(F1),0),"")</f>
        <v>9.0909090909090917</v>
      </c>
      <c r="V8" s="6">
        <f t="shared" si="3"/>
        <v>18.181818181818183</v>
      </c>
    </row>
    <row r="9" spans="10:22" ht="15.75" thickBot="1" x14ac:dyDescent="0.3">
      <c r="J9" s="4">
        <v>1.55</v>
      </c>
      <c r="K9" s="2">
        <v>6</v>
      </c>
      <c r="L9" s="2">
        <v>1</v>
      </c>
      <c r="M9" s="2">
        <v>3</v>
      </c>
      <c r="N9" s="3">
        <f t="shared" si="0"/>
        <v>60</v>
      </c>
      <c r="O9" s="3">
        <f t="shared" si="1"/>
        <v>10</v>
      </c>
      <c r="P9" s="3">
        <f t="shared" si="2"/>
        <v>30</v>
      </c>
      <c r="R9" s="2">
        <v>2</v>
      </c>
      <c r="S9" s="5">
        <v>1.45</v>
      </c>
      <c r="T9" s="6">
        <f t="shared" ref="T9:T13" si="4">IFERROR(VLOOKUP($S9,$J$5:$P$11,COLUMN(E2),0),"")</f>
        <v>33.333333333333336</v>
      </c>
      <c r="U9" s="6">
        <f t="shared" ref="U9:U13" si="5">IFERROR(VLOOKUP($S9,$J$5:$P$11,COLUMN(F2),0),"")</f>
        <v>33.333333333333336</v>
      </c>
      <c r="V9" s="6">
        <f t="shared" ref="V9:V13" si="6">IFERROR(VLOOKUP($S9,$J$5:$P$11,COLUMN(G2),0),"")</f>
        <v>33.333333333333336</v>
      </c>
    </row>
    <row r="10" spans="10:22" ht="15.75" thickBot="1" x14ac:dyDescent="0.3">
      <c r="J10" s="1">
        <v>1.6</v>
      </c>
      <c r="K10" s="2">
        <v>8</v>
      </c>
      <c r="L10" s="2">
        <v>1</v>
      </c>
      <c r="M10" s="2">
        <v>2</v>
      </c>
      <c r="N10" s="3">
        <f t="shared" si="0"/>
        <v>72.727272727272734</v>
      </c>
      <c r="O10" s="3">
        <f t="shared" si="1"/>
        <v>9.0909090909090917</v>
      </c>
      <c r="P10" s="3">
        <f t="shared" si="2"/>
        <v>18.181818181818183</v>
      </c>
      <c r="R10" s="2">
        <v>3</v>
      </c>
      <c r="S10" s="5">
        <v>1.6</v>
      </c>
      <c r="T10" s="6">
        <f t="shared" si="4"/>
        <v>72.727272727272734</v>
      </c>
      <c r="U10" s="6">
        <f t="shared" si="5"/>
        <v>9.0909090909090917</v>
      </c>
      <c r="V10" s="6">
        <f t="shared" si="6"/>
        <v>18.181818181818183</v>
      </c>
    </row>
    <row r="11" spans="10:22" ht="15.75" thickBot="1" x14ac:dyDescent="0.3">
      <c r="J11" s="4">
        <v>1.65</v>
      </c>
      <c r="K11" s="2">
        <v>3</v>
      </c>
      <c r="L11" s="2">
        <v>2</v>
      </c>
      <c r="M11" s="2">
        <v>4</v>
      </c>
      <c r="N11" s="3">
        <f t="shared" si="0"/>
        <v>33.333333333333336</v>
      </c>
      <c r="O11" s="3">
        <f t="shared" si="1"/>
        <v>22.222222222222221</v>
      </c>
      <c r="P11" s="3">
        <f t="shared" si="2"/>
        <v>44.444444444444443</v>
      </c>
      <c r="R11" s="2">
        <v>4</v>
      </c>
      <c r="S11" s="5">
        <v>1.5</v>
      </c>
      <c r="T11" s="6">
        <f t="shared" si="4"/>
        <v>33.333333333333336</v>
      </c>
      <c r="U11" s="6">
        <f t="shared" si="5"/>
        <v>66.666666666666671</v>
      </c>
      <c r="V11" s="6">
        <f t="shared" si="6"/>
        <v>0</v>
      </c>
    </row>
    <row r="12" spans="10:22" ht="15.75" thickBot="1" x14ac:dyDescent="0.3">
      <c r="J12" s="1">
        <v>1.7</v>
      </c>
      <c r="K12" s="2">
        <v>11</v>
      </c>
      <c r="L12" s="2">
        <v>1</v>
      </c>
      <c r="M12" s="2">
        <v>1</v>
      </c>
      <c r="N12" s="3">
        <f t="shared" si="0"/>
        <v>84.615384615384613</v>
      </c>
      <c r="O12" s="3">
        <f t="shared" si="1"/>
        <v>7.6923076923076925</v>
      </c>
      <c r="P12" s="3">
        <f t="shared" si="2"/>
        <v>7.6923076923076925</v>
      </c>
      <c r="R12" s="2">
        <v>5</v>
      </c>
      <c r="S12" s="5">
        <v>1.55</v>
      </c>
      <c r="T12" s="6">
        <f t="shared" si="4"/>
        <v>60</v>
      </c>
      <c r="U12" s="6">
        <f t="shared" si="5"/>
        <v>10</v>
      </c>
      <c r="V12" s="6">
        <f t="shared" si="6"/>
        <v>30</v>
      </c>
    </row>
    <row r="13" spans="10:22" ht="15.75" thickBot="1" x14ac:dyDescent="0.3">
      <c r="R13" s="2">
        <v>6</v>
      </c>
      <c r="S13" s="5"/>
      <c r="T13" s="6" t="str">
        <f t="shared" si="4"/>
        <v/>
      </c>
      <c r="U13" s="6" t="str">
        <f t="shared" si="5"/>
        <v/>
      </c>
      <c r="V13" s="6" t="str">
        <f t="shared" si="6"/>
        <v/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5:V13"/>
  <sheetViews>
    <sheetView workbookViewId="0">
      <selection activeCell="S8" sqref="S8"/>
    </sheetView>
  </sheetViews>
  <sheetFormatPr defaultRowHeight="15" x14ac:dyDescent="0.25"/>
  <sheetData>
    <row r="5" spans="10:22" ht="15.75" thickBot="1" x14ac:dyDescent="0.3"/>
    <row r="6" spans="10:22" ht="15.75" thickBot="1" x14ac:dyDescent="0.3">
      <c r="J6" s="1">
        <v>1.4</v>
      </c>
      <c r="K6" s="2">
        <v>5</v>
      </c>
      <c r="L6" s="2">
        <v>2</v>
      </c>
      <c r="M6" s="2"/>
      <c r="N6" s="3">
        <f t="shared" ref="N6:N12" si="0">K6*100/(K6+L6+M6)</f>
        <v>71.428571428571431</v>
      </c>
      <c r="O6" s="3">
        <f t="shared" ref="O6:O12" si="1">L6*100/(K6+L6+M6)</f>
        <v>28.571428571428573</v>
      </c>
      <c r="P6" s="3">
        <f t="shared" ref="P6:P12" si="2">M6*100/(K6+L6+M6)</f>
        <v>0</v>
      </c>
    </row>
    <row r="7" spans="10:22" ht="15.75" thickBot="1" x14ac:dyDescent="0.3">
      <c r="J7" s="4">
        <v>1.45</v>
      </c>
      <c r="K7" s="2">
        <v>1</v>
      </c>
      <c r="L7" s="2">
        <v>1</v>
      </c>
      <c r="M7" s="2">
        <v>1</v>
      </c>
      <c r="N7" s="3">
        <f t="shared" si="0"/>
        <v>33.333333333333336</v>
      </c>
      <c r="O7" s="3">
        <f t="shared" si="1"/>
        <v>33.333333333333336</v>
      </c>
      <c r="P7" s="3">
        <f t="shared" si="2"/>
        <v>33.333333333333336</v>
      </c>
    </row>
    <row r="8" spans="10:22" ht="15.75" thickBot="1" x14ac:dyDescent="0.3">
      <c r="J8" s="1">
        <v>1.5</v>
      </c>
      <c r="K8" s="2">
        <v>1</v>
      </c>
      <c r="L8" s="2">
        <v>2</v>
      </c>
      <c r="M8" s="2"/>
      <c r="N8" s="3">
        <f t="shared" si="0"/>
        <v>33.333333333333336</v>
      </c>
      <c r="O8" s="3">
        <f t="shared" si="1"/>
        <v>66.666666666666671</v>
      </c>
      <c r="P8" s="3">
        <f t="shared" si="2"/>
        <v>0</v>
      </c>
      <c r="R8" s="2">
        <v>1</v>
      </c>
      <c r="S8" s="5">
        <v>1.6</v>
      </c>
      <c r="T8" s="6">
        <f>IF(ISNA(INDEX(N$6:N$12,MATCH($S8,$J$6:$J$12,0))),"",INDEX(N$6:N$12,MATCH($S8,$J$6:$J$12,0)))</f>
        <v>72.727272727272734</v>
      </c>
      <c r="U8" s="6">
        <f t="shared" ref="U8:V8" si="3">IF(ISNA(INDEX(O$6:O$12,MATCH($S8,$J$6:$J$12,0))),"",INDEX(O$6:O$12,MATCH($S8,$J$6:$J$12,0)))</f>
        <v>9.0909090909090917</v>
      </c>
      <c r="V8" s="6">
        <f t="shared" si="3"/>
        <v>18.181818181818183</v>
      </c>
    </row>
    <row r="9" spans="10:22" ht="15.75" thickBot="1" x14ac:dyDescent="0.3">
      <c r="J9" s="4">
        <v>1.55</v>
      </c>
      <c r="K9" s="2">
        <v>6</v>
      </c>
      <c r="L9" s="2">
        <v>1</v>
      </c>
      <c r="M9" s="2">
        <v>3</v>
      </c>
      <c r="N9" s="3">
        <f t="shared" si="0"/>
        <v>60</v>
      </c>
      <c r="O9" s="3">
        <f t="shared" si="1"/>
        <v>10</v>
      </c>
      <c r="P9" s="3">
        <f t="shared" si="2"/>
        <v>30</v>
      </c>
      <c r="R9" s="2">
        <v>2</v>
      </c>
      <c r="S9" s="5">
        <v>1.45</v>
      </c>
      <c r="T9" s="6">
        <f>IF(ISNA(INDEX(N$6:N$12,MATCH($S9,$J$6:$J$12,0))),"",INDEX(N$6:N$12,MATCH($S9,$J$6:$J$12,0)))</f>
        <v>33.333333333333336</v>
      </c>
      <c r="U9" s="6">
        <f>IF(ISNA(INDEX(O$6:O$12,MATCH($S9,$J$6:$J$12,0))),"",INDEX(O$6:O$12,MATCH($S9,$J$6:$J$12,0)))</f>
        <v>33.333333333333336</v>
      </c>
      <c r="V9" s="6">
        <f>IF(ISNA(INDEX(P$6:P$12,MATCH($S9,$J$6:$J$12,0))),"",INDEX(P$6:P$12,MATCH($S9,$J$6:$J$12,0)))</f>
        <v>33.333333333333336</v>
      </c>
    </row>
    <row r="10" spans="10:22" ht="15.75" thickBot="1" x14ac:dyDescent="0.3">
      <c r="J10" s="1">
        <v>1.6</v>
      </c>
      <c r="K10" s="2">
        <v>8</v>
      </c>
      <c r="L10" s="2">
        <v>1</v>
      </c>
      <c r="M10" s="2">
        <v>2</v>
      </c>
      <c r="N10" s="3">
        <f t="shared" si="0"/>
        <v>72.727272727272734</v>
      </c>
      <c r="O10" s="3">
        <f t="shared" si="1"/>
        <v>9.0909090909090917</v>
      </c>
      <c r="P10" s="3">
        <f t="shared" si="2"/>
        <v>18.181818181818183</v>
      </c>
      <c r="R10" s="2">
        <v>3</v>
      </c>
      <c r="S10" s="5">
        <v>1.6</v>
      </c>
      <c r="T10" s="6">
        <f>IF(ISNA(INDEX(N$6:N$12,MATCH($S10,$J$6:$J$12,0))),"",INDEX(N$6:N$12,MATCH($S10,$J$6:$J$12,0)))</f>
        <v>72.727272727272734</v>
      </c>
      <c r="U10" s="6">
        <f>IF(ISNA(INDEX(O$6:O$12,MATCH($S10,$J$6:$J$12,0))),"",INDEX(O$6:O$12,MATCH($S10,$J$6:$J$12,0)))</f>
        <v>9.0909090909090917</v>
      </c>
      <c r="V10" s="6">
        <f>IF(ISNA(INDEX(P$6:P$12,MATCH($S10,$J$6:$J$12,0))),"",INDEX(P$6:P$12,MATCH($S10,$J$6:$J$12,0)))</f>
        <v>18.181818181818183</v>
      </c>
    </row>
    <row r="11" spans="10:22" ht="15.75" thickBot="1" x14ac:dyDescent="0.3">
      <c r="J11" s="4">
        <v>1.65</v>
      </c>
      <c r="K11" s="2">
        <v>3</v>
      </c>
      <c r="L11" s="2">
        <v>2</v>
      </c>
      <c r="M11" s="2">
        <v>4</v>
      </c>
      <c r="N11" s="3">
        <f t="shared" si="0"/>
        <v>33.333333333333336</v>
      </c>
      <c r="O11" s="3">
        <f t="shared" si="1"/>
        <v>22.222222222222221</v>
      </c>
      <c r="P11" s="3">
        <f t="shared" si="2"/>
        <v>44.444444444444443</v>
      </c>
      <c r="R11" s="2">
        <v>4</v>
      </c>
      <c r="S11" s="5">
        <v>1.5</v>
      </c>
      <c r="T11" s="6">
        <f>IF(ISNA(INDEX(N$6:N$12,MATCH($S11,$J$6:$J$12,0))),"",INDEX(N$6:N$12,MATCH($S11,$J$6:$J$12,0)))</f>
        <v>33.333333333333336</v>
      </c>
      <c r="U11" s="6">
        <f>IF(ISNA(INDEX(O$6:O$12,MATCH($S11,$J$6:$J$12,0))),"",INDEX(O$6:O$12,MATCH($S11,$J$6:$J$12,0)))</f>
        <v>66.666666666666671</v>
      </c>
      <c r="V11" s="6">
        <f>IF(ISNA(INDEX(P$6:P$12,MATCH($S11,$J$6:$J$12,0))),"",INDEX(P$6:P$12,MATCH($S11,$J$6:$J$12,0)))</f>
        <v>0</v>
      </c>
    </row>
    <row r="12" spans="10:22" ht="15.75" thickBot="1" x14ac:dyDescent="0.3">
      <c r="J12" s="1">
        <v>1.7</v>
      </c>
      <c r="K12" s="2">
        <v>11</v>
      </c>
      <c r="L12" s="2">
        <v>1</v>
      </c>
      <c r="M12" s="2">
        <v>1</v>
      </c>
      <c r="N12" s="3">
        <f t="shared" si="0"/>
        <v>84.615384615384613</v>
      </c>
      <c r="O12" s="3">
        <f t="shared" si="1"/>
        <v>7.6923076923076925</v>
      </c>
      <c r="P12" s="3">
        <f t="shared" si="2"/>
        <v>7.6923076923076925</v>
      </c>
      <c r="R12" s="2">
        <v>5</v>
      </c>
      <c r="S12" s="5">
        <v>1.55</v>
      </c>
      <c r="T12" s="6">
        <f>IF(ISNA(INDEX(N$6:N$12,MATCH($S12,$J$6:$J$12,0))),"",INDEX(N$6:N$12,MATCH($S12,$J$6:$J$12,0)))</f>
        <v>60</v>
      </c>
      <c r="U12" s="6">
        <f>IF(ISNA(INDEX(O$6:O$12,MATCH($S12,$J$6:$J$12,0))),"",INDEX(O$6:O$12,MATCH($S12,$J$6:$J$12,0)))</f>
        <v>10</v>
      </c>
      <c r="V12" s="6">
        <f>IF(ISNA(INDEX(P$6:P$12,MATCH($S12,$J$6:$J$12,0))),"",INDEX(P$6:P$12,MATCH($S12,$J$6:$J$12,0)))</f>
        <v>30</v>
      </c>
    </row>
    <row r="13" spans="10:22" ht="15.75" thickBot="1" x14ac:dyDescent="0.3">
      <c r="R13" s="2">
        <v>6</v>
      </c>
      <c r="S13" s="5"/>
      <c r="T13" s="6" t="str">
        <f t="shared" ref="T13" si="4">IF(ISNA(INDEX(N$6:N$12,MATCH($S13,$J$6:$J$12,0))),"",INDEX(N$6:N$12,MATCH($S13,$J$6:$J$12,0)))</f>
        <v/>
      </c>
      <c r="U13" s="6" t="str">
        <f t="shared" ref="U13" si="5">IF(ISNA(INDEX(O$6:O$12,MATCH($S13,$J$6:$J$12,0))),"",INDEX(O$6:O$12,MATCH($S13,$J$6:$J$12,0)))</f>
        <v/>
      </c>
      <c r="V13" s="6" t="str">
        <f t="shared" ref="V13" si="6">IF(ISNA(INDEX(P$6:P$12,MATCH($S13,$J$6:$J$12,0))),"",INDEX(P$6:P$12,MATCH($S13,$J$6:$J$12,0)))</f>
        <v/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var.</vt:lpstr>
      <vt:lpstr>2 var.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2013-12-27T14:43:27Z</dcterms:modified>
</cp:coreProperties>
</file>