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99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T16" i="1" l="1"/>
  <c r="AT14" i="1"/>
  <c r="AT12" i="1"/>
  <c r="AP12" i="1"/>
  <c r="AJ5" i="1" l="1"/>
  <c r="AP16" i="1"/>
  <c r="AP14" i="1"/>
  <c r="AT5" i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O9" i="1" l="1"/>
  <c r="AN9" i="1"/>
  <c r="AM9" i="1"/>
  <c r="AP28" i="1"/>
  <c r="AP26" i="1"/>
  <c r="AP24" i="1"/>
  <c r="AP22" i="1"/>
  <c r="AP20" i="1"/>
  <c r="AP18" i="1"/>
</calcChain>
</file>

<file path=xl/sharedStrings.xml><?xml version="1.0" encoding="utf-8"?>
<sst xmlns="http://schemas.openxmlformats.org/spreadsheetml/2006/main" count="33" uniqueCount="33">
  <si>
    <t>Т А Б Е Л Ь</t>
  </si>
  <si>
    <t>Месяц</t>
  </si>
  <si>
    <t>Цех</t>
  </si>
  <si>
    <t>Участок, отделение</t>
  </si>
  <si>
    <t>Кол-во рабочих дней за месяц</t>
  </si>
  <si>
    <t>Кол-во рабочих часов за месяц</t>
  </si>
  <si>
    <t>№ п/п</t>
  </si>
  <si>
    <t>Фамилия, имя, отчество</t>
  </si>
  <si>
    <t>Профессия (должность)</t>
  </si>
  <si>
    <t>Невыходы и отклонения во времени по числам</t>
  </si>
  <si>
    <t>Дни</t>
  </si>
  <si>
    <t xml:space="preserve">Всего отработано часов за месяц </t>
  </si>
  <si>
    <t>Участок</t>
  </si>
  <si>
    <t>Шифр затрат</t>
  </si>
  <si>
    <t>Табельный №</t>
  </si>
  <si>
    <t>Категория</t>
  </si>
  <si>
    <t>Разряд</t>
  </si>
  <si>
    <t>Оклад или часовая ставка</t>
  </si>
  <si>
    <t>Профессия</t>
  </si>
  <si>
    <t>Вид оплаты</t>
  </si>
  <si>
    <t>Часы, подлежащие оплате</t>
  </si>
  <si>
    <t>Сумма заработка</t>
  </si>
  <si>
    <t>Сумма премии</t>
  </si>
  <si>
    <t>% премии</t>
  </si>
  <si>
    <t>Тарифная ставка</t>
  </si>
  <si>
    <t>Ночные часы или условные обозначения невыходов</t>
  </si>
  <si>
    <t>явок</t>
  </si>
  <si>
    <t>неявок</t>
  </si>
  <si>
    <t xml:space="preserve">Служба, подразделение   </t>
  </si>
  <si>
    <t xml:space="preserve">учёта использования рабочего времени и подсчёта заработка за </t>
  </si>
  <si>
    <t xml:space="preserve"> м-ц </t>
  </si>
  <si>
    <t xml:space="preserve">        Предприятие (организация)         </t>
  </si>
  <si>
    <t>Отдел маркетинга и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</si>
</sst>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[$-419]mmmm;@"/>
    <numFmt numFmtId="166" formatCode="yyyy"/>
  </numFmts>
  <fonts count="16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Cambria"/>
      <family val="1"/>
      <charset val="204"/>
      <scheme val="major"/>
    </font>
    <font>
      <b/>
      <sz val="9"/>
      <name val="Tahoma"/>
      <family val="2"/>
    </font>
    <font>
      <b/>
      <sz val="12"/>
      <name val="Cambria"/>
      <family val="1"/>
      <charset val="204"/>
      <scheme val="major"/>
    </font>
    <font>
      <sz val="8"/>
      <name val="Tahoma"/>
      <family val="2"/>
    </font>
    <font>
      <b/>
      <sz val="10"/>
      <name val="Tahoma"/>
      <family val="2"/>
    </font>
    <font>
      <sz val="9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9"/>
      <name val="Tahoma"/>
      <family val="2"/>
    </font>
    <font>
      <sz val="7"/>
      <name val="Tahoma"/>
      <family val="2"/>
    </font>
    <font>
      <sz val="8"/>
      <name val="Ariac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4"/>
      <name val="Tahoma"/>
      <family val="2"/>
      <charset val="204"/>
    </font>
    <font>
      <b/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 textRotation="90"/>
      <protection locked="0"/>
    </xf>
    <xf numFmtId="0" fontId="1" fillId="2" borderId="2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textRotation="90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/>
      <protection locked="0"/>
    </xf>
    <xf numFmtId="0" fontId="11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/>
      <protection locked="0"/>
    </xf>
    <xf numFmtId="0" fontId="12" fillId="3" borderId="2" xfId="0" applyFont="1" applyFill="1" applyBorder="1" applyAlignment="1" applyProtection="1">
      <alignment horizontal="center" vertical="center" textRotation="90" wrapText="1"/>
      <protection hidden="1"/>
    </xf>
    <xf numFmtId="0" fontId="9" fillId="3" borderId="2" xfId="0" applyFont="1" applyFill="1" applyBorder="1" applyAlignment="1" applyProtection="1">
      <alignment horizontal="center" vertical="center" textRotation="90" wrapText="1"/>
      <protection hidden="1"/>
    </xf>
    <xf numFmtId="0" fontId="6" fillId="2" borderId="0" xfId="0" applyFont="1" applyFill="1" applyBorder="1" applyAlignment="1" applyProtection="1">
      <alignment horizontal="right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"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"/>
  <sheetViews>
    <sheetView tabSelected="1" workbookViewId="0">
      <selection activeCell="AT17" sqref="AT17:AU17"/>
    </sheetView>
  </sheetViews>
  <sheetFormatPr defaultRowHeight="15"/>
  <cols>
    <col min="1" max="1" width="4.5703125" customWidth="1"/>
    <col min="3" max="3" width="9" customWidth="1"/>
    <col min="4" max="4" width="8.42578125" hidden="1" customWidth="1"/>
    <col min="5" max="6" width="9.140625" hidden="1" customWidth="1"/>
    <col min="7" max="7" width="10.140625" customWidth="1"/>
    <col min="8" max="8" width="9" customWidth="1"/>
    <col min="9" max="10" width="9.140625" hidden="1" customWidth="1"/>
    <col min="11" max="29" width="2.85546875" customWidth="1"/>
    <col min="30" max="30" width="2.5703125" customWidth="1"/>
    <col min="31" max="41" width="2.85546875" customWidth="1"/>
    <col min="42" max="46" width="2.7109375" customWidth="1"/>
    <col min="47" max="47" width="3.85546875" customWidth="1"/>
    <col min="48" max="48" width="2.85546875" customWidth="1"/>
    <col min="49" max="49" width="3" customWidth="1"/>
    <col min="50" max="50" width="5.7109375" customWidth="1"/>
    <col min="51" max="52" width="3.5703125" customWidth="1"/>
    <col min="53" max="54" width="6.42578125" customWidth="1"/>
    <col min="55" max="56" width="3.5703125" customWidth="1"/>
    <col min="57" max="58" width="2.85546875" customWidth="1"/>
    <col min="59" max="59" width="5.7109375" customWidth="1"/>
    <col min="60" max="60" width="3.5703125" customWidth="1"/>
    <col min="61" max="61" width="4.7109375" customWidth="1"/>
    <col min="62" max="65" width="3.5703125" customWidth="1"/>
    <col min="66" max="69" width="2.85546875" customWidth="1"/>
    <col min="70" max="70" width="3.5703125" customWidth="1"/>
  </cols>
  <sheetData>
    <row r="1" spans="1: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9.5" customHeight="1">
      <c r="A2" s="1"/>
      <c r="B2" s="16" t="s">
        <v>31</v>
      </c>
      <c r="C2" s="16"/>
      <c r="D2" s="16"/>
      <c r="E2" s="16"/>
      <c r="F2" s="16"/>
      <c r="G2" s="1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2"/>
      <c r="Z2" s="1"/>
      <c r="AA2" s="1"/>
      <c r="AB2" s="1"/>
      <c r="AC2" s="1"/>
      <c r="AD2" s="1"/>
      <c r="AE2" s="1"/>
      <c r="AF2" s="5"/>
      <c r="AG2" s="5"/>
      <c r="AH2" s="5"/>
      <c r="AI2" s="6" t="s">
        <v>0</v>
      </c>
      <c r="AJ2" s="5"/>
      <c r="AK2" s="5"/>
      <c r="AL2" s="5"/>
      <c r="AM2" s="5"/>
      <c r="AN2" s="5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8" customHeight="1">
      <c r="A3" s="1"/>
      <c r="B3" s="15" t="s">
        <v>28</v>
      </c>
      <c r="C3" s="15"/>
      <c r="D3" s="15"/>
      <c r="E3" s="15"/>
      <c r="F3" s="15"/>
      <c r="G3" s="15"/>
      <c r="H3" s="3" t="s">
        <v>32</v>
      </c>
      <c r="I3" s="3"/>
      <c r="J3" s="3"/>
      <c r="K3" s="3"/>
      <c r="L3" s="3"/>
      <c r="M3" s="3"/>
      <c r="N3" s="3"/>
      <c r="O3" s="3"/>
      <c r="P3" s="3"/>
      <c r="Q3" s="3"/>
      <c r="R3" s="3"/>
      <c r="S3" s="7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8"/>
      <c r="AQ3" s="8"/>
      <c r="AR3" s="8"/>
      <c r="AS3" s="8"/>
      <c r="AT3" s="8"/>
      <c r="AU3" s="8"/>
      <c r="AV3" s="8"/>
      <c r="AW3" s="8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</row>
    <row r="4" spans="1:70" ht="13.5" customHeight="1">
      <c r="A4" s="1"/>
      <c r="B4" s="1"/>
      <c r="C4" s="1"/>
      <c r="D4" s="1"/>
      <c r="E4" s="1"/>
      <c r="F4" s="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"/>
      <c r="AQ4" s="1"/>
      <c r="AR4" s="1"/>
      <c r="AS4" s="1"/>
      <c r="AT4" s="1"/>
      <c r="AU4" s="1"/>
      <c r="AV4" s="1"/>
      <c r="AW4" s="1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</row>
    <row r="5" spans="1:70">
      <c r="A5" s="1"/>
      <c r="B5" s="1"/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51" t="s">
        <v>29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>K9</f>
        <v>41852</v>
      </c>
      <c r="AK5" s="52"/>
      <c r="AL5" s="52"/>
      <c r="AM5" s="52"/>
      <c r="AN5" s="52"/>
      <c r="AO5" s="52"/>
      <c r="AP5" s="52"/>
      <c r="AQ5" s="52"/>
      <c r="AR5" s="15" t="s">
        <v>30</v>
      </c>
      <c r="AS5" s="15"/>
      <c r="AT5" s="53">
        <f>K9</f>
        <v>41852</v>
      </c>
      <c r="AU5" s="53"/>
      <c r="AV5" s="1"/>
      <c r="AW5" s="1"/>
      <c r="AX5" s="50" t="s">
        <v>1</v>
      </c>
      <c r="AY5" s="37"/>
      <c r="AZ5" s="37"/>
      <c r="BA5" s="50" t="s">
        <v>2</v>
      </c>
      <c r="BB5" s="37"/>
      <c r="BC5" s="37"/>
      <c r="BD5" s="37" t="s">
        <v>3</v>
      </c>
      <c r="BE5" s="37"/>
      <c r="BF5" s="37"/>
      <c r="BG5" s="37" t="s">
        <v>4</v>
      </c>
      <c r="BH5" s="37"/>
      <c r="BI5" s="37"/>
      <c r="BJ5" s="37"/>
      <c r="BK5" s="37" t="s">
        <v>5</v>
      </c>
      <c r="BL5" s="37"/>
      <c r="BM5" s="37"/>
      <c r="BN5" s="37"/>
      <c r="BO5" s="37"/>
      <c r="BP5" s="37"/>
      <c r="BQ5" s="37"/>
      <c r="BR5" s="37"/>
    </row>
    <row r="6" spans="1:70" ht="19.5" customHeight="1">
      <c r="A6" s="11"/>
      <c r="B6" s="1"/>
      <c r="C6" s="1"/>
      <c r="D6" s="1"/>
      <c r="E6" s="1"/>
      <c r="F6" s="1"/>
      <c r="G6" s="1"/>
      <c r="H6" s="1"/>
      <c r="I6" s="1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ht="20.25" customHeight="1">
      <c r="A7" s="34" t="s">
        <v>6</v>
      </c>
      <c r="B7" s="36" t="s">
        <v>7</v>
      </c>
      <c r="C7" s="37"/>
      <c r="D7" s="37"/>
      <c r="E7" s="37"/>
      <c r="F7" s="37"/>
      <c r="G7" s="36" t="s">
        <v>8</v>
      </c>
      <c r="H7" s="37"/>
      <c r="I7" s="37"/>
      <c r="J7" s="37"/>
      <c r="K7" s="36" t="s">
        <v>9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 t="s">
        <v>10</v>
      </c>
      <c r="AQ7" s="39"/>
      <c r="AR7" s="39"/>
      <c r="AS7" s="39"/>
      <c r="AT7" s="46" t="s">
        <v>11</v>
      </c>
      <c r="AU7" s="46"/>
      <c r="AV7" s="32" t="s">
        <v>12</v>
      </c>
      <c r="AW7" s="47"/>
      <c r="AX7" s="32" t="s">
        <v>13</v>
      </c>
      <c r="AY7" s="32" t="s">
        <v>14</v>
      </c>
      <c r="AZ7" s="33"/>
      <c r="BA7" s="32" t="s">
        <v>15</v>
      </c>
      <c r="BB7" s="32" t="s">
        <v>16</v>
      </c>
      <c r="BC7" s="41" t="s">
        <v>17</v>
      </c>
      <c r="BD7" s="42"/>
      <c r="BE7" s="40" t="s">
        <v>18</v>
      </c>
      <c r="BF7" s="43"/>
      <c r="BG7" s="40" t="s">
        <v>19</v>
      </c>
      <c r="BH7" s="44" t="s">
        <v>20</v>
      </c>
      <c r="BI7" s="44"/>
      <c r="BJ7" s="45" t="s">
        <v>21</v>
      </c>
      <c r="BK7" s="45"/>
      <c r="BL7" s="40" t="s">
        <v>22</v>
      </c>
      <c r="BM7" s="40"/>
      <c r="BN7" s="40" t="s">
        <v>23</v>
      </c>
      <c r="BO7" s="40"/>
      <c r="BP7" s="40" t="s">
        <v>24</v>
      </c>
      <c r="BQ7" s="40"/>
      <c r="BR7" s="40"/>
    </row>
    <row r="8" spans="1:70" ht="19.5" customHeight="1">
      <c r="A8" s="35"/>
      <c r="B8" s="37"/>
      <c r="C8" s="37"/>
      <c r="D8" s="37"/>
      <c r="E8" s="37"/>
      <c r="F8" s="37"/>
      <c r="G8" s="37"/>
      <c r="H8" s="37"/>
      <c r="I8" s="37"/>
      <c r="J8" s="37"/>
      <c r="K8" s="36" t="s">
        <v>25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2" t="s">
        <v>26</v>
      </c>
      <c r="AQ8" s="32"/>
      <c r="AR8" s="32" t="s">
        <v>27</v>
      </c>
      <c r="AS8" s="32"/>
      <c r="AT8" s="46"/>
      <c r="AU8" s="46"/>
      <c r="AV8" s="47"/>
      <c r="AW8" s="47"/>
      <c r="AX8" s="33"/>
      <c r="AY8" s="33"/>
      <c r="AZ8" s="33"/>
      <c r="BA8" s="33"/>
      <c r="BB8" s="32"/>
      <c r="BC8" s="42"/>
      <c r="BD8" s="42"/>
      <c r="BE8" s="43"/>
      <c r="BF8" s="43"/>
      <c r="BG8" s="40"/>
      <c r="BH8" s="44"/>
      <c r="BI8" s="44"/>
      <c r="BJ8" s="45"/>
      <c r="BK8" s="45"/>
      <c r="BL8" s="40"/>
      <c r="BM8" s="40"/>
      <c r="BN8" s="40"/>
      <c r="BO8" s="40"/>
      <c r="BP8" s="40"/>
      <c r="BQ8" s="40"/>
      <c r="BR8" s="40"/>
    </row>
    <row r="9" spans="1:70">
      <c r="A9" s="35"/>
      <c r="B9" s="37"/>
      <c r="C9" s="37"/>
      <c r="D9" s="37"/>
      <c r="E9" s="37"/>
      <c r="F9" s="37"/>
      <c r="G9" s="37"/>
      <c r="H9" s="37"/>
      <c r="I9" s="37"/>
      <c r="J9" s="37"/>
      <c r="K9" s="31">
        <v>41852</v>
      </c>
      <c r="L9" s="31">
        <f t="shared" ref="L9:AL9" si="0">K9+1</f>
        <v>41853</v>
      </c>
      <c r="M9" s="31">
        <f t="shared" si="0"/>
        <v>41854</v>
      </c>
      <c r="N9" s="31">
        <f t="shared" si="0"/>
        <v>41855</v>
      </c>
      <c r="O9" s="31">
        <f t="shared" si="0"/>
        <v>41856</v>
      </c>
      <c r="P9" s="31">
        <f t="shared" si="0"/>
        <v>41857</v>
      </c>
      <c r="Q9" s="31">
        <f t="shared" si="0"/>
        <v>41858</v>
      </c>
      <c r="R9" s="31">
        <f t="shared" si="0"/>
        <v>41859</v>
      </c>
      <c r="S9" s="31">
        <f t="shared" si="0"/>
        <v>41860</v>
      </c>
      <c r="T9" s="31">
        <f t="shared" si="0"/>
        <v>41861</v>
      </c>
      <c r="U9" s="31">
        <f t="shared" si="0"/>
        <v>41862</v>
      </c>
      <c r="V9" s="31">
        <f t="shared" si="0"/>
        <v>41863</v>
      </c>
      <c r="W9" s="31">
        <f t="shared" si="0"/>
        <v>41864</v>
      </c>
      <c r="X9" s="31">
        <f t="shared" si="0"/>
        <v>41865</v>
      </c>
      <c r="Y9" s="31">
        <f t="shared" si="0"/>
        <v>41866</v>
      </c>
      <c r="Z9" s="31">
        <f t="shared" si="0"/>
        <v>41867</v>
      </c>
      <c r="AA9" s="31">
        <f t="shared" si="0"/>
        <v>41868</v>
      </c>
      <c r="AB9" s="31">
        <f t="shared" si="0"/>
        <v>41869</v>
      </c>
      <c r="AC9" s="31">
        <f t="shared" si="0"/>
        <v>41870</v>
      </c>
      <c r="AD9" s="31">
        <f t="shared" si="0"/>
        <v>41871</v>
      </c>
      <c r="AE9" s="31">
        <f t="shared" si="0"/>
        <v>41872</v>
      </c>
      <c r="AF9" s="31">
        <f t="shared" si="0"/>
        <v>41873</v>
      </c>
      <c r="AG9" s="31">
        <f t="shared" si="0"/>
        <v>41874</v>
      </c>
      <c r="AH9" s="31">
        <f t="shared" si="0"/>
        <v>41875</v>
      </c>
      <c r="AI9" s="31">
        <f t="shared" si="0"/>
        <v>41876</v>
      </c>
      <c r="AJ9" s="31">
        <f t="shared" si="0"/>
        <v>41877</v>
      </c>
      <c r="AK9" s="31">
        <f t="shared" si="0"/>
        <v>41878</v>
      </c>
      <c r="AL9" s="31">
        <f t="shared" si="0"/>
        <v>41879</v>
      </c>
      <c r="AM9" s="31">
        <f>IF(DAY($AL9+1)&gt;DAY(AL9),$AL9+1,"")</f>
        <v>41880</v>
      </c>
      <c r="AN9" s="31">
        <f>IF(DAY($AL9+2)&gt;DAY(AL9),$AL9+2,"")</f>
        <v>41881</v>
      </c>
      <c r="AO9" s="31">
        <f>IF(DAY($AL9+3)&gt;DAY(AL9),$AL9+3,"")</f>
        <v>41882</v>
      </c>
      <c r="AP9" s="32"/>
      <c r="AQ9" s="32"/>
      <c r="AR9" s="32"/>
      <c r="AS9" s="32"/>
      <c r="AT9" s="46"/>
      <c r="AU9" s="46"/>
      <c r="AV9" s="47"/>
      <c r="AW9" s="47"/>
      <c r="AX9" s="33"/>
      <c r="AY9" s="33"/>
      <c r="AZ9" s="33"/>
      <c r="BA9" s="33"/>
      <c r="BB9" s="32"/>
      <c r="BC9" s="42"/>
      <c r="BD9" s="42"/>
      <c r="BE9" s="43"/>
      <c r="BF9" s="43"/>
      <c r="BG9" s="40"/>
      <c r="BH9" s="44"/>
      <c r="BI9" s="44"/>
      <c r="BJ9" s="45"/>
      <c r="BK9" s="45"/>
      <c r="BL9" s="40"/>
      <c r="BM9" s="40"/>
      <c r="BN9" s="40"/>
      <c r="BO9" s="40"/>
      <c r="BP9" s="40"/>
      <c r="BQ9" s="40"/>
      <c r="BR9" s="40"/>
    </row>
    <row r="10" spans="1:70">
      <c r="A10" s="35"/>
      <c r="B10" s="37"/>
      <c r="C10" s="37"/>
      <c r="D10" s="37"/>
      <c r="E10" s="37"/>
      <c r="F10" s="37"/>
      <c r="G10" s="37"/>
      <c r="H10" s="37"/>
      <c r="I10" s="37"/>
      <c r="J10" s="37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2"/>
      <c r="AR10" s="32"/>
      <c r="AS10" s="32"/>
      <c r="AT10" s="46"/>
      <c r="AU10" s="46"/>
      <c r="AV10" s="47"/>
      <c r="AW10" s="47"/>
      <c r="AX10" s="33"/>
      <c r="AY10" s="33"/>
      <c r="AZ10" s="33"/>
      <c r="BA10" s="33"/>
      <c r="BB10" s="32"/>
      <c r="BC10" s="42"/>
      <c r="BD10" s="42"/>
      <c r="BE10" s="43"/>
      <c r="BF10" s="43"/>
      <c r="BG10" s="40"/>
      <c r="BH10" s="44"/>
      <c r="BI10" s="44"/>
      <c r="BJ10" s="45"/>
      <c r="BK10" s="45"/>
      <c r="BL10" s="40"/>
      <c r="BM10" s="40"/>
      <c r="BN10" s="40"/>
      <c r="BO10" s="40"/>
      <c r="BP10" s="40"/>
      <c r="BQ10" s="40"/>
      <c r="BR10" s="40"/>
    </row>
    <row r="11" spans="1:70" ht="23.25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46"/>
      <c r="AU11" s="46"/>
      <c r="AV11" s="47"/>
      <c r="AW11" s="47"/>
      <c r="AX11" s="33"/>
      <c r="AY11" s="33"/>
      <c r="AZ11" s="33"/>
      <c r="BA11" s="33"/>
      <c r="BB11" s="32"/>
      <c r="BC11" s="42"/>
      <c r="BD11" s="42"/>
      <c r="BE11" s="43"/>
      <c r="BF11" s="43"/>
      <c r="BG11" s="40"/>
      <c r="BH11" s="44"/>
      <c r="BI11" s="44"/>
      <c r="BJ11" s="45"/>
      <c r="BK11" s="45"/>
      <c r="BL11" s="40"/>
      <c r="BM11" s="40"/>
      <c r="BN11" s="40"/>
      <c r="BO11" s="40"/>
      <c r="BP11" s="40"/>
      <c r="BQ11" s="40"/>
      <c r="BR11" s="40"/>
    </row>
    <row r="12" spans="1:70" ht="37.5" customHeight="1">
      <c r="A12" s="17">
        <v>1</v>
      </c>
      <c r="B12" s="19"/>
      <c r="C12" s="20"/>
      <c r="D12" s="20"/>
      <c r="E12" s="20"/>
      <c r="F12" s="21"/>
      <c r="G12" s="25"/>
      <c r="H12" s="26"/>
      <c r="I12" s="26"/>
      <c r="J12" s="2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8">
        <f>COUNT(K12:AO12)</f>
        <v>0</v>
      </c>
      <c r="AQ12" s="18"/>
      <c r="AR12" s="18"/>
      <c r="AS12" s="18"/>
      <c r="AT12" s="18">
        <f>SUM(K12:AO12)</f>
        <v>0</v>
      </c>
      <c r="AU12" s="18"/>
      <c r="AV12" s="18"/>
      <c r="AW12" s="18"/>
      <c r="AX12" s="12"/>
      <c r="AY12" s="18"/>
      <c r="AZ12" s="18"/>
      <c r="BA12" s="18"/>
      <c r="BB12" s="18"/>
      <c r="BC12" s="18"/>
      <c r="BD12" s="18"/>
      <c r="BE12" s="18"/>
      <c r="BF12" s="18"/>
      <c r="BG12" s="13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37.5" customHeight="1">
      <c r="A13" s="17"/>
      <c r="B13" s="22"/>
      <c r="C13" s="23"/>
      <c r="D13" s="23"/>
      <c r="E13" s="23"/>
      <c r="F13" s="24"/>
      <c r="G13" s="28"/>
      <c r="H13" s="29"/>
      <c r="I13" s="29"/>
      <c r="J13" s="3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8"/>
      <c r="AQ13" s="18"/>
      <c r="AR13" s="18"/>
      <c r="AS13" s="18"/>
      <c r="AT13" s="18"/>
      <c r="AU13" s="18"/>
      <c r="AV13" s="18"/>
      <c r="AW13" s="18"/>
      <c r="AX13" s="12"/>
      <c r="AY13" s="18"/>
      <c r="AZ13" s="18"/>
      <c r="BA13" s="18"/>
      <c r="BB13" s="18"/>
      <c r="BC13" s="18"/>
      <c r="BD13" s="18"/>
      <c r="BE13" s="18"/>
      <c r="BF13" s="18"/>
      <c r="BG13" s="13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37.5" customHeight="1">
      <c r="A14" s="17">
        <v>2</v>
      </c>
      <c r="B14" s="19"/>
      <c r="C14" s="20"/>
      <c r="D14" s="20"/>
      <c r="E14" s="20"/>
      <c r="F14" s="21"/>
      <c r="G14" s="25"/>
      <c r="H14" s="26"/>
      <c r="I14" s="26"/>
      <c r="J14" s="2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8">
        <f>COUNT(K14:AO14)</f>
        <v>0</v>
      </c>
      <c r="AQ14" s="18"/>
      <c r="AR14" s="18"/>
      <c r="AS14" s="18"/>
      <c r="AT14" s="18">
        <f>SUM(K14:AO14)</f>
        <v>0</v>
      </c>
      <c r="AU14" s="18"/>
      <c r="AV14" s="18"/>
      <c r="AW14" s="18"/>
      <c r="AX14" s="12"/>
      <c r="AY14" s="18"/>
      <c r="AZ14" s="18"/>
      <c r="BA14" s="18"/>
      <c r="BB14" s="18"/>
      <c r="BC14" s="18"/>
      <c r="BD14" s="18"/>
      <c r="BE14" s="18"/>
      <c r="BF14" s="18"/>
      <c r="BG14" s="12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37.5" customHeight="1">
      <c r="A15" s="17"/>
      <c r="B15" s="22"/>
      <c r="C15" s="23"/>
      <c r="D15" s="23"/>
      <c r="E15" s="23"/>
      <c r="F15" s="24"/>
      <c r="G15" s="28"/>
      <c r="H15" s="29"/>
      <c r="I15" s="29"/>
      <c r="J15" s="3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8"/>
      <c r="AQ15" s="18"/>
      <c r="AR15" s="18"/>
      <c r="AS15" s="18"/>
      <c r="AT15" s="18"/>
      <c r="AU15" s="18"/>
      <c r="AV15" s="18"/>
      <c r="AW15" s="18"/>
      <c r="AX15" s="12"/>
      <c r="AY15" s="18"/>
      <c r="AZ15" s="18"/>
      <c r="BA15" s="18"/>
      <c r="BB15" s="18"/>
      <c r="BC15" s="18"/>
      <c r="BD15" s="18"/>
      <c r="BE15" s="18"/>
      <c r="BF15" s="18"/>
      <c r="BG15" s="12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37.5" customHeight="1">
      <c r="A16" s="17">
        <v>3</v>
      </c>
      <c r="B16" s="19"/>
      <c r="C16" s="20"/>
      <c r="D16" s="20"/>
      <c r="E16" s="20"/>
      <c r="F16" s="21"/>
      <c r="G16" s="25"/>
      <c r="H16" s="26"/>
      <c r="I16" s="26"/>
      <c r="J16" s="2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8">
        <f>COUNT(K16:AO16)</f>
        <v>0</v>
      </c>
      <c r="AQ16" s="18"/>
      <c r="AR16" s="18"/>
      <c r="AS16" s="18"/>
      <c r="AT16" s="18">
        <f>SUM(K16:AO16)</f>
        <v>0</v>
      </c>
      <c r="AU16" s="18"/>
      <c r="AV16" s="18"/>
      <c r="AW16" s="18"/>
      <c r="AX16" s="12"/>
      <c r="AY16" s="18"/>
      <c r="AZ16" s="18"/>
      <c r="BA16" s="18"/>
      <c r="BB16" s="18"/>
      <c r="BC16" s="18"/>
      <c r="BD16" s="18"/>
      <c r="BE16" s="18"/>
      <c r="BF16" s="18"/>
      <c r="BG16" s="12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37.5" customHeight="1">
      <c r="A17" s="17"/>
      <c r="B17" s="22"/>
      <c r="C17" s="23"/>
      <c r="D17" s="23"/>
      <c r="E17" s="23"/>
      <c r="F17" s="24"/>
      <c r="G17" s="28"/>
      <c r="H17" s="29"/>
      <c r="I17" s="29"/>
      <c r="J17" s="3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8"/>
      <c r="AQ17" s="18"/>
      <c r="AR17" s="18"/>
      <c r="AS17" s="18"/>
      <c r="AT17" s="18"/>
      <c r="AU17" s="18"/>
      <c r="AV17" s="18"/>
      <c r="AW17" s="18"/>
      <c r="AX17" s="12"/>
      <c r="AY17" s="18"/>
      <c r="AZ17" s="18"/>
      <c r="BA17" s="18"/>
      <c r="BB17" s="18"/>
      <c r="BC17" s="18"/>
      <c r="BD17" s="18"/>
      <c r="BE17" s="18"/>
      <c r="BF17" s="18"/>
      <c r="BG17" s="12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37.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>
        <f>COUNT(K18:AO18)</f>
        <v>0</v>
      </c>
      <c r="AQ18" s="18"/>
      <c r="AR18" s="18"/>
      <c r="AS18" s="18"/>
      <c r="AT18" s="18"/>
      <c r="AU18" s="18"/>
      <c r="AV18" s="18"/>
      <c r="AW18" s="18"/>
      <c r="AX18" s="12"/>
      <c r="AY18" s="18"/>
      <c r="AZ18" s="18"/>
      <c r="BA18" s="18"/>
      <c r="BB18" s="18"/>
      <c r="BC18" s="18"/>
      <c r="BD18" s="18"/>
      <c r="BE18" s="18"/>
      <c r="BF18" s="18"/>
      <c r="BG18" s="12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37.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8"/>
      <c r="AQ19" s="18"/>
      <c r="AR19" s="18"/>
      <c r="AS19" s="18"/>
      <c r="AT19" s="18"/>
      <c r="AU19" s="18"/>
      <c r="AV19" s="18"/>
      <c r="AW19" s="18"/>
      <c r="AX19" s="12"/>
      <c r="AY19" s="18"/>
      <c r="AZ19" s="18"/>
      <c r="BA19" s="18"/>
      <c r="BB19" s="18"/>
      <c r="BC19" s="18"/>
      <c r="BD19" s="18"/>
      <c r="BE19" s="18"/>
      <c r="BF19" s="18"/>
      <c r="BG19" s="12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37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8">
        <f t="shared" ref="AP20:AP24" si="1">COUNT(Z20:AO20)</f>
        <v>0</v>
      </c>
      <c r="AQ20" s="18"/>
      <c r="AR20" s="18"/>
      <c r="AS20" s="18"/>
      <c r="AT20" s="18"/>
      <c r="AU20" s="18"/>
      <c r="AV20" s="18"/>
      <c r="AW20" s="18"/>
      <c r="AX20" s="12"/>
      <c r="AY20" s="18"/>
      <c r="AZ20" s="18"/>
      <c r="BA20" s="18"/>
      <c r="BB20" s="18"/>
      <c r="BC20" s="18"/>
      <c r="BD20" s="18"/>
      <c r="BE20" s="18"/>
      <c r="BF20" s="18"/>
      <c r="BG20" s="12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37.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8"/>
      <c r="AQ21" s="18"/>
      <c r="AR21" s="18"/>
      <c r="AS21" s="18"/>
      <c r="AT21" s="18"/>
      <c r="AU21" s="18"/>
      <c r="AV21" s="18"/>
      <c r="AW21" s="18"/>
      <c r="AX21" s="12"/>
      <c r="AY21" s="18"/>
      <c r="AZ21" s="18"/>
      <c r="BA21" s="18"/>
      <c r="BB21" s="18"/>
      <c r="BC21" s="18"/>
      <c r="BD21" s="18"/>
      <c r="BE21" s="18"/>
      <c r="BF21" s="18"/>
      <c r="BG21" s="12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37.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8">
        <f t="shared" si="1"/>
        <v>0</v>
      </c>
      <c r="AQ22" s="18"/>
      <c r="AR22" s="18"/>
      <c r="AS22" s="18"/>
      <c r="AT22" s="18"/>
      <c r="AU22" s="18"/>
      <c r="AV22" s="18"/>
      <c r="AW22" s="18"/>
      <c r="AX22" s="12"/>
      <c r="AY22" s="18"/>
      <c r="AZ22" s="18"/>
      <c r="BA22" s="18"/>
      <c r="BB22" s="18"/>
      <c r="BC22" s="17"/>
      <c r="BD22" s="17"/>
      <c r="BE22" s="17"/>
      <c r="BF22" s="17"/>
      <c r="BG22" s="12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0" ht="37.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8"/>
      <c r="AQ23" s="18"/>
      <c r="AR23" s="18"/>
      <c r="AS23" s="18"/>
      <c r="AT23" s="18"/>
      <c r="AU23" s="18"/>
      <c r="AV23" s="18"/>
      <c r="AW23" s="18"/>
      <c r="AX23" s="12"/>
      <c r="AY23" s="18"/>
      <c r="AZ23" s="18"/>
      <c r="BA23" s="18"/>
      <c r="BB23" s="18"/>
      <c r="BC23" s="17"/>
      <c r="BD23" s="17"/>
      <c r="BE23" s="17"/>
      <c r="BF23" s="17"/>
      <c r="BG23" s="12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0" ht="37.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8">
        <f t="shared" si="1"/>
        <v>0</v>
      </c>
      <c r="AQ24" s="18"/>
      <c r="AR24" s="18"/>
      <c r="AS24" s="18"/>
      <c r="AT24" s="18"/>
      <c r="AU24" s="18"/>
      <c r="AV24" s="18"/>
      <c r="AW24" s="18"/>
      <c r="AX24" s="12"/>
      <c r="AY24" s="18"/>
      <c r="AZ24" s="18"/>
      <c r="BA24" s="18"/>
      <c r="BB24" s="18"/>
      <c r="BC24" s="17"/>
      <c r="BD24" s="17"/>
      <c r="BE24" s="17"/>
      <c r="BF24" s="17"/>
      <c r="BG24" s="14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0" ht="37.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8"/>
      <c r="AQ25" s="18"/>
      <c r="AR25" s="18"/>
      <c r="AS25" s="18"/>
      <c r="AT25" s="18"/>
      <c r="AU25" s="18"/>
      <c r="AV25" s="18"/>
      <c r="AW25" s="18"/>
      <c r="AX25" s="12"/>
      <c r="AY25" s="18"/>
      <c r="AZ25" s="18"/>
      <c r="BA25" s="18"/>
      <c r="BB25" s="18"/>
      <c r="BC25" s="17"/>
      <c r="BD25" s="17"/>
      <c r="BE25" s="17"/>
      <c r="BF25" s="17"/>
      <c r="BG25" s="14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0" ht="37.5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8">
        <f t="shared" ref="AP26" si="2">COUNT(Z26:AO26)</f>
        <v>0</v>
      </c>
      <c r="AQ26" s="18"/>
      <c r="AR26" s="18"/>
      <c r="AS26" s="18"/>
      <c r="AT26" s="18"/>
      <c r="AU26" s="18"/>
      <c r="AV26" s="18"/>
      <c r="AW26" s="18"/>
      <c r="AX26" s="12"/>
      <c r="AY26" s="18"/>
      <c r="AZ26" s="18"/>
      <c r="BA26" s="18"/>
      <c r="BB26" s="18"/>
      <c r="BC26" s="17"/>
      <c r="BD26" s="17"/>
      <c r="BE26" s="17"/>
      <c r="BF26" s="17"/>
      <c r="BG26" s="14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0" ht="37.5" customHeight="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8"/>
      <c r="AQ27" s="18"/>
      <c r="AR27" s="18"/>
      <c r="AS27" s="18"/>
      <c r="AT27" s="18"/>
      <c r="AU27" s="18"/>
      <c r="AV27" s="18"/>
      <c r="AW27" s="18"/>
      <c r="AX27" s="12"/>
      <c r="AY27" s="18"/>
      <c r="AZ27" s="18"/>
      <c r="BA27" s="18"/>
      <c r="BB27" s="18"/>
      <c r="BC27" s="17"/>
      <c r="BD27" s="17"/>
      <c r="BE27" s="17"/>
      <c r="BF27" s="17"/>
      <c r="BG27" s="14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0" ht="37.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8">
        <f t="shared" ref="AP28" si="3">COUNT(Z28:AO28)</f>
        <v>0</v>
      </c>
      <c r="AQ28" s="18"/>
      <c r="AR28" s="18"/>
      <c r="AS28" s="18"/>
      <c r="AT28" s="18"/>
      <c r="AU28" s="18"/>
      <c r="AV28" s="18"/>
      <c r="AW28" s="18"/>
      <c r="AX28" s="12"/>
      <c r="AY28" s="18"/>
      <c r="AZ28" s="18"/>
      <c r="BA28" s="18"/>
      <c r="BB28" s="18"/>
      <c r="BC28" s="17"/>
      <c r="BD28" s="17"/>
      <c r="BE28" s="17"/>
      <c r="BF28" s="17"/>
      <c r="BG28" s="14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0" ht="37.5" customHeigh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8"/>
      <c r="AQ29" s="18"/>
      <c r="AR29" s="18"/>
      <c r="AS29" s="18"/>
      <c r="AT29" s="18"/>
      <c r="AU29" s="18"/>
      <c r="AV29" s="18"/>
      <c r="AW29" s="18"/>
      <c r="AX29" s="12"/>
      <c r="AY29" s="18"/>
      <c r="AZ29" s="18"/>
      <c r="BA29" s="18"/>
      <c r="BB29" s="18"/>
      <c r="BC29" s="17"/>
      <c r="BD29" s="17"/>
      <c r="BE29" s="17"/>
      <c r="BF29" s="17"/>
      <c r="BG29" s="14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</sheetData>
  <mergeCells count="277">
    <mergeCell ref="T3:AO3"/>
    <mergeCell ref="AX3:AZ4"/>
    <mergeCell ref="BA3:BC4"/>
    <mergeCell ref="BD3:BF4"/>
    <mergeCell ref="BG3:BJ4"/>
    <mergeCell ref="BK3:BR4"/>
    <mergeCell ref="AX5:AZ6"/>
    <mergeCell ref="BA5:BC6"/>
    <mergeCell ref="BD5:BF6"/>
    <mergeCell ref="BG5:BJ6"/>
    <mergeCell ref="BK5:BR6"/>
    <mergeCell ref="P5:AI5"/>
    <mergeCell ref="AJ5:AQ5"/>
    <mergeCell ref="AR5:AS5"/>
    <mergeCell ref="AT5:AU5"/>
    <mergeCell ref="G7:J11"/>
    <mergeCell ref="K7:AO7"/>
    <mergeCell ref="AP7:AS7"/>
    <mergeCell ref="BN7:BO11"/>
    <mergeCell ref="BP7:BR11"/>
    <mergeCell ref="K8:AO8"/>
    <mergeCell ref="AP8:AQ11"/>
    <mergeCell ref="AR8:AS11"/>
    <mergeCell ref="K9:K11"/>
    <mergeCell ref="L9:L11"/>
    <mergeCell ref="M9:M11"/>
    <mergeCell ref="N9:N11"/>
    <mergeCell ref="O9:O11"/>
    <mergeCell ref="BC7:BD11"/>
    <mergeCell ref="BE7:BF11"/>
    <mergeCell ref="BG7:BG11"/>
    <mergeCell ref="BH7:BI11"/>
    <mergeCell ref="BJ7:BK11"/>
    <mergeCell ref="BL7:BM11"/>
    <mergeCell ref="AT7:AU11"/>
    <mergeCell ref="AV7:AW11"/>
    <mergeCell ref="AX7:AX11"/>
    <mergeCell ref="AR12:AS13"/>
    <mergeCell ref="AT12:AU12"/>
    <mergeCell ref="AV12:AW13"/>
    <mergeCell ref="AY7:AZ11"/>
    <mergeCell ref="BA7:BA11"/>
    <mergeCell ref="BB7:BB11"/>
    <mergeCell ref="V9:V11"/>
    <mergeCell ref="W9:W11"/>
    <mergeCell ref="X9:X11"/>
    <mergeCell ref="Y9:Y11"/>
    <mergeCell ref="Z9:Z11"/>
    <mergeCell ref="AA9:AA11"/>
    <mergeCell ref="AN9:AN11"/>
    <mergeCell ref="AO9:AO11"/>
    <mergeCell ref="A12:A13"/>
    <mergeCell ref="B12:F13"/>
    <mergeCell ref="G12:J13"/>
    <mergeCell ref="AP12:AQ13"/>
    <mergeCell ref="AH9:AH11"/>
    <mergeCell ref="AI9:AI11"/>
    <mergeCell ref="AJ9:AJ11"/>
    <mergeCell ref="AK9:AK11"/>
    <mergeCell ref="AL9:AL11"/>
    <mergeCell ref="AM9:AM11"/>
    <mergeCell ref="AB9:AB11"/>
    <mergeCell ref="AC9:AC11"/>
    <mergeCell ref="AD9:AD11"/>
    <mergeCell ref="AE9:AE11"/>
    <mergeCell ref="AF9:AF11"/>
    <mergeCell ref="AG9:AG11"/>
    <mergeCell ref="P9:P11"/>
    <mergeCell ref="Q9:Q11"/>
    <mergeCell ref="R9:R11"/>
    <mergeCell ref="S9:S11"/>
    <mergeCell ref="T9:T11"/>
    <mergeCell ref="U9:U11"/>
    <mergeCell ref="A7:A11"/>
    <mergeCell ref="B7:F11"/>
    <mergeCell ref="BP12:BR12"/>
    <mergeCell ref="AT13:AU13"/>
    <mergeCell ref="BH13:BI13"/>
    <mergeCell ref="BJ13:BK13"/>
    <mergeCell ref="BL13:BM13"/>
    <mergeCell ref="BN13:BO13"/>
    <mergeCell ref="BP13:BR13"/>
    <mergeCell ref="BC12:BD13"/>
    <mergeCell ref="BE12:BF13"/>
    <mergeCell ref="BH12:BI12"/>
    <mergeCell ref="BJ12:BK12"/>
    <mergeCell ref="BL12:BM12"/>
    <mergeCell ref="BN12:BO12"/>
    <mergeCell ref="AY12:AZ13"/>
    <mergeCell ref="BA12:BA13"/>
    <mergeCell ref="BB12:BB13"/>
    <mergeCell ref="AT16:AU16"/>
    <mergeCell ref="AV16:AW17"/>
    <mergeCell ref="AY16:AZ17"/>
    <mergeCell ref="BA16:BA17"/>
    <mergeCell ref="BH14:BI14"/>
    <mergeCell ref="BJ14:BK14"/>
    <mergeCell ref="BL14:BM14"/>
    <mergeCell ref="BN14:BO14"/>
    <mergeCell ref="BP14:BR14"/>
    <mergeCell ref="AT15:AU15"/>
    <mergeCell ref="BH15:BI15"/>
    <mergeCell ref="BJ15:BK15"/>
    <mergeCell ref="BL15:BM15"/>
    <mergeCell ref="BN15:BO15"/>
    <mergeCell ref="AV14:AW15"/>
    <mergeCell ref="AY14:AZ15"/>
    <mergeCell ref="BA14:BA15"/>
    <mergeCell ref="BB14:BB15"/>
    <mergeCell ref="BC14:BD15"/>
    <mergeCell ref="BE14:BF15"/>
    <mergeCell ref="AT14:AU14"/>
    <mergeCell ref="BP15:BR15"/>
    <mergeCell ref="A14:A15"/>
    <mergeCell ref="B14:F15"/>
    <mergeCell ref="G14:J15"/>
    <mergeCell ref="AP14:AQ15"/>
    <mergeCell ref="AR14:AS15"/>
    <mergeCell ref="BN16:BO16"/>
    <mergeCell ref="BP16:BR16"/>
    <mergeCell ref="AT17:AU17"/>
    <mergeCell ref="BH17:BI17"/>
    <mergeCell ref="BJ17:BK17"/>
    <mergeCell ref="BL17:BM17"/>
    <mergeCell ref="BN17:BO17"/>
    <mergeCell ref="BP17:BR17"/>
    <mergeCell ref="BB16:BB17"/>
    <mergeCell ref="BC16:BD17"/>
    <mergeCell ref="BE16:BF17"/>
    <mergeCell ref="BH16:BI16"/>
    <mergeCell ref="BJ16:BK16"/>
    <mergeCell ref="BL16:BM16"/>
    <mergeCell ref="A16:A17"/>
    <mergeCell ref="B16:F17"/>
    <mergeCell ref="G16:J17"/>
    <mergeCell ref="AP16:AQ17"/>
    <mergeCell ref="AR16:AS17"/>
    <mergeCell ref="AT20:AU20"/>
    <mergeCell ref="AV20:AW21"/>
    <mergeCell ref="AY20:AZ21"/>
    <mergeCell ref="BA20:BA21"/>
    <mergeCell ref="BH18:BI18"/>
    <mergeCell ref="BJ18:BK18"/>
    <mergeCell ref="BL18:BM18"/>
    <mergeCell ref="BN18:BO18"/>
    <mergeCell ref="BP18:BR18"/>
    <mergeCell ref="AT19:AU19"/>
    <mergeCell ref="BH19:BI19"/>
    <mergeCell ref="BJ19:BK19"/>
    <mergeCell ref="BL19:BM19"/>
    <mergeCell ref="BN19:BO19"/>
    <mergeCell ref="AV18:AW19"/>
    <mergeCell ref="AY18:AZ19"/>
    <mergeCell ref="BA18:BA19"/>
    <mergeCell ref="BB18:BB19"/>
    <mergeCell ref="BC18:BD19"/>
    <mergeCell ref="BE18:BF19"/>
    <mergeCell ref="AT18:AU18"/>
    <mergeCell ref="BP19:BR19"/>
    <mergeCell ref="A18:A19"/>
    <mergeCell ref="B18:F19"/>
    <mergeCell ref="G18:J19"/>
    <mergeCell ref="AP18:AQ19"/>
    <mergeCell ref="AR18:AS19"/>
    <mergeCell ref="BN20:BO20"/>
    <mergeCell ref="BP20:BR20"/>
    <mergeCell ref="AT21:AU21"/>
    <mergeCell ref="BH21:BI21"/>
    <mergeCell ref="BJ21:BK21"/>
    <mergeCell ref="BL21:BM21"/>
    <mergeCell ref="BN21:BO21"/>
    <mergeCell ref="BP21:BR21"/>
    <mergeCell ref="BB20:BB21"/>
    <mergeCell ref="BC20:BD21"/>
    <mergeCell ref="BE20:BF21"/>
    <mergeCell ref="BH20:BI20"/>
    <mergeCell ref="BJ20:BK20"/>
    <mergeCell ref="BL20:BM20"/>
    <mergeCell ref="A20:A21"/>
    <mergeCell ref="B20:F21"/>
    <mergeCell ref="G20:J21"/>
    <mergeCell ref="AP20:AQ21"/>
    <mergeCell ref="AR20:AS21"/>
    <mergeCell ref="AT24:AU24"/>
    <mergeCell ref="AV24:AW25"/>
    <mergeCell ref="AY24:AZ25"/>
    <mergeCell ref="BA24:BA25"/>
    <mergeCell ref="BH22:BI22"/>
    <mergeCell ref="BJ22:BK22"/>
    <mergeCell ref="BL22:BM22"/>
    <mergeCell ref="BN22:BO22"/>
    <mergeCell ref="BP22:BR22"/>
    <mergeCell ref="AT23:AU23"/>
    <mergeCell ref="BH23:BI23"/>
    <mergeCell ref="BJ23:BK23"/>
    <mergeCell ref="BL23:BM23"/>
    <mergeCell ref="BN23:BO23"/>
    <mergeCell ref="AV22:AW23"/>
    <mergeCell ref="AY22:AZ23"/>
    <mergeCell ref="BA22:BA23"/>
    <mergeCell ref="BB22:BB23"/>
    <mergeCell ref="BC22:BD23"/>
    <mergeCell ref="BE22:BF23"/>
    <mergeCell ref="AT22:AU22"/>
    <mergeCell ref="BP23:BR23"/>
    <mergeCell ref="A22:A23"/>
    <mergeCell ref="B22:F23"/>
    <mergeCell ref="G22:J23"/>
    <mergeCell ref="AP22:AQ23"/>
    <mergeCell ref="AR22:AS23"/>
    <mergeCell ref="BN24:BO24"/>
    <mergeCell ref="BP24:BR24"/>
    <mergeCell ref="AT25:AU25"/>
    <mergeCell ref="BH25:BI25"/>
    <mergeCell ref="BJ25:BK25"/>
    <mergeCell ref="BL25:BM25"/>
    <mergeCell ref="BN25:BO25"/>
    <mergeCell ref="BP25:BR25"/>
    <mergeCell ref="BB24:BB25"/>
    <mergeCell ref="BC24:BD25"/>
    <mergeCell ref="BE24:BF25"/>
    <mergeCell ref="BH24:BI24"/>
    <mergeCell ref="BJ24:BK24"/>
    <mergeCell ref="BL24:BM24"/>
    <mergeCell ref="A24:A25"/>
    <mergeCell ref="B24:F25"/>
    <mergeCell ref="G24:J25"/>
    <mergeCell ref="AP24:AQ25"/>
    <mergeCell ref="AR24:AS25"/>
    <mergeCell ref="A26:A27"/>
    <mergeCell ref="B26:F27"/>
    <mergeCell ref="G26:J27"/>
    <mergeCell ref="AP26:AQ27"/>
    <mergeCell ref="AR26:AS27"/>
    <mergeCell ref="BB28:BB29"/>
    <mergeCell ref="BC28:BD29"/>
    <mergeCell ref="BE28:BF29"/>
    <mergeCell ref="BH28:BI28"/>
    <mergeCell ref="A28:A29"/>
    <mergeCell ref="B28:F29"/>
    <mergeCell ref="G28:J29"/>
    <mergeCell ref="AP28:AQ29"/>
    <mergeCell ref="AR28:AS29"/>
    <mergeCell ref="AT28:AU28"/>
    <mergeCell ref="AV28:AW29"/>
    <mergeCell ref="AY28:AZ29"/>
    <mergeCell ref="BA28:BA29"/>
    <mergeCell ref="BH26:BI26"/>
    <mergeCell ref="AT27:AU27"/>
    <mergeCell ref="BH27:BI27"/>
    <mergeCell ref="AV26:AW27"/>
    <mergeCell ref="AY26:AZ27"/>
    <mergeCell ref="BA26:BA27"/>
    <mergeCell ref="B3:G3"/>
    <mergeCell ref="B2:G2"/>
    <mergeCell ref="BJ28:BK28"/>
    <mergeCell ref="BL28:BM28"/>
    <mergeCell ref="BN28:BO28"/>
    <mergeCell ref="BP28:BR28"/>
    <mergeCell ref="AT29:AU29"/>
    <mergeCell ref="BH29:BI29"/>
    <mergeCell ref="BJ29:BK29"/>
    <mergeCell ref="BL29:BM29"/>
    <mergeCell ref="BN29:BO29"/>
    <mergeCell ref="BP29:BR29"/>
    <mergeCell ref="BJ26:BK26"/>
    <mergeCell ref="BL26:BM26"/>
    <mergeCell ref="BN26:BO26"/>
    <mergeCell ref="BP26:BR26"/>
    <mergeCell ref="BJ27:BK27"/>
    <mergeCell ref="BL27:BM27"/>
    <mergeCell ref="BN27:BO27"/>
    <mergeCell ref="BB26:BB27"/>
    <mergeCell ref="BC26:BD27"/>
    <mergeCell ref="BE26:BF27"/>
    <mergeCell ref="AT26:AU26"/>
    <mergeCell ref="BP27:BR27"/>
  </mergeCells>
  <conditionalFormatting sqref="K9:AO17">
    <cfRule type="expression" dxfId="1" priority="2">
      <formula>OR(K$9="вс",K$9="сб")</formula>
    </cfRule>
    <cfRule type="expression" dxfId="0" priority="1">
      <formula>WEEKDAY(K$9,2)&gt;5</formula>
    </cfRule>
  </conditionalFormatting>
  <dataValidations count="2">
    <dataValidation type="list" allowBlank="1" showInputMessage="1" showErrorMessage="1" sqref="K9:K11">
      <formula1>"01.05.2014, 01.06.2014, 01.07.2014, 01.08.2014, 01.09.2014, 01.10.2014, 01.11.2014, 01.12.2014"</formula1>
    </dataValidation>
    <dataValidation type="list" allowBlank="1" showInputMessage="1" showErrorMessage="1" sqref="H3">
      <formula1>"Компьютерный клуб, Отдел кадров, Отдел маркетинга и туризма, Финансово-экономическое управление, Планово-экономический отдел, "</formula1>
    </dataValidation>
  </dataValidations>
  <pageMargins left="0.25" right="0.25" top="0.75" bottom="0.75" header="0.3" footer="0.3"/>
  <pageSetup paperSize="8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User</cp:lastModifiedBy>
  <cp:lastPrinted>2014-02-06T15:39:42Z</cp:lastPrinted>
  <dcterms:created xsi:type="dcterms:W3CDTF">2014-02-06T14:49:31Z</dcterms:created>
  <dcterms:modified xsi:type="dcterms:W3CDTF">2014-05-28T13:44:44Z</dcterms:modified>
</cp:coreProperties>
</file>