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5" i="1" l="1" a="1"/>
  <c r="P15" i="1" s="1"/>
  <c r="O15" i="1" a="1"/>
  <c r="O15" i="1" s="1"/>
  <c r="N15" i="1" a="1"/>
  <c r="N15" i="1" s="1"/>
  <c r="M15" i="1" a="1"/>
  <c r="M15" i="1" s="1"/>
</calcChain>
</file>

<file path=xl/sharedStrings.xml><?xml version="1.0" encoding="utf-8"?>
<sst xmlns="http://schemas.openxmlformats.org/spreadsheetml/2006/main" count="28" uniqueCount="13">
  <si>
    <t>Циклон</t>
  </si>
  <si>
    <r>
      <t>Q,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/ч</t>
    </r>
  </si>
  <si>
    <t>УЦ-450</t>
  </si>
  <si>
    <t>УЦ-500</t>
  </si>
  <si>
    <t>УЦ-550</t>
  </si>
  <si>
    <t>УЦ-600</t>
  </si>
  <si>
    <t>УЦ-650</t>
  </si>
  <si>
    <t>УЦ-700</t>
  </si>
  <si>
    <t>b</t>
  </si>
  <si>
    <t>a</t>
  </si>
  <si>
    <t>Q=</t>
  </si>
  <si>
    <t>Результат</t>
  </si>
  <si>
    <t>Исходное данное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</si>
</sst>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S130"/>
  <sheetViews>
    <sheetView tabSelected="1" zoomScale="85" zoomScaleNormal="85" workbookViewId="0">
      <selection activeCell="P15" sqref="P15"/>
    </sheetView>
  </sheetViews>
  <sheetFormatPr defaultRowHeight="15" x14ac:dyDescent="0.25"/>
  <sheetData>
    <row r="5" spans="4:19" ht="17.25" x14ac:dyDescent="0.25">
      <c r="D5" s="12" t="s">
        <v>0</v>
      </c>
      <c r="E5" s="13"/>
      <c r="F5" s="12" t="s">
        <v>1</v>
      </c>
      <c r="G5" s="13"/>
      <c r="H5" s="6" t="s">
        <v>9</v>
      </c>
      <c r="I5" s="6" t="s">
        <v>8</v>
      </c>
      <c r="J5" s="5"/>
      <c r="K5" s="5"/>
      <c r="L5" s="5"/>
      <c r="M5" s="5"/>
      <c r="N5" s="5"/>
      <c r="O5" s="5"/>
      <c r="P5" s="5"/>
      <c r="Q5" s="5"/>
      <c r="R5" s="5"/>
      <c r="S5" s="1"/>
    </row>
    <row r="6" spans="4:19" x14ac:dyDescent="0.25">
      <c r="D6" s="9">
        <v>2</v>
      </c>
      <c r="E6" s="14" t="s">
        <v>2</v>
      </c>
      <c r="F6" s="7">
        <v>900</v>
      </c>
      <c r="G6" s="8">
        <v>1270</v>
      </c>
      <c r="H6" s="14">
        <v>110</v>
      </c>
      <c r="I6" s="14">
        <v>110</v>
      </c>
      <c r="J6" s="2"/>
      <c r="K6" s="2"/>
      <c r="L6" s="2"/>
      <c r="M6" s="2"/>
      <c r="N6" s="2"/>
      <c r="O6" s="2"/>
      <c r="P6" s="5"/>
      <c r="Q6" s="5"/>
      <c r="R6" s="5"/>
      <c r="S6" s="1"/>
    </row>
    <row r="7" spans="4:19" x14ac:dyDescent="0.25">
      <c r="D7" s="11">
        <v>3</v>
      </c>
      <c r="E7" s="14" t="s">
        <v>2</v>
      </c>
      <c r="F7" s="7">
        <v>1350</v>
      </c>
      <c r="G7" s="8">
        <v>1950</v>
      </c>
      <c r="H7" s="14">
        <v>110</v>
      </c>
      <c r="I7" s="14">
        <v>110</v>
      </c>
      <c r="J7" s="2"/>
      <c r="K7" s="2"/>
      <c r="L7" s="2"/>
      <c r="M7" s="2"/>
      <c r="N7" s="2"/>
      <c r="O7" s="2"/>
      <c r="P7" s="5"/>
      <c r="Q7" s="5"/>
      <c r="R7" s="5"/>
      <c r="S7" s="1"/>
    </row>
    <row r="8" spans="4:19" x14ac:dyDescent="0.25">
      <c r="D8" s="10">
        <v>4</v>
      </c>
      <c r="E8" s="14" t="s">
        <v>2</v>
      </c>
      <c r="F8" s="7">
        <v>1800</v>
      </c>
      <c r="G8" s="8">
        <v>2540</v>
      </c>
      <c r="H8" s="14">
        <v>110</v>
      </c>
      <c r="I8" s="14">
        <v>110</v>
      </c>
      <c r="J8" s="2"/>
      <c r="K8" s="2"/>
      <c r="L8" s="2"/>
      <c r="M8" s="2"/>
      <c r="N8" s="2"/>
      <c r="O8" s="2"/>
      <c r="P8" s="5"/>
      <c r="Q8" s="5"/>
      <c r="R8" s="5"/>
      <c r="S8" s="1"/>
    </row>
    <row r="9" spans="4:19" x14ac:dyDescent="0.25">
      <c r="D9" s="9">
        <v>2</v>
      </c>
      <c r="E9" s="14" t="s">
        <v>3</v>
      </c>
      <c r="F9" s="7">
        <v>1120</v>
      </c>
      <c r="G9" s="8">
        <v>1570</v>
      </c>
      <c r="H9" s="14">
        <v>125</v>
      </c>
      <c r="I9" s="14">
        <v>125</v>
      </c>
      <c r="J9" s="2"/>
      <c r="K9" s="2"/>
      <c r="L9" s="4" t="s">
        <v>12</v>
      </c>
      <c r="M9" s="2"/>
      <c r="N9" s="3" t="s">
        <v>10</v>
      </c>
      <c r="O9" s="4">
        <v>3675</v>
      </c>
      <c r="P9" s="5"/>
      <c r="Q9" s="5"/>
      <c r="R9" s="5"/>
      <c r="S9" s="1"/>
    </row>
    <row r="10" spans="4:19" x14ac:dyDescent="0.25">
      <c r="D10" s="11">
        <v>3</v>
      </c>
      <c r="E10" s="14" t="s">
        <v>3</v>
      </c>
      <c r="F10" s="7">
        <v>1680</v>
      </c>
      <c r="G10" s="8">
        <v>2355</v>
      </c>
      <c r="H10" s="14">
        <v>125</v>
      </c>
      <c r="I10" s="14">
        <v>125</v>
      </c>
      <c r="J10" s="2"/>
      <c r="K10" s="2"/>
      <c r="L10" s="2"/>
      <c r="M10" s="2"/>
      <c r="R10" s="5"/>
      <c r="S10" s="1"/>
    </row>
    <row r="11" spans="4:19" x14ac:dyDescent="0.25">
      <c r="D11" s="10">
        <v>4</v>
      </c>
      <c r="E11" s="14" t="s">
        <v>3</v>
      </c>
      <c r="F11" s="7">
        <v>2240</v>
      </c>
      <c r="G11" s="8">
        <v>3140</v>
      </c>
      <c r="H11" s="14">
        <v>125</v>
      </c>
      <c r="I11" s="14">
        <v>125</v>
      </c>
      <c r="J11" s="2"/>
      <c r="K11" s="2"/>
      <c r="L11" s="2"/>
      <c r="M11" s="2"/>
      <c r="R11" s="5"/>
      <c r="S11" s="1"/>
    </row>
    <row r="12" spans="4:19" x14ac:dyDescent="0.25">
      <c r="D12" s="9">
        <v>2</v>
      </c>
      <c r="E12" s="14" t="s">
        <v>4</v>
      </c>
      <c r="F12" s="7">
        <v>1360</v>
      </c>
      <c r="G12" s="8">
        <v>1900</v>
      </c>
      <c r="H12" s="14">
        <v>137</v>
      </c>
      <c r="I12" s="14">
        <v>137</v>
      </c>
      <c r="J12" s="2"/>
      <c r="K12" s="2"/>
      <c r="L12" s="2"/>
      <c r="M12" s="2"/>
      <c r="R12" s="5"/>
      <c r="S12" s="1"/>
    </row>
    <row r="13" spans="4:19" x14ac:dyDescent="0.25">
      <c r="D13" s="11">
        <v>3</v>
      </c>
      <c r="E13" s="14" t="s">
        <v>4</v>
      </c>
      <c r="F13" s="7">
        <v>2040</v>
      </c>
      <c r="G13" s="8">
        <v>2850</v>
      </c>
      <c r="H13" s="14">
        <v>137</v>
      </c>
      <c r="I13" s="14">
        <v>137</v>
      </c>
      <c r="J13" s="2"/>
      <c r="K13" s="2"/>
      <c r="L13" s="2" t="s">
        <v>11</v>
      </c>
      <c r="M13" s="2"/>
      <c r="N13" s="2"/>
      <c r="O13" s="6" t="s">
        <v>9</v>
      </c>
      <c r="P13" s="6" t="s">
        <v>8</v>
      </c>
      <c r="R13" s="5"/>
      <c r="S13" s="1"/>
    </row>
    <row r="14" spans="4:19" x14ac:dyDescent="0.25">
      <c r="D14" s="10">
        <v>4</v>
      </c>
      <c r="E14" s="14" t="s">
        <v>4</v>
      </c>
      <c r="F14" s="7">
        <v>2720</v>
      </c>
      <c r="G14" s="8">
        <v>3800</v>
      </c>
      <c r="H14" s="14">
        <v>137</v>
      </c>
      <c r="I14" s="14">
        <v>137</v>
      </c>
      <c r="J14" s="2"/>
      <c r="K14" s="2"/>
      <c r="L14" s="2"/>
      <c r="M14" s="6">
        <v>4</v>
      </c>
      <c r="N14" s="6" t="s">
        <v>4</v>
      </c>
      <c r="O14" s="6">
        <v>137</v>
      </c>
      <c r="P14" s="6">
        <v>137</v>
      </c>
      <c r="R14" s="5"/>
      <c r="S14" s="1"/>
    </row>
    <row r="15" spans="4:19" x14ac:dyDescent="0.25">
      <c r="D15" s="9">
        <v>2</v>
      </c>
      <c r="E15" s="14" t="s">
        <v>5</v>
      </c>
      <c r="F15" s="7">
        <v>1620</v>
      </c>
      <c r="G15" s="8">
        <v>2260</v>
      </c>
      <c r="H15" s="14">
        <v>150</v>
      </c>
      <c r="I15" s="14">
        <v>150</v>
      </c>
      <c r="J15" s="2"/>
      <c r="K15" s="2"/>
      <c r="L15" s="2"/>
      <c r="M15" s="2">
        <f t="array" ref="M15">INDEX($D$6:$I$23,MATCH(MIN(IF($F$6:$F$23*(($O$9&gt;$F$6:$F$23)*($O$9&lt;$G$6:$G$23))&lt;&gt;0,$F$6:$F$23)),$F$6:$F$23,),1)</f>
        <v>4</v>
      </c>
      <c r="N15" s="2" t="str">
        <f t="array" ref="N15">INDEX($D$6:$I$23,MATCH(MIN(IF($F$6:$F$23*(($O$9&gt;$F$6:$F$23)*($O$9&lt;$G$6:$G$23))&lt;&gt;0,$F$6:$F$23)),$F$6:$F$23,),2)</f>
        <v>УЦ-550</v>
      </c>
      <c r="O15" s="2">
        <f t="array" ref="O15">INDEX($D$6:$I$23,MATCH(MIN(IF($F$6:$F$23*(($O$9&gt;$F$6:$F$23)*($O$9&lt;$G$6:$G$23))&lt;&gt;0,$F$6:$F$23)),$F$6:$F$23,),5)</f>
        <v>137</v>
      </c>
      <c r="P15" s="2">
        <f t="array" ref="P15">INDEX($D$6:$I$23,MATCH(MIN(IF($F$6:$F$23*(($O$9&gt;$F$6:$F$23)*($O$9&lt;$G$6:$G$23))&lt;&gt;0,$F$6:$F$23)),$F$6:$F$23,),6)</f>
        <v>137</v>
      </c>
      <c r="Q15" s="5"/>
      <c r="R15" s="5"/>
      <c r="S15" s="1"/>
    </row>
    <row r="16" spans="4:19" x14ac:dyDescent="0.25">
      <c r="D16" s="11">
        <v>3</v>
      </c>
      <c r="E16" s="14" t="s">
        <v>5</v>
      </c>
      <c r="F16" s="7">
        <v>2430</v>
      </c>
      <c r="G16" s="8">
        <v>3350</v>
      </c>
      <c r="H16" s="14">
        <v>150</v>
      </c>
      <c r="I16" s="14">
        <v>150</v>
      </c>
      <c r="J16" s="2"/>
      <c r="K16" s="2"/>
      <c r="L16" s="2"/>
      <c r="M16" s="2"/>
      <c r="N16" s="2"/>
      <c r="O16" s="2"/>
      <c r="P16" s="5"/>
      <c r="Q16" s="5"/>
      <c r="R16" s="5"/>
      <c r="S16" s="1"/>
    </row>
    <row r="17" spans="4:19" x14ac:dyDescent="0.25">
      <c r="D17" s="10">
        <v>4</v>
      </c>
      <c r="E17" s="14" t="s">
        <v>5</v>
      </c>
      <c r="F17" s="7">
        <v>3240</v>
      </c>
      <c r="G17" s="8">
        <v>4520</v>
      </c>
      <c r="H17" s="14">
        <v>150</v>
      </c>
      <c r="I17" s="14">
        <v>150</v>
      </c>
      <c r="J17" s="2"/>
      <c r="K17" s="2"/>
      <c r="L17" s="2"/>
      <c r="M17" s="2"/>
      <c r="N17" s="2"/>
      <c r="O17" s="2"/>
      <c r="P17" s="5"/>
      <c r="Q17" s="5"/>
      <c r="R17" s="5"/>
      <c r="S17" s="1"/>
    </row>
    <row r="18" spans="4:19" x14ac:dyDescent="0.25">
      <c r="D18" s="9">
        <v>2</v>
      </c>
      <c r="E18" s="14" t="s">
        <v>6</v>
      </c>
      <c r="F18" s="7">
        <v>1900</v>
      </c>
      <c r="G18" s="8">
        <v>2660</v>
      </c>
      <c r="H18" s="14">
        <v>162</v>
      </c>
      <c r="I18" s="14">
        <v>162</v>
      </c>
      <c r="J18" s="2"/>
      <c r="K18" s="2"/>
      <c r="L18" s="2"/>
      <c r="M18" s="2"/>
      <c r="N18" s="2"/>
      <c r="O18" s="2"/>
      <c r="P18" s="5"/>
      <c r="Q18" s="5"/>
      <c r="R18" s="5"/>
      <c r="S18" s="1"/>
    </row>
    <row r="19" spans="4:19" x14ac:dyDescent="0.25">
      <c r="D19" s="11">
        <v>3</v>
      </c>
      <c r="E19" s="14" t="s">
        <v>6</v>
      </c>
      <c r="F19" s="7">
        <v>2850</v>
      </c>
      <c r="G19" s="8">
        <v>3990</v>
      </c>
      <c r="H19" s="14">
        <v>162</v>
      </c>
      <c r="I19" s="14">
        <v>162</v>
      </c>
      <c r="J19" s="2"/>
      <c r="K19" s="2"/>
      <c r="L19" s="2"/>
      <c r="M19" s="2"/>
      <c r="N19" s="2"/>
      <c r="O19" s="2"/>
      <c r="P19" s="5"/>
      <c r="Q19" s="5"/>
      <c r="R19" s="5"/>
      <c r="S19" s="1"/>
    </row>
    <row r="20" spans="4:19" x14ac:dyDescent="0.25">
      <c r="D20" s="10">
        <v>4</v>
      </c>
      <c r="E20" s="14" t="s">
        <v>6</v>
      </c>
      <c r="F20" s="7">
        <v>3800</v>
      </c>
      <c r="G20" s="8">
        <v>5320</v>
      </c>
      <c r="H20" s="14">
        <v>162</v>
      </c>
      <c r="I20" s="14">
        <v>162</v>
      </c>
      <c r="J20" s="2"/>
      <c r="K20" s="2"/>
      <c r="L20" s="2"/>
      <c r="M20" s="2"/>
      <c r="N20" s="2"/>
      <c r="O20" s="2"/>
      <c r="P20" s="5"/>
      <c r="Q20" s="5"/>
      <c r="R20" s="3"/>
      <c r="S20" s="4"/>
    </row>
    <row r="21" spans="4:19" x14ac:dyDescent="0.25">
      <c r="D21" s="9">
        <v>2</v>
      </c>
      <c r="E21" s="14" t="s">
        <v>7</v>
      </c>
      <c r="F21" s="7">
        <v>2200</v>
      </c>
      <c r="G21" s="8">
        <v>3100</v>
      </c>
      <c r="H21" s="14">
        <v>175</v>
      </c>
      <c r="I21" s="14">
        <v>175</v>
      </c>
      <c r="J21" s="2"/>
      <c r="K21" s="2"/>
      <c r="L21" s="2"/>
      <c r="M21" s="2"/>
      <c r="N21" s="2"/>
      <c r="O21" s="2"/>
      <c r="P21" s="5"/>
      <c r="Q21" s="5"/>
      <c r="R21" s="3"/>
      <c r="S21" s="4"/>
    </row>
    <row r="22" spans="4:19" x14ac:dyDescent="0.25">
      <c r="D22" s="11">
        <v>3</v>
      </c>
      <c r="E22" s="14" t="s">
        <v>7</v>
      </c>
      <c r="F22" s="7">
        <v>3300</v>
      </c>
      <c r="G22" s="8">
        <v>4650</v>
      </c>
      <c r="H22" s="14">
        <v>175</v>
      </c>
      <c r="I22" s="14">
        <v>175</v>
      </c>
      <c r="J22" s="2"/>
      <c r="K22" s="2"/>
      <c r="L22" s="2"/>
      <c r="M22" s="2"/>
      <c r="N22" s="2"/>
      <c r="O22" s="2"/>
      <c r="P22" s="5"/>
      <c r="Q22" s="5"/>
      <c r="R22" s="3"/>
      <c r="S22" s="4"/>
    </row>
    <row r="23" spans="4:19" x14ac:dyDescent="0.25">
      <c r="D23" s="10">
        <v>4</v>
      </c>
      <c r="E23" s="14" t="s">
        <v>7</v>
      </c>
      <c r="F23" s="7">
        <v>4400</v>
      </c>
      <c r="G23" s="8">
        <v>6200</v>
      </c>
      <c r="H23" s="14">
        <v>175</v>
      </c>
      <c r="I23" s="14">
        <v>175</v>
      </c>
      <c r="J23" s="2"/>
      <c r="K23" s="2"/>
      <c r="L23" s="2"/>
      <c r="M23" s="2"/>
      <c r="N23" s="2"/>
      <c r="O23" s="2"/>
      <c r="P23" s="5"/>
      <c r="Q23" s="5"/>
      <c r="R23" s="5"/>
      <c r="S23" s="1"/>
    </row>
    <row r="24" spans="4:19" x14ac:dyDescent="0.25">
      <c r="D24" s="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5"/>
      <c r="Q24" s="5"/>
      <c r="R24" s="5"/>
      <c r="S24" s="1"/>
    </row>
    <row r="25" spans="4:19" x14ac:dyDescent="0.25">
      <c r="D25" s="5"/>
      <c r="E25" s="2"/>
      <c r="F25" s="5"/>
      <c r="G25" s="2"/>
      <c r="H25" s="2"/>
      <c r="I25" s="2"/>
      <c r="J25" s="2"/>
      <c r="K25" s="2"/>
      <c r="L25" s="2"/>
      <c r="M25" s="2"/>
      <c r="N25" s="2"/>
      <c r="O25" s="2"/>
      <c r="P25" s="5"/>
      <c r="Q25" s="5"/>
      <c r="R25" s="5"/>
      <c r="S25" s="1"/>
    </row>
    <row r="26" spans="4:19" x14ac:dyDescent="0.25">
      <c r="D26" s="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"/>
      <c r="Q26" s="5"/>
      <c r="R26" s="5"/>
      <c r="S26" s="1"/>
    </row>
    <row r="27" spans="4:19" x14ac:dyDescent="0.25">
      <c r="D27" s="5"/>
      <c r="E27" s="2"/>
      <c r="F27" s="5"/>
      <c r="G27" s="2"/>
      <c r="H27" s="2"/>
      <c r="I27" s="2"/>
      <c r="J27" s="2"/>
      <c r="K27" s="2"/>
      <c r="L27" s="2"/>
      <c r="M27" s="2"/>
      <c r="N27" s="2"/>
      <c r="O27" s="2"/>
      <c r="P27" s="5"/>
      <c r="Q27" s="5"/>
      <c r="R27" s="5"/>
      <c r="S27" s="1"/>
    </row>
    <row r="28" spans="4:19" x14ac:dyDescent="0.25">
      <c r="D28" s="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5"/>
      <c r="Q28" s="5"/>
      <c r="R28" s="5"/>
      <c r="S28" s="1"/>
    </row>
    <row r="29" spans="4:19" x14ac:dyDescent="0.25">
      <c r="D29" s="5"/>
      <c r="E29" s="2"/>
      <c r="F29" s="5"/>
      <c r="G29" s="2"/>
      <c r="H29" s="2"/>
      <c r="I29" s="2"/>
      <c r="J29" s="2"/>
      <c r="K29" s="2"/>
      <c r="L29" s="2"/>
      <c r="M29" s="2"/>
      <c r="N29" s="2"/>
      <c r="O29" s="2"/>
      <c r="P29" s="5"/>
      <c r="Q29" s="5"/>
      <c r="R29" s="5"/>
      <c r="S29" s="1"/>
    </row>
    <row r="30" spans="4:19" x14ac:dyDescent="0.25">
      <c r="D30" s="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5"/>
      <c r="Q30" s="5"/>
      <c r="R30" s="5"/>
      <c r="S30" s="1"/>
    </row>
    <row r="31" spans="4:19" x14ac:dyDescent="0.25">
      <c r="D31" s="5"/>
      <c r="E31" s="2"/>
      <c r="F31" s="5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5"/>
      <c r="S31" s="1"/>
    </row>
    <row r="32" spans="4:19" x14ac:dyDescent="0.25">
      <c r="D32" s="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5"/>
      <c r="Q32" s="5"/>
      <c r="R32" s="5"/>
      <c r="S32" s="1"/>
    </row>
    <row r="33" spans="4:19" x14ac:dyDescent="0.25">
      <c r="D33" s="5"/>
      <c r="E33" s="2"/>
      <c r="F33" s="5"/>
      <c r="G33" s="2"/>
      <c r="H33" s="2"/>
      <c r="I33" s="2"/>
      <c r="J33" s="2"/>
      <c r="K33" s="2"/>
      <c r="L33" s="2"/>
      <c r="M33" s="2"/>
      <c r="N33" s="2"/>
      <c r="O33" s="2"/>
      <c r="P33" s="5"/>
      <c r="Q33" s="5"/>
      <c r="R33" s="5"/>
      <c r="S33" s="1"/>
    </row>
    <row r="34" spans="4:19" x14ac:dyDescent="0.25">
      <c r="D34" s="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5"/>
      <c r="Q34" s="5"/>
      <c r="R34" s="5"/>
      <c r="S34" s="1"/>
    </row>
    <row r="35" spans="4:19" x14ac:dyDescent="0.25">
      <c r="D35" s="5"/>
      <c r="E35" s="2"/>
      <c r="F35" s="5"/>
      <c r="G35" s="2"/>
      <c r="H35" s="2"/>
      <c r="I35" s="2"/>
      <c r="J35" s="2"/>
      <c r="K35" s="2"/>
      <c r="L35" s="2"/>
      <c r="M35" s="2"/>
      <c r="N35" s="2"/>
      <c r="O35" s="2"/>
      <c r="P35" s="5"/>
      <c r="Q35" s="5"/>
      <c r="R35" s="5"/>
      <c r="S35" s="1"/>
    </row>
    <row r="36" spans="4:19" x14ac:dyDescent="0.25">
      <c r="D36" s="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5"/>
      <c r="Q36" s="5"/>
      <c r="R36" s="5"/>
      <c r="S36" s="1"/>
    </row>
    <row r="37" spans="4:19" x14ac:dyDescent="0.25">
      <c r="D37" s="5"/>
      <c r="E37" s="2"/>
      <c r="F37" s="5"/>
      <c r="G37" s="2"/>
      <c r="H37" s="2"/>
      <c r="I37" s="2"/>
      <c r="J37" s="2"/>
      <c r="K37" s="2"/>
      <c r="L37" s="2"/>
      <c r="M37" s="2"/>
      <c r="N37" s="2"/>
      <c r="O37" s="2"/>
      <c r="P37" s="5"/>
      <c r="Q37" s="5"/>
      <c r="R37" s="5"/>
      <c r="S37" s="1"/>
    </row>
    <row r="38" spans="4:19" x14ac:dyDescent="0.25">
      <c r="D38" s="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"/>
      <c r="Q38" s="5"/>
      <c r="R38" s="5"/>
      <c r="S38" s="1"/>
    </row>
    <row r="39" spans="4:19" x14ac:dyDescent="0.25">
      <c r="D39" s="5"/>
      <c r="E39" s="2"/>
      <c r="F39" s="5"/>
      <c r="G39" s="2"/>
      <c r="H39" s="2"/>
      <c r="I39" s="2"/>
      <c r="J39" s="2"/>
      <c r="K39" s="2"/>
      <c r="L39" s="2"/>
      <c r="M39" s="2"/>
      <c r="N39" s="2"/>
      <c r="O39" s="2"/>
      <c r="P39" s="5"/>
      <c r="Q39" s="5"/>
      <c r="R39" s="5"/>
      <c r="S39" s="1"/>
    </row>
    <row r="40" spans="4:19" x14ac:dyDescent="0.25"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5"/>
      <c r="Q40" s="5"/>
      <c r="R40" s="5"/>
      <c r="S40" s="1"/>
    </row>
    <row r="41" spans="4:19" x14ac:dyDescent="0.25">
      <c r="D41" s="5"/>
      <c r="E41" s="2"/>
      <c r="F41" s="5"/>
      <c r="G41" s="2"/>
      <c r="H41" s="2"/>
      <c r="I41" s="2"/>
      <c r="J41" s="2"/>
      <c r="K41" s="2"/>
      <c r="L41" s="2"/>
      <c r="M41" s="2"/>
      <c r="N41" s="2"/>
      <c r="O41" s="2"/>
      <c r="P41" s="5"/>
      <c r="Q41" s="5"/>
      <c r="R41" s="5"/>
      <c r="S41" s="1"/>
    </row>
    <row r="42" spans="4:19" x14ac:dyDescent="0.25">
      <c r="D42" s="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5"/>
      <c r="Q42" s="5"/>
      <c r="R42" s="5"/>
      <c r="S42" s="1"/>
    </row>
    <row r="43" spans="4:19" x14ac:dyDescent="0.25">
      <c r="D43" s="5"/>
      <c r="E43" s="2"/>
      <c r="F43" s="5"/>
      <c r="G43" s="2"/>
      <c r="H43" s="2"/>
      <c r="I43" s="2"/>
      <c r="J43" s="2"/>
      <c r="K43" s="2"/>
      <c r="L43" s="2"/>
      <c r="M43" s="2"/>
      <c r="N43" s="2"/>
      <c r="O43" s="2"/>
      <c r="P43" s="5"/>
      <c r="Q43" s="5"/>
      <c r="R43" s="5"/>
      <c r="S43" s="1"/>
    </row>
    <row r="44" spans="4:19" x14ac:dyDescent="0.25">
      <c r="D44" s="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5"/>
      <c r="Q44" s="5"/>
      <c r="R44" s="5"/>
      <c r="S44" s="1"/>
    </row>
    <row r="45" spans="4:19" x14ac:dyDescent="0.25">
      <c r="D45" s="5"/>
      <c r="E45" s="2"/>
      <c r="F45" s="5"/>
      <c r="G45" s="2"/>
      <c r="H45" s="2"/>
      <c r="I45" s="2"/>
      <c r="J45" s="2"/>
      <c r="K45" s="2"/>
      <c r="L45" s="2"/>
      <c r="M45" s="2"/>
      <c r="N45" s="2"/>
      <c r="O45" s="2"/>
      <c r="P45" s="5"/>
      <c r="Q45" s="5"/>
      <c r="R45" s="5"/>
      <c r="S45" s="1"/>
    </row>
    <row r="46" spans="4:19" x14ac:dyDescent="0.25">
      <c r="D46" s="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5"/>
      <c r="Q46" s="5"/>
      <c r="R46" s="5"/>
      <c r="S46" s="1"/>
    </row>
    <row r="47" spans="4:19" x14ac:dyDescent="0.25">
      <c r="D47" s="5"/>
      <c r="E47" s="2"/>
      <c r="F47" s="5"/>
      <c r="G47" s="2"/>
      <c r="H47" s="2"/>
      <c r="I47" s="2"/>
      <c r="J47" s="2"/>
      <c r="K47" s="2"/>
      <c r="L47" s="2"/>
      <c r="M47" s="2"/>
      <c r="N47" s="2"/>
      <c r="O47" s="2"/>
      <c r="P47" s="5"/>
      <c r="Q47" s="5"/>
      <c r="R47" s="5"/>
      <c r="S47" s="1"/>
    </row>
    <row r="48" spans="4:19" x14ac:dyDescent="0.25">
      <c r="D48" s="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5"/>
      <c r="Q48" s="5"/>
      <c r="R48" s="5"/>
      <c r="S48" s="1"/>
    </row>
    <row r="49" spans="4:19" x14ac:dyDescent="0.25">
      <c r="D49" s="5"/>
      <c r="E49" s="2"/>
      <c r="F49" s="5"/>
      <c r="G49" s="2"/>
      <c r="H49" s="2"/>
      <c r="I49" s="2"/>
      <c r="J49" s="2"/>
      <c r="K49" s="2"/>
      <c r="L49" s="2"/>
      <c r="M49" s="2"/>
      <c r="N49" s="2"/>
      <c r="O49" s="2"/>
      <c r="P49" s="5"/>
      <c r="Q49" s="5"/>
      <c r="R49" s="5"/>
      <c r="S49" s="1"/>
    </row>
    <row r="50" spans="4:19" x14ac:dyDescent="0.25">
      <c r="D50" s="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5"/>
      <c r="Q50" s="5"/>
      <c r="R50" s="5"/>
      <c r="S50" s="1"/>
    </row>
    <row r="51" spans="4:19" x14ac:dyDescent="0.25">
      <c r="D51" s="5"/>
      <c r="E51" s="2"/>
      <c r="F51" s="5"/>
      <c r="G51" s="2"/>
      <c r="H51" s="2"/>
      <c r="I51" s="2"/>
      <c r="J51" s="2"/>
      <c r="K51" s="2"/>
      <c r="L51" s="2"/>
      <c r="M51" s="2"/>
      <c r="N51" s="2"/>
      <c r="O51" s="2"/>
      <c r="P51" s="5"/>
      <c r="Q51" s="5"/>
      <c r="R51" s="5"/>
      <c r="S51" s="1"/>
    </row>
    <row r="52" spans="4:19" x14ac:dyDescent="0.25">
      <c r="D52" s="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5"/>
      <c r="Q52" s="5"/>
      <c r="R52" s="5"/>
      <c r="S52" s="1"/>
    </row>
    <row r="53" spans="4:19" x14ac:dyDescent="0.25">
      <c r="D53" s="5"/>
      <c r="E53" s="2"/>
      <c r="F53" s="5"/>
      <c r="G53" s="2"/>
      <c r="H53" s="2"/>
      <c r="I53" s="2"/>
      <c r="J53" s="2"/>
      <c r="K53" s="2"/>
      <c r="L53" s="2"/>
      <c r="M53" s="2"/>
      <c r="N53" s="2"/>
      <c r="O53" s="2"/>
      <c r="P53" s="5"/>
      <c r="Q53" s="5"/>
      <c r="R53" s="5"/>
      <c r="S53" s="1"/>
    </row>
    <row r="54" spans="4:19" x14ac:dyDescent="0.25">
      <c r="D54" s="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5"/>
      <c r="Q54" s="5"/>
      <c r="R54" s="5"/>
      <c r="S54" s="1"/>
    </row>
    <row r="55" spans="4:19" x14ac:dyDescent="0.25">
      <c r="D55" s="5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5"/>
      <c r="Q55" s="5"/>
      <c r="R55" s="5"/>
      <c r="S55" s="1"/>
    </row>
    <row r="56" spans="4:19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"/>
    </row>
    <row r="57" spans="4:19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"/>
    </row>
    <row r="58" spans="4:19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"/>
    </row>
    <row r="59" spans="4:19" x14ac:dyDescent="0.25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"/>
    </row>
    <row r="60" spans="4:19" x14ac:dyDescent="0.25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"/>
    </row>
    <row r="61" spans="4:19" x14ac:dyDescent="0.25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"/>
    </row>
    <row r="62" spans="4:19" x14ac:dyDescent="0.25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"/>
    </row>
    <row r="63" spans="4:19" x14ac:dyDescent="0.25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"/>
    </row>
    <row r="64" spans="4:19" x14ac:dyDescent="0.25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"/>
    </row>
    <row r="65" spans="4:19" x14ac:dyDescent="0.25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4:19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4:19" x14ac:dyDescent="0.25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4:19" x14ac:dyDescent="0.25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4:19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4:19" x14ac:dyDescent="0.25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4:19" x14ac:dyDescent="0.25"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4:19" x14ac:dyDescent="0.25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4:19" x14ac:dyDescent="0.25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4:19" x14ac:dyDescent="0.25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4:19" x14ac:dyDescent="0.25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4:19" x14ac:dyDescent="0.25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4:19" x14ac:dyDescent="0.25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4:19" x14ac:dyDescent="0.25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"/>
    </row>
    <row r="79" spans="4:19" x14ac:dyDescent="0.25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"/>
    </row>
    <row r="80" spans="4:19" x14ac:dyDescent="0.25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4:19" x14ac:dyDescent="0.25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4:19" x14ac:dyDescent="0.25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"/>
    </row>
    <row r="83" spans="4:19" x14ac:dyDescent="0.25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1"/>
    </row>
    <row r="84" spans="4:19" x14ac:dyDescent="0.25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1"/>
    </row>
    <row r="85" spans="4:19" x14ac:dyDescent="0.25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"/>
    </row>
    <row r="86" spans="4:19" x14ac:dyDescent="0.25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"/>
    </row>
    <row r="87" spans="4:19" x14ac:dyDescent="0.25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1"/>
    </row>
    <row r="88" spans="4:19" x14ac:dyDescent="0.25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1"/>
    </row>
    <row r="89" spans="4:19" x14ac:dyDescent="0.25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1"/>
    </row>
    <row r="90" spans="4:19" x14ac:dyDescent="0.25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1"/>
    </row>
    <row r="91" spans="4:19" x14ac:dyDescent="0.25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1"/>
    </row>
    <row r="92" spans="4:19" x14ac:dyDescent="0.25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1"/>
    </row>
    <row r="93" spans="4:19" x14ac:dyDescent="0.25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"/>
    </row>
    <row r="94" spans="4:19" x14ac:dyDescent="0.25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1"/>
    </row>
    <row r="95" spans="4:19" x14ac:dyDescent="0.25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"/>
    </row>
    <row r="96" spans="4:19" x14ac:dyDescent="0.25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1"/>
    </row>
    <row r="97" spans="4:19" x14ac:dyDescent="0.25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1"/>
    </row>
    <row r="98" spans="4:19" x14ac:dyDescent="0.25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</row>
    <row r="99" spans="4:19" x14ac:dyDescent="0.25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4:19" x14ac:dyDescent="0.25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"/>
    </row>
    <row r="101" spans="4:19" x14ac:dyDescent="0.25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1"/>
    </row>
    <row r="102" spans="4:19" x14ac:dyDescent="0.25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1"/>
    </row>
    <row r="103" spans="4:19" x14ac:dyDescent="0.25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1"/>
    </row>
    <row r="104" spans="4:19" x14ac:dyDescent="0.25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"/>
    </row>
    <row r="105" spans="4:19" x14ac:dyDescent="0.25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"/>
    </row>
    <row r="106" spans="4:19" x14ac:dyDescent="0.25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1"/>
    </row>
    <row r="107" spans="4:19" x14ac:dyDescent="0.25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1"/>
    </row>
    <row r="108" spans="4:19" x14ac:dyDescent="0.25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1"/>
    </row>
    <row r="109" spans="4:19" x14ac:dyDescent="0.25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1"/>
    </row>
    <row r="110" spans="4:19" x14ac:dyDescent="0.25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1"/>
    </row>
    <row r="111" spans="4:19" x14ac:dyDescent="0.25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1"/>
    </row>
    <row r="112" spans="4:19" x14ac:dyDescent="0.25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1"/>
    </row>
    <row r="113" spans="4:19" x14ac:dyDescent="0.25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1"/>
    </row>
    <row r="114" spans="4:19" x14ac:dyDescent="0.25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1"/>
    </row>
    <row r="115" spans="4:19" x14ac:dyDescent="0.25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1"/>
    </row>
    <row r="116" spans="4:19" x14ac:dyDescent="0.25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1"/>
    </row>
    <row r="117" spans="4:19" x14ac:dyDescent="0.25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1"/>
    </row>
    <row r="118" spans="4:19" x14ac:dyDescent="0.25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1"/>
    </row>
    <row r="119" spans="4:19" x14ac:dyDescent="0.25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4:19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4:19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4:19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4:19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4:19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4:19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4:19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4:19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4:19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4:19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4:19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</sheetData>
  <mergeCells count="2">
    <mergeCell ref="D5:E5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2014-01-02T12:15:40Z</dcterms:modified>
</cp:coreProperties>
</file>