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-90" yWindow="90" windowWidth="15300" windowHeight="8220" tabRatio="585" activeTab="2"/>
  </bookViews>
  <sheets>
    <sheet name="Диаграмма1" sheetId="7" r:id="rId1"/>
    <sheet name="Диаграмма2" sheetId="8" r:id="rId2"/>
    <sheet name="январь" sheetId="6" r:id="rId3"/>
  </sheets>
  <definedNames>
    <definedName name="_xlnm.Print_Area" localSheetId="2">январь!$A$1:$AW$171</definedName>
  </definedNames>
  <calcPr calcId="152511"/>
</workbook>
</file>

<file path=xl/calcChain.xml><?xml version="1.0" encoding="utf-8"?>
<calcChain xmlns="http://schemas.openxmlformats.org/spreadsheetml/2006/main">
  <c r="AE10" i="6" l="1" a="1"/>
  <c r="AE10" i="6"/>
  <c r="AE12" i="6" a="1"/>
  <c r="AE12" i="6" s="1"/>
  <c r="AE14" i="6" a="1"/>
  <c r="AE14" i="6"/>
  <c r="AE16" i="6" a="1"/>
  <c r="AE16" i="6" s="1"/>
  <c r="AE18" i="6" a="1"/>
  <c r="AE18" i="6"/>
  <c r="AE20" i="6" a="1"/>
  <c r="AE20" i="6" s="1"/>
  <c r="AE22" i="6" a="1"/>
  <c r="AE22" i="6"/>
  <c r="AE24" i="6" a="1"/>
  <c r="AE24" i="6" s="1"/>
  <c r="AE26" i="6" a="1"/>
  <c r="AE26" i="6"/>
  <c r="AE28" i="6" a="1"/>
  <c r="AE28" i="6" s="1"/>
  <c r="AE30" i="6" a="1"/>
  <c r="AE30" i="6" s="1"/>
  <c r="AE8" i="6" a="1"/>
  <c r="AE8" i="6" s="1"/>
  <c r="AE155" i="6"/>
  <c r="AE157" i="6"/>
  <c r="AE159" i="6"/>
  <c r="AE153" i="6"/>
  <c r="AE120" i="6"/>
  <c r="AE122" i="6"/>
  <c r="AE124" i="6"/>
  <c r="AE126" i="6"/>
  <c r="AE128" i="6"/>
  <c r="AE130" i="6"/>
  <c r="AE132" i="6"/>
  <c r="AE134" i="6"/>
  <c r="AE136" i="6"/>
  <c r="AE118" i="6"/>
  <c r="AE51" i="6"/>
  <c r="AE53" i="6"/>
  <c r="AE55" i="6"/>
  <c r="AE57" i="6"/>
  <c r="AE59" i="6"/>
  <c r="AE61" i="6"/>
  <c r="AE63" i="6"/>
  <c r="AE65" i="6"/>
  <c r="AE67" i="6"/>
  <c r="AE84" i="6"/>
  <c r="AE86" i="6"/>
  <c r="AE88" i="6"/>
  <c r="AE90" i="6"/>
  <c r="AE92" i="6"/>
  <c r="AE94" i="6"/>
  <c r="AE96" i="6"/>
  <c r="AE98" i="6"/>
  <c r="AE100" i="6"/>
  <c r="AE102" i="6"/>
  <c r="AE104" i="6"/>
  <c r="AE82" i="6"/>
  <c r="AE49" i="6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<sst xmlns="http://schemas.openxmlformats.org/spreadsheetml/2006/main" count="1138" uniqueCount="152">
  <si>
    <t>Числа месяца</t>
  </si>
  <si>
    <t>Дни явок</t>
  </si>
  <si>
    <t>Выходные и праздничные дни</t>
  </si>
  <si>
    <t>очер. отп.</t>
  </si>
  <si>
    <t>из них</t>
  </si>
  <si>
    <t>№ п/п</t>
  </si>
  <si>
    <t>Профессия      (должность)</t>
  </si>
  <si>
    <t>Табель учета использования рабочего времени</t>
  </si>
  <si>
    <t>Утверждаю:</t>
  </si>
  <si>
    <t>факт. раб дней</t>
  </si>
  <si>
    <t>Всего отработ часов</t>
  </si>
  <si>
    <t>Ф.И.О</t>
  </si>
  <si>
    <r>
      <t xml:space="preserve">Организация </t>
    </r>
    <r>
      <rPr>
        <b/>
        <u/>
        <sz val="10"/>
        <rFont val="Arial Cyr"/>
        <charset val="204"/>
      </rPr>
      <t>МУ Районная больница р.п. Новоаганск</t>
    </r>
  </si>
  <si>
    <t>Цех стационар</t>
  </si>
  <si>
    <t>Начальник отдела кадров _________________ О.Н.Горбунова</t>
  </si>
  <si>
    <t>норма времени</t>
  </si>
  <si>
    <t>командировочный отпуск</t>
  </si>
  <si>
    <t>ученический отпуск</t>
  </si>
  <si>
    <t>Дни неявок</t>
  </si>
  <si>
    <t>болезнь</t>
  </si>
  <si>
    <t>отпуск б/с зар.платы</t>
  </si>
  <si>
    <t>дни по уходу за ребенком-инвалидом</t>
  </si>
  <si>
    <t>прогул</t>
  </si>
  <si>
    <t>Норма часов в месяц</t>
  </si>
  <si>
    <t>ночные</t>
  </si>
  <si>
    <t>совместительство</t>
  </si>
  <si>
    <t>Часов тарифной ставки</t>
  </si>
  <si>
    <t>Категория трудящихся</t>
  </si>
  <si>
    <t>Табельный номер</t>
  </si>
  <si>
    <t>по тарифу</t>
  </si>
  <si>
    <t>вредность</t>
  </si>
  <si>
    <t>Отраб. часов</t>
  </si>
  <si>
    <t>часы</t>
  </si>
  <si>
    <t>допл. за совмещ.профессий</t>
  </si>
  <si>
    <t>допл. за совместительство</t>
  </si>
  <si>
    <t>доплата за работу в ночное время</t>
  </si>
  <si>
    <t>доплата за работу в праздничные дни</t>
  </si>
  <si>
    <t>доплата за стаж</t>
  </si>
  <si>
    <t>Виды оплат</t>
  </si>
  <si>
    <t>%</t>
  </si>
  <si>
    <t xml:space="preserve"> "_____" __________ 2006г.</t>
  </si>
  <si>
    <t>Составил_____________________И.А.Богун</t>
  </si>
  <si>
    <t>Алпацкая Любовь Михайловна</t>
  </si>
  <si>
    <t>Весельская Лариса Николаевна</t>
  </si>
  <si>
    <t>Грошева Наталья Юрьевна</t>
  </si>
  <si>
    <t>Ермакова Оксана Петровна</t>
  </si>
  <si>
    <t>Кречкивская Иванна Ивановна</t>
  </si>
  <si>
    <t>Коновалова Лидия Михайловна</t>
  </si>
  <si>
    <t>палат м/с х/о</t>
  </si>
  <si>
    <t>палатн м/с т/о</t>
  </si>
  <si>
    <t>Новикова Светлана Владимировна</t>
  </si>
  <si>
    <t>Стихина Галина Алексеевна</t>
  </si>
  <si>
    <t>палатн м/с инф отд</t>
  </si>
  <si>
    <t>Павлова Валентина Николаевна</t>
  </si>
  <si>
    <t>палатн м/с тер отд</t>
  </si>
  <si>
    <t>Нигаматуллина Расима Гарафутдиновна</t>
  </si>
  <si>
    <t>Гл.врач__________Е.Е.ВЛАСЬЕВ</t>
  </si>
  <si>
    <t>2007г.</t>
  </si>
  <si>
    <t>м/с анестезист</t>
  </si>
  <si>
    <t>Майлибаева Светлана Шаташовна</t>
  </si>
  <si>
    <t>отпуск по беременности и родам</t>
  </si>
  <si>
    <t>0.5</t>
  </si>
  <si>
    <t>Дубина Наталья  Викторовна</t>
  </si>
  <si>
    <t>палатн м/с х/о отд</t>
  </si>
  <si>
    <t xml:space="preserve">Иванова Лилия Кирилловна </t>
  </si>
  <si>
    <t>Онищук Юлия Валерьевна</t>
  </si>
  <si>
    <t>очередной отпуск</t>
  </si>
  <si>
    <t>напряженность/интенсивность</t>
  </si>
  <si>
    <t>классность</t>
  </si>
  <si>
    <t>Скакунова Ольга Николаевна</t>
  </si>
  <si>
    <t>Павлова Елена Александровна</t>
  </si>
  <si>
    <t>Автюховская Надежда Сергеевна</t>
  </si>
  <si>
    <t>палатн м/с хир отд</t>
  </si>
  <si>
    <t>напряженность</t>
  </si>
  <si>
    <t>Гуляева Лидия Григорьевна</t>
  </si>
  <si>
    <t xml:space="preserve">Гуляева Лидия Григорьевна </t>
  </si>
  <si>
    <t xml:space="preserve">отпуск без сохранения зар.платы  </t>
  </si>
  <si>
    <t>Начальник отдела кадров _________________ Н.В. Филиппова</t>
  </si>
  <si>
    <t>Ткаченко Ирина Леонидовна</t>
  </si>
  <si>
    <t>Хараськина Наталья Александровна</t>
  </si>
  <si>
    <t>м/с операц хир отд стац.</t>
  </si>
  <si>
    <t>проц м/с тер.отд.</t>
  </si>
  <si>
    <r>
      <t xml:space="preserve">Организация </t>
    </r>
    <r>
      <rPr>
        <b/>
        <u/>
        <sz val="10"/>
        <rFont val="Arial Cyr"/>
        <charset val="204"/>
      </rPr>
      <t>БУ "Новоаганская районная больница"</t>
    </r>
  </si>
  <si>
    <t xml:space="preserve">Экономист _______________К.В. Кельбах            </t>
  </si>
  <si>
    <t xml:space="preserve">Экономист _______________К.В. Кельбах              </t>
  </si>
  <si>
    <t xml:space="preserve">Экономист _______________ К.В. Кельбах             </t>
  </si>
  <si>
    <t xml:space="preserve">Экономист _______________ К.В. Кельбах            </t>
  </si>
  <si>
    <t>отпуск по уходу за реб до 3-х лет</t>
  </si>
  <si>
    <t>Немцова Людмила Иоаганессовна</t>
  </si>
  <si>
    <t>м/с перевяз.хир отд. стац.</t>
  </si>
  <si>
    <t>неоплачиваемые  дни отпуска</t>
  </si>
  <si>
    <t>и</t>
  </si>
  <si>
    <t>ак-ка  гин отд</t>
  </si>
  <si>
    <t xml:space="preserve"> ак-ка гин отд</t>
  </si>
  <si>
    <t>акушерка гин.отд</t>
  </si>
  <si>
    <t>1.</t>
  </si>
  <si>
    <t>2.</t>
  </si>
  <si>
    <t>3.</t>
  </si>
  <si>
    <t>4.</t>
  </si>
  <si>
    <t>5.</t>
  </si>
  <si>
    <t>6.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</si>
  <si>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</si>
  <si>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</si>
  <si>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</si>
  <si>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</si>
  <si>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</si>
  <si>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</si>
  <si>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</si>
  <si>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</si>
  <si>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</si>
  <si>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12д</t>
  </si>
  <si>
    <t>12н</t>
  </si>
  <si>
    <t>6</t>
  </si>
  <si>
    <t>3</t>
  </si>
  <si>
    <t>Черных Анжела Владимировна</t>
  </si>
  <si>
    <t>м/с каб. Функц диагностики стац</t>
  </si>
  <si>
    <t>о</t>
  </si>
  <si>
    <t>Составила____________________И.А. Богун</t>
  </si>
  <si>
    <t>в</t>
  </si>
  <si>
    <t>Составила____________________И.А.Богун</t>
  </si>
  <si>
    <t>м/с эндоск.каб стац</t>
  </si>
  <si>
    <t>100%.</t>
  </si>
  <si>
    <t>21.</t>
  </si>
  <si>
    <t>23.</t>
  </si>
  <si>
    <t>6н</t>
  </si>
  <si>
    <t>палатн м/с инф. отд</t>
  </si>
  <si>
    <t>21 марта 2016г.</t>
  </si>
  <si>
    <t>25</t>
  </si>
  <si>
    <t>За март  2016г.</t>
  </si>
  <si>
    <t>За апрель 2016г.</t>
  </si>
  <si>
    <t>20 апреля 2016г.</t>
  </si>
  <si>
    <t>11д</t>
  </si>
  <si>
    <t>1д</t>
  </si>
  <si>
    <t>11н</t>
  </si>
  <si>
    <t>1н</t>
  </si>
  <si>
    <t xml:space="preserve"> м/с днев. Отд при стац</t>
  </si>
  <si>
    <t>5</t>
  </si>
  <si>
    <t>26</t>
  </si>
  <si>
    <t>13</t>
  </si>
  <si>
    <t>5д</t>
  </si>
  <si>
    <t>7д</t>
  </si>
  <si>
    <t>За апрель  2016г.</t>
  </si>
  <si>
    <t xml:space="preserve"> м/с днев. Отд при стац
</t>
  </si>
  <si>
    <t>б</t>
  </si>
  <si>
    <t>20</t>
  </si>
  <si>
    <t>70%с01.04.по</t>
  </si>
  <si>
    <t>15.04.</t>
  </si>
  <si>
    <t>П</t>
  </si>
  <si>
    <t>1</t>
  </si>
  <si>
    <t>100%с07.04.</t>
  </si>
  <si>
    <t>по 12.04.</t>
  </si>
  <si>
    <t>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</si>
</sst>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1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Arial Cyr"/>
      <family val="2"/>
      <charset val="204"/>
    </font>
    <font>
      <sz val="12"/>
      <name val="Times New Roman Cyr"/>
      <family val="1"/>
      <charset val="204"/>
    </font>
    <font>
      <b/>
      <i/>
      <sz val="12"/>
      <name val="Arial Cyr"/>
      <family val="2"/>
      <charset val="204"/>
    </font>
    <font>
      <b/>
      <i/>
      <sz val="10"/>
      <name val="Arial Cyr"/>
      <charset val="204"/>
    </font>
    <font>
      <sz val="8"/>
      <name val="Times New Roman"/>
      <family val="1"/>
      <charset val="204"/>
    </font>
    <font>
      <b/>
      <u/>
      <sz val="10"/>
      <name val="Arial Cyr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2"/>
      <name val="Times New Roman"/>
      <family val="1"/>
    </font>
    <font>
      <b/>
      <u/>
      <sz val="10"/>
      <name val="Arial Cyr"/>
      <family val="2"/>
      <charset val="204"/>
    </font>
    <font>
      <u/>
      <sz val="10"/>
      <name val="Arial Cyr"/>
      <family val="2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sz val="12"/>
      <name val="Arial Cyr"/>
      <charset val="204"/>
    </font>
    <font>
      <sz val="6"/>
      <name val="Times New Roman"/>
      <family val="1"/>
    </font>
    <font>
      <sz val="6"/>
      <name val="Times New Roman"/>
      <family val="1"/>
      <charset val="204"/>
    </font>
    <font>
      <sz val="6"/>
      <name val="Arial Cyr"/>
      <charset val="204"/>
    </font>
    <font>
      <sz val="14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name val="Arial Cyr"/>
      <charset val="204"/>
    </font>
    <font>
      <sz val="10"/>
      <color theme="1" tint="4.9989318521683403E-2"/>
      <name val="Arial Cyr"/>
      <charset val="204"/>
    </font>
    <font>
      <sz val="10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/>
    <xf numFmtId="172" fontId="4" fillId="0" borderId="0" xfId="0" applyNumberFormat="1" applyFont="1"/>
    <xf numFmtId="0" fontId="7" fillId="2" borderId="0" xfId="0" applyFont="1" applyFill="1" applyBorder="1"/>
    <xf numFmtId="172" fontId="9" fillId="2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wrapText="1"/>
    </xf>
    <xf numFmtId="0" fontId="2" fillId="0" borderId="0" xfId="0" applyFont="1" applyBorder="1" applyAlignment="1"/>
    <xf numFmtId="0" fontId="12" fillId="0" borderId="0" xfId="0" applyFont="1"/>
    <xf numFmtId="0" fontId="12" fillId="0" borderId="0" xfId="0" applyFont="1" applyAlignment="1">
      <alignment textRotation="90"/>
    </xf>
    <xf numFmtId="0" fontId="0" fillId="0" borderId="0" xfId="0" applyBorder="1" applyAlignment="1">
      <alignment wrapText="1"/>
    </xf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0" fontId="12" fillId="0" borderId="2" xfId="0" applyFont="1" applyFill="1" applyBorder="1" applyAlignment="1">
      <alignment vertical="center" textRotation="90" wrapText="1"/>
    </xf>
    <xf numFmtId="0" fontId="12" fillId="0" borderId="2" xfId="0" applyFont="1" applyFill="1" applyBorder="1" applyAlignment="1">
      <alignment horizontal="left" vertical="center" textRotation="90" wrapText="1"/>
    </xf>
    <xf numFmtId="0" fontId="12" fillId="0" borderId="2" xfId="0" applyFont="1" applyBorder="1" applyAlignment="1">
      <alignment textRotation="90" wrapText="1"/>
    </xf>
    <xf numFmtId="0" fontId="12" fillId="0" borderId="2" xfId="0" applyFont="1" applyBorder="1" applyAlignment="1">
      <alignment textRotation="90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6" fillId="0" borderId="4" xfId="0" applyFont="1" applyBorder="1"/>
    <xf numFmtId="0" fontId="16" fillId="0" borderId="0" xfId="0" applyFont="1"/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0" fontId="16" fillId="0" borderId="6" xfId="0" applyFont="1" applyBorder="1"/>
    <xf numFmtId="0" fontId="16" fillId="0" borderId="3" xfId="0" applyFont="1" applyFill="1" applyBorder="1"/>
    <xf numFmtId="0" fontId="13" fillId="0" borderId="0" xfId="0" applyFont="1"/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/>
    <xf numFmtId="0" fontId="18" fillId="0" borderId="0" xfId="0" applyFont="1" applyBorder="1"/>
    <xf numFmtId="0" fontId="16" fillId="0" borderId="0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21" fillId="0" borderId="0" xfId="0" applyFont="1"/>
    <xf numFmtId="16" fontId="19" fillId="0" borderId="5" xfId="0" applyNumberFormat="1" applyFont="1" applyBorder="1" applyAlignment="1">
      <alignment wrapText="1"/>
    </xf>
    <xf numFmtId="0" fontId="22" fillId="0" borderId="0" xfId="0" applyFont="1"/>
    <xf numFmtId="49" fontId="16" fillId="0" borderId="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9" fontId="16" fillId="0" borderId="5" xfId="0" applyNumberFormat="1" applyFont="1" applyBorder="1" applyAlignment="1">
      <alignment wrapText="1"/>
    </xf>
    <xf numFmtId="0" fontId="20" fillId="0" borderId="0" xfId="0" applyFont="1" applyBorder="1"/>
    <xf numFmtId="9" fontId="12" fillId="0" borderId="3" xfId="0" applyNumberFormat="1" applyFont="1" applyBorder="1" applyAlignment="1">
      <alignment wrapText="1"/>
    </xf>
    <xf numFmtId="9" fontId="19" fillId="0" borderId="3" xfId="0" applyNumberFormat="1" applyFont="1" applyBorder="1" applyAlignment="1">
      <alignment wrapText="1"/>
    </xf>
    <xf numFmtId="0" fontId="16" fillId="0" borderId="7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8" xfId="0" applyFont="1" applyBorder="1"/>
    <xf numFmtId="0" fontId="16" fillId="0" borderId="8" xfId="0" applyFont="1" applyBorder="1" applyAlignment="1">
      <alignment wrapText="1"/>
    </xf>
    <xf numFmtId="9" fontId="20" fillId="0" borderId="3" xfId="0" applyNumberFormat="1" applyFont="1" applyBorder="1" applyAlignment="1">
      <alignment wrapText="1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textRotation="90" wrapText="1"/>
    </xf>
    <xf numFmtId="0" fontId="16" fillId="3" borderId="0" xfId="0" applyFont="1" applyFill="1"/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wrapText="1"/>
    </xf>
    <xf numFmtId="0" fontId="16" fillId="2" borderId="0" xfId="0" applyFont="1" applyFill="1"/>
    <xf numFmtId="0" fontId="3" fillId="0" borderId="0" xfId="0" applyFont="1" applyBorder="1"/>
    <xf numFmtId="0" fontId="16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0" fillId="0" borderId="10" xfId="0" applyBorder="1"/>
    <xf numFmtId="49" fontId="1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6" fillId="2" borderId="12" xfId="0" applyFont="1" applyFill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2" borderId="16" xfId="0" applyFont="1" applyFill="1" applyBorder="1"/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/>
    <xf numFmtId="0" fontId="0" fillId="0" borderId="0" xfId="0" applyBorder="1" applyAlignment="1"/>
    <xf numFmtId="0" fontId="16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2" fontId="4" fillId="0" borderId="0" xfId="0" applyNumberFormat="1" applyFont="1" applyBorder="1"/>
    <xf numFmtId="0" fontId="8" fillId="0" borderId="0" xfId="0" applyFont="1" applyBorder="1"/>
    <xf numFmtId="0" fontId="13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49" fontId="17" fillId="0" borderId="12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9" fillId="0" borderId="0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49" fontId="16" fillId="0" borderId="17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wrapText="1"/>
    </xf>
    <xf numFmtId="0" fontId="16" fillId="0" borderId="16" xfId="0" applyFont="1" applyBorder="1"/>
    <xf numFmtId="0" fontId="16" fillId="0" borderId="19" xfId="0" applyFont="1" applyBorder="1"/>
    <xf numFmtId="49" fontId="16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9" fontId="16" fillId="0" borderId="7" xfId="0" applyNumberFormat="1" applyFont="1" applyBorder="1" applyAlignment="1">
      <alignment wrapText="1"/>
    </xf>
    <xf numFmtId="0" fontId="16" fillId="0" borderId="7" xfId="0" applyFont="1" applyFill="1" applyBorder="1"/>
    <xf numFmtId="0" fontId="3" fillId="0" borderId="0" xfId="0" applyFont="1" applyFill="1" applyBorder="1" applyAlignment="1"/>
    <xf numFmtId="0" fontId="12" fillId="0" borderId="5" xfId="0" applyFont="1" applyBorder="1" applyAlignment="1">
      <alignment textRotation="90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9" fontId="19" fillId="0" borderId="0" xfId="0" applyNumberFormat="1" applyFont="1" applyBorder="1" applyAlignment="1">
      <alignment wrapText="1"/>
    </xf>
    <xf numFmtId="9" fontId="27" fillId="0" borderId="0" xfId="0" applyNumberFormat="1" applyFont="1" applyBorder="1"/>
    <xf numFmtId="0" fontId="12" fillId="0" borderId="0" xfId="0" applyFont="1" applyBorder="1" applyAlignment="1">
      <alignment horizontal="center"/>
    </xf>
    <xf numFmtId="9" fontId="16" fillId="0" borderId="0" xfId="0" applyNumberFormat="1" applyFont="1" applyBorder="1" applyAlignment="1">
      <alignment wrapText="1"/>
    </xf>
    <xf numFmtId="49" fontId="16" fillId="0" borderId="18" xfId="0" applyNumberFormat="1" applyFont="1" applyBorder="1" applyAlignment="1">
      <alignment horizontal="center" vertical="center"/>
    </xf>
    <xf numFmtId="0" fontId="16" fillId="0" borderId="18" xfId="0" applyFont="1" applyBorder="1"/>
    <xf numFmtId="0" fontId="0" fillId="0" borderId="20" xfId="0" applyBorder="1" applyAlignment="1"/>
    <xf numFmtId="0" fontId="16" fillId="0" borderId="11" xfId="0" applyFont="1" applyBorder="1" applyAlignment="1"/>
    <xf numFmtId="0" fontId="0" fillId="0" borderId="21" xfId="0" applyBorder="1" applyAlignment="1">
      <alignment horizontal="center"/>
    </xf>
    <xf numFmtId="0" fontId="16" fillId="0" borderId="21" xfId="0" applyFont="1" applyBorder="1" applyAlignment="1">
      <alignment horizontal="center"/>
    </xf>
    <xf numFmtId="9" fontId="20" fillId="0" borderId="7" xfId="0" applyNumberFormat="1" applyFont="1" applyBorder="1" applyAlignment="1">
      <alignment wrapText="1"/>
    </xf>
    <xf numFmtId="0" fontId="30" fillId="2" borderId="0" xfId="0" applyFont="1" applyFill="1" applyBorder="1" applyAlignment="1">
      <alignment horizontal="right"/>
    </xf>
    <xf numFmtId="9" fontId="19" fillId="0" borderId="7" xfId="0" applyNumberFormat="1" applyFont="1" applyBorder="1" applyAlignment="1">
      <alignment wrapText="1"/>
    </xf>
    <xf numFmtId="49" fontId="18" fillId="0" borderId="0" xfId="0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6" fillId="0" borderId="22" xfId="0" applyFont="1" applyBorder="1"/>
    <xf numFmtId="14" fontId="23" fillId="0" borderId="7" xfId="0" applyNumberFormat="1" applyFont="1" applyBorder="1" applyAlignment="1">
      <alignment wrapText="1" shrinkToFit="1"/>
    </xf>
    <xf numFmtId="0" fontId="27" fillId="0" borderId="7" xfId="0" applyFont="1" applyBorder="1" applyAlignment="1">
      <alignment wrapText="1"/>
    </xf>
    <xf numFmtId="0" fontId="3" fillId="2" borderId="23" xfId="0" applyFont="1" applyFill="1" applyBorder="1"/>
    <xf numFmtId="0" fontId="3" fillId="2" borderId="24" xfId="0" applyFont="1" applyFill="1" applyBorder="1"/>
    <xf numFmtId="0" fontId="3" fillId="0" borderId="25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5" xfId="0" applyFont="1" applyFill="1" applyBorder="1" applyAlignment="1"/>
    <xf numFmtId="0" fontId="0" fillId="0" borderId="25" xfId="0" applyBorder="1" applyAlignment="1"/>
    <xf numFmtId="0" fontId="7" fillId="0" borderId="25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5" xfId="0" applyFont="1" applyFill="1" applyBorder="1" applyAlignment="1"/>
    <xf numFmtId="0" fontId="7" fillId="2" borderId="25" xfId="0" applyFont="1" applyFill="1" applyBorder="1" applyAlignment="1">
      <alignment horizontal="right"/>
    </xf>
    <xf numFmtId="172" fontId="9" fillId="2" borderId="25" xfId="0" applyNumberFormat="1" applyFont="1" applyFill="1" applyBorder="1"/>
    <xf numFmtId="0" fontId="7" fillId="2" borderId="25" xfId="0" applyFont="1" applyFill="1" applyBorder="1"/>
    <xf numFmtId="0" fontId="0" fillId="0" borderId="25" xfId="0" applyBorder="1"/>
    <xf numFmtId="0" fontId="0" fillId="0" borderId="25" xfId="0" applyBorder="1" applyAlignment="1">
      <alignment wrapText="1"/>
    </xf>
    <xf numFmtId="0" fontId="0" fillId="0" borderId="25" xfId="0" applyFill="1" applyBorder="1"/>
    <xf numFmtId="0" fontId="12" fillId="0" borderId="7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23" xfId="0" applyFill="1" applyBorder="1"/>
    <xf numFmtId="0" fontId="16" fillId="2" borderId="2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0" fillId="0" borderId="21" xfId="0" applyBorder="1" applyAlignment="1">
      <alignment horizontal="center" vertical="center" wrapText="1"/>
    </xf>
    <xf numFmtId="0" fontId="1" fillId="0" borderId="10" xfId="0" applyFont="1" applyBorder="1"/>
    <xf numFmtId="0" fontId="34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0" borderId="27" xfId="0" applyBorder="1" applyAlignment="1"/>
    <xf numFmtId="0" fontId="16" fillId="0" borderId="13" xfId="0" applyFont="1" applyBorder="1" applyAlignment="1"/>
    <xf numFmtId="0" fontId="23" fillId="0" borderId="25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12" fillId="0" borderId="1" xfId="0" applyFont="1" applyFill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6" fillId="0" borderId="2" xfId="0" applyFont="1" applyBorder="1"/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/>
    <xf numFmtId="0" fontId="16" fillId="0" borderId="28" xfId="0" applyFont="1" applyBorder="1" applyAlignment="1"/>
    <xf numFmtId="0" fontId="0" fillId="0" borderId="30" xfId="0" applyBorder="1" applyAlignment="1"/>
    <xf numFmtId="0" fontId="16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0" fontId="32" fillId="0" borderId="3" xfId="0" applyFont="1" applyBorder="1" applyAlignment="1">
      <alignment wrapText="1"/>
    </xf>
    <xf numFmtId="0" fontId="18" fillId="0" borderId="3" xfId="0" applyFont="1" applyBorder="1"/>
    <xf numFmtId="0" fontId="20" fillId="0" borderId="18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1" xfId="0" applyFont="1" applyBorder="1"/>
    <xf numFmtId="0" fontId="12" fillId="0" borderId="28" xfId="0" applyFont="1" applyBorder="1" applyAlignment="1">
      <alignment wrapText="1"/>
    </xf>
    <xf numFmtId="0" fontId="5" fillId="0" borderId="32" xfId="0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0" fillId="0" borderId="15" xfId="0" applyFill="1" applyBorder="1"/>
    <xf numFmtId="0" fontId="16" fillId="2" borderId="23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wrapText="1"/>
    </xf>
    <xf numFmtId="0" fontId="0" fillId="0" borderId="17" xfId="0" applyBorder="1" applyAlignment="1">
      <alignment wrapText="1"/>
    </xf>
    <xf numFmtId="14" fontId="23" fillId="0" borderId="2" xfId="0" applyNumberFormat="1" applyFont="1" applyBorder="1" applyAlignment="1">
      <alignment wrapText="1" shrinkToFit="1"/>
    </xf>
    <xf numFmtId="0" fontId="27" fillId="0" borderId="2" xfId="0" applyFont="1" applyBorder="1" applyAlignment="1">
      <alignment wrapText="1"/>
    </xf>
    <xf numFmtId="0" fontId="23" fillId="0" borderId="28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wrapText="1"/>
    </xf>
    <xf numFmtId="9" fontId="34" fillId="0" borderId="7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wrapText="1" shrinkToFit="1"/>
    </xf>
    <xf numFmtId="0" fontId="23" fillId="0" borderId="19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16" fillId="0" borderId="1" xfId="0" applyFont="1" applyBorder="1" applyAlignment="1">
      <alignment wrapText="1"/>
    </xf>
    <xf numFmtId="14" fontId="23" fillId="0" borderId="1" xfId="0" applyNumberFormat="1" applyFont="1" applyBorder="1" applyAlignment="1">
      <alignment wrapText="1" shrinkToFit="1"/>
    </xf>
    <xf numFmtId="0" fontId="16" fillId="0" borderId="28" xfId="0" applyFont="1" applyBorder="1"/>
    <xf numFmtId="0" fontId="23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23" fillId="0" borderId="10" xfId="0" applyFont="1" applyBorder="1" applyAlignment="1">
      <alignment wrapText="1"/>
    </xf>
    <xf numFmtId="0" fontId="23" fillId="0" borderId="15" xfId="0" applyFont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wrapText="1"/>
    </xf>
    <xf numFmtId="0" fontId="14" fillId="0" borderId="2" xfId="0" applyFont="1" applyFill="1" applyBorder="1" applyAlignment="1">
      <alignment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wrapText="1"/>
    </xf>
    <xf numFmtId="0" fontId="18" fillId="0" borderId="2" xfId="0" applyFont="1" applyBorder="1"/>
    <xf numFmtId="14" fontId="19" fillId="0" borderId="2" xfId="0" applyNumberFormat="1" applyFont="1" applyBorder="1" applyAlignment="1">
      <alignment horizontal="center" vertical="center" wrapText="1"/>
    </xf>
    <xf numFmtId="0" fontId="16" fillId="2" borderId="3" xfId="0" applyFont="1" applyFill="1" applyBorder="1"/>
    <xf numFmtId="0" fontId="12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 wrapText="1"/>
    </xf>
    <xf numFmtId="9" fontId="33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wrapText="1"/>
    </xf>
    <xf numFmtId="9" fontId="23" fillId="0" borderId="3" xfId="0" applyNumberFormat="1" applyFont="1" applyBorder="1" applyAlignment="1">
      <alignment horizontal="center" vertical="center" wrapText="1"/>
    </xf>
    <xf numFmtId="0" fontId="16" fillId="0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0" fillId="0" borderId="1" xfId="0" applyFill="1" applyBorder="1"/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49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textRotation="90"/>
    </xf>
    <xf numFmtId="49" fontId="16" fillId="0" borderId="43" xfId="0" applyNumberFormat="1" applyFont="1" applyBorder="1" applyAlignment="1">
      <alignment horizontal="center" vertical="center"/>
    </xf>
    <xf numFmtId="0" fontId="16" fillId="0" borderId="44" xfId="0" applyFont="1" applyFill="1" applyBorder="1"/>
    <xf numFmtId="0" fontId="16" fillId="0" borderId="44" xfId="0" applyFont="1" applyFill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/>
    </xf>
    <xf numFmtId="0" fontId="18" fillId="0" borderId="44" xfId="0" applyFont="1" applyFill="1" applyBorder="1"/>
    <xf numFmtId="0" fontId="16" fillId="0" borderId="44" xfId="0" applyFont="1" applyBorder="1" applyAlignment="1">
      <alignment horizontal="center" vertical="center"/>
    </xf>
    <xf numFmtId="49" fontId="16" fillId="2" borderId="43" xfId="0" applyNumberFormat="1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49" fontId="16" fillId="0" borderId="43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vertical="center"/>
    </xf>
    <xf numFmtId="0" fontId="27" fillId="0" borderId="3" xfId="0" applyFont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wrapText="1"/>
    </xf>
    <xf numFmtId="9" fontId="23" fillId="0" borderId="1" xfId="0" applyNumberFormat="1" applyFont="1" applyBorder="1" applyAlignment="1">
      <alignment wrapText="1" shrinkToFit="1"/>
    </xf>
    <xf numFmtId="0" fontId="27" fillId="0" borderId="5" xfId="0" applyFont="1" applyBorder="1" applyAlignment="1">
      <alignment wrapText="1"/>
    </xf>
    <xf numFmtId="14" fontId="23" fillId="0" borderId="5" xfId="0" applyNumberFormat="1" applyFont="1" applyBorder="1" applyAlignment="1">
      <alignment wrapText="1" shrinkToFit="1"/>
    </xf>
    <xf numFmtId="0" fontId="14" fillId="0" borderId="1" xfId="0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38" fillId="0" borderId="1" xfId="0" applyFont="1" applyBorder="1"/>
    <xf numFmtId="0" fontId="12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6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2" fillId="0" borderId="0" xfId="0" applyNumberFormat="1" applyFont="1" applyBorder="1" applyAlignment="1"/>
    <xf numFmtId="0" fontId="3" fillId="0" borderId="0" xfId="0" applyNumberFormat="1" applyFont="1" applyBorder="1"/>
    <xf numFmtId="0" fontId="8" fillId="0" borderId="0" xfId="0" applyNumberFormat="1" applyFont="1" applyBorder="1"/>
    <xf numFmtId="0" fontId="4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Border="1" applyAlignment="1">
      <alignment wrapText="1"/>
    </xf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/>
    </xf>
    <xf numFmtId="0" fontId="21" fillId="0" borderId="0" xfId="0" applyNumberFormat="1" applyFont="1" applyBorder="1"/>
    <xf numFmtId="0" fontId="0" fillId="0" borderId="10" xfId="0" applyNumberFormat="1" applyBorder="1"/>
    <xf numFmtId="0" fontId="0" fillId="0" borderId="10" xfId="0" applyNumberFormat="1" applyFill="1" applyBorder="1"/>
    <xf numFmtId="0" fontId="14" fillId="0" borderId="1" xfId="0" applyNumberFormat="1" applyFont="1" applyFill="1" applyBorder="1" applyAlignment="1">
      <alignment vertical="center"/>
    </xf>
    <xf numFmtId="0" fontId="14" fillId="8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2" fillId="8" borderId="1" xfId="0" applyNumberFormat="1" applyFont="1" applyFill="1" applyBorder="1" applyAlignment="1">
      <alignment vertical="center"/>
    </xf>
    <xf numFmtId="0" fontId="14" fillId="0" borderId="37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textRotation="90" wrapText="1"/>
    </xf>
    <xf numFmtId="0" fontId="12" fillId="0" borderId="1" xfId="0" applyNumberFormat="1" applyFont="1" applyBorder="1" applyAlignment="1">
      <alignment textRotation="90"/>
    </xf>
    <xf numFmtId="0" fontId="14" fillId="0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14" fillId="0" borderId="30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 textRotation="90" wrapText="1"/>
    </xf>
    <xf numFmtId="0" fontId="12" fillId="0" borderId="2" xfId="0" applyNumberFormat="1" applyFont="1" applyFill="1" applyBorder="1" applyAlignment="1">
      <alignment horizontal="left" vertical="center" textRotation="90" wrapText="1"/>
    </xf>
    <xf numFmtId="0" fontId="12" fillId="0" borderId="2" xfId="0" applyNumberFormat="1" applyFont="1" applyBorder="1" applyAlignment="1">
      <alignment textRotation="90" wrapText="1"/>
    </xf>
    <xf numFmtId="0" fontId="12" fillId="0" borderId="2" xfId="0" applyNumberFormat="1" applyFont="1" applyBorder="1" applyAlignment="1">
      <alignment textRotation="90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6" fillId="0" borderId="48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textRotation="90"/>
    </xf>
    <xf numFmtId="0" fontId="16" fillId="0" borderId="1" xfId="0" applyNumberFormat="1" applyFont="1" applyBorder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/>
    <xf numFmtId="0" fontId="16" fillId="0" borderId="1" xfId="0" applyNumberFormat="1" applyFont="1" applyBorder="1" applyAlignment="1"/>
    <xf numFmtId="0" fontId="0" fillId="0" borderId="1" xfId="0" applyNumberFormat="1" applyBorder="1" applyAlignment="1"/>
    <xf numFmtId="0" fontId="16" fillId="2" borderId="9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/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wrapText="1"/>
    </xf>
    <xf numFmtId="0" fontId="16" fillId="2" borderId="1" xfId="0" applyNumberFormat="1" applyFont="1" applyFill="1" applyBorder="1"/>
    <xf numFmtId="0" fontId="19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 wrapText="1"/>
    </xf>
    <xf numFmtId="0" fontId="16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34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/>
    <xf numFmtId="0" fontId="1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/>
    <xf numFmtId="0" fontId="35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/>
    <xf numFmtId="0" fontId="23" fillId="0" borderId="1" xfId="0" applyNumberFormat="1" applyFont="1" applyBorder="1" applyAlignment="1">
      <alignment horizontal="center" wrapText="1"/>
    </xf>
    <xf numFmtId="0" fontId="26" fillId="0" borderId="1" xfId="0" applyNumberFormat="1" applyFont="1" applyBorder="1" applyAlignment="1">
      <alignment wrapText="1"/>
    </xf>
    <xf numFmtId="0" fontId="16" fillId="0" borderId="4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5" xfId="0" applyFont="1" applyBorder="1" applyAlignment="1"/>
    <xf numFmtId="0" fontId="0" fillId="0" borderId="6" xfId="0" applyBorder="1" applyAlignment="1"/>
    <xf numFmtId="0" fontId="12" fillId="0" borderId="1" xfId="0" applyNumberFormat="1" applyFont="1" applyBorder="1" applyAlignment="1"/>
    <xf numFmtId="0" fontId="5" fillId="0" borderId="1" xfId="0" applyNumberFormat="1" applyFont="1" applyBorder="1" applyAlignment="1"/>
    <xf numFmtId="0" fontId="12" fillId="0" borderId="36" xfId="0" applyNumberFormat="1" applyFont="1" applyBorder="1" applyAlignment="1">
      <alignment textRotation="90" wrapText="1"/>
    </xf>
    <xf numFmtId="0" fontId="0" fillId="0" borderId="38" xfId="0" applyNumberFormat="1" applyBorder="1" applyAlignment="1">
      <alignment textRotation="90" wrapText="1"/>
    </xf>
    <xf numFmtId="0" fontId="16" fillId="0" borderId="1" xfId="0" applyFont="1" applyBorder="1" applyAlignment="1"/>
    <xf numFmtId="0" fontId="16" fillId="0" borderId="7" xfId="0" applyFont="1" applyBorder="1" applyAlignment="1">
      <alignment wrapText="1"/>
    </xf>
    <xf numFmtId="0" fontId="25" fillId="0" borderId="7" xfId="0" applyFont="1" applyBorder="1" applyAlignment="1">
      <alignment wrapText="1"/>
    </xf>
    <xf numFmtId="0" fontId="12" fillId="0" borderId="1" xfId="0" applyFont="1" applyBorder="1" applyAlignment="1"/>
    <xf numFmtId="0" fontId="16" fillId="0" borderId="13" xfId="0" applyFont="1" applyBorder="1" applyAlignment="1"/>
    <xf numFmtId="0" fontId="0" fillId="0" borderId="27" xfId="0" applyBorder="1" applyAlignment="1"/>
    <xf numFmtId="0" fontId="16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6" fillId="0" borderId="2" xfId="0" applyFont="1" applyBorder="1" applyAlignment="1"/>
    <xf numFmtId="0" fontId="0" fillId="0" borderId="2" xfId="0" applyBorder="1" applyAlignment="1"/>
    <xf numFmtId="0" fontId="0" fillId="0" borderId="31" xfId="0" applyBorder="1" applyAlignment="1"/>
    <xf numFmtId="9" fontId="16" fillId="0" borderId="5" xfId="0" applyNumberFormat="1" applyFont="1" applyBorder="1" applyAlignment="1"/>
    <xf numFmtId="0" fontId="0" fillId="0" borderId="44" xfId="0" applyBorder="1" applyAlignment="1"/>
    <xf numFmtId="0" fontId="3" fillId="0" borderId="0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0" fillId="0" borderId="10" xfId="0" applyBorder="1" applyAlignment="1"/>
    <xf numFmtId="0" fontId="0" fillId="0" borderId="49" xfId="0" applyBorder="1" applyAlignment="1"/>
    <xf numFmtId="0" fontId="12" fillId="0" borderId="1" xfId="0" applyFont="1" applyBorder="1" applyAlignment="1">
      <alignment horizontal="center" textRotation="90"/>
    </xf>
    <xf numFmtId="0" fontId="12" fillId="0" borderId="5" xfId="0" applyFont="1" applyBorder="1" applyAlignment="1">
      <alignment horizontal="center" textRotation="90"/>
    </xf>
    <xf numFmtId="0" fontId="16" fillId="0" borderId="16" xfId="0" applyFont="1" applyBorder="1" applyAlignment="1"/>
    <xf numFmtId="0" fontId="16" fillId="0" borderId="13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" xfId="0" applyBorder="1" applyAlignment="1"/>
    <xf numFmtId="0" fontId="16" fillId="0" borderId="14" xfId="0" applyFont="1" applyBorder="1" applyAlignment="1"/>
    <xf numFmtId="0" fontId="0" fillId="0" borderId="20" xfId="0" applyBorder="1" applyAlignment="1"/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textRotation="90"/>
    </xf>
    <xf numFmtId="0" fontId="12" fillId="0" borderId="2" xfId="0" applyNumberFormat="1" applyFont="1" applyFill="1" applyBorder="1" applyAlignment="1">
      <alignment horizontal="center" vertical="center" textRotation="90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16" fillId="0" borderId="7" xfId="0" applyNumberFormat="1" applyFont="1" applyBorder="1" applyAlignment="1"/>
    <xf numFmtId="0" fontId="0" fillId="0" borderId="7" xfId="0" applyNumberFormat="1" applyBorder="1" applyAlignment="1"/>
    <xf numFmtId="0" fontId="16" fillId="0" borderId="1" xfId="0" applyNumberFormat="1" applyFont="1" applyBorder="1" applyAlignment="1"/>
    <xf numFmtId="0" fontId="0" fillId="0" borderId="1" xfId="0" applyNumberFormat="1" applyBorder="1" applyAlignment="1"/>
    <xf numFmtId="0" fontId="12" fillId="0" borderId="11" xfId="0" applyFont="1" applyBorder="1" applyAlignment="1">
      <alignment textRotation="90"/>
    </xf>
    <xf numFmtId="0" fontId="0" fillId="0" borderId="26" xfId="0" applyBorder="1" applyAlignment="1">
      <alignment textRotation="90"/>
    </xf>
    <xf numFmtId="0" fontId="12" fillId="0" borderId="36" xfId="0" applyFont="1" applyBorder="1" applyAlignment="1">
      <alignment textRotation="90" wrapText="1"/>
    </xf>
    <xf numFmtId="0" fontId="0" fillId="0" borderId="37" xfId="0" applyBorder="1" applyAlignment="1">
      <alignment textRotation="90" wrapText="1"/>
    </xf>
    <xf numFmtId="0" fontId="23" fillId="0" borderId="28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3" xfId="0" applyBorder="1" applyAlignment="1"/>
    <xf numFmtId="0" fontId="16" fillId="0" borderId="29" xfId="0" applyFont="1" applyBorder="1" applyAlignment="1"/>
    <xf numFmtId="0" fontId="0" fillId="0" borderId="30" xfId="0" applyBorder="1" applyAlignment="1"/>
    <xf numFmtId="0" fontId="12" fillId="0" borderId="28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7" xfId="0" applyFont="1" applyBorder="1" applyAlignment="1"/>
    <xf numFmtId="0" fontId="0" fillId="0" borderId="7" xfId="0" applyBorder="1" applyAlignment="1"/>
    <xf numFmtId="0" fontId="0" fillId="0" borderId="38" xfId="0" applyBorder="1" applyAlignment="1">
      <alignment textRotation="90" wrapText="1"/>
    </xf>
    <xf numFmtId="0" fontId="0" fillId="0" borderId="5" xfId="0" applyBorder="1" applyAlignment="1"/>
    <xf numFmtId="0" fontId="23" fillId="0" borderId="16" xfId="0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12" xfId="0" applyBorder="1" applyAlignment="1">
      <alignment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Border="1" applyAlignment="1"/>
    <xf numFmtId="0" fontId="1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28" xfId="0" applyFont="1" applyBorder="1" applyAlignment="1"/>
    <xf numFmtId="0" fontId="0" fillId="0" borderId="32" xfId="0" applyBorder="1" applyAlignment="1"/>
    <xf numFmtId="0" fontId="15" fillId="0" borderId="3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2" fillId="0" borderId="37" xfId="0" applyFont="1" applyFill="1" applyBorder="1" applyAlignment="1">
      <alignment horizontal="center" vertical="center" textRotation="90" wrapText="1"/>
    </xf>
    <xf numFmtId="0" fontId="12" fillId="0" borderId="30" xfId="0" applyFont="1" applyFill="1" applyBorder="1" applyAlignment="1">
      <alignment horizontal="center" vertical="center" textRotation="90" wrapText="1"/>
    </xf>
    <xf numFmtId="0" fontId="16" fillId="2" borderId="45" xfId="0" applyNumberFormat="1" applyFont="1" applyFill="1" applyBorder="1" applyAlignment="1">
      <alignment horizontal="center" vertical="center" wrapText="1"/>
    </xf>
    <xf numFmtId="0" fontId="16" fillId="2" borderId="47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/>
    </xf>
    <xf numFmtId="0" fontId="16" fillId="2" borderId="41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/>
    <xf numFmtId="0" fontId="5" fillId="0" borderId="2" xfId="0" applyNumberFormat="1" applyFont="1" applyBorder="1" applyAlignment="1"/>
    <xf numFmtId="0" fontId="16" fillId="0" borderId="16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12" fillId="0" borderId="28" xfId="0" applyNumberFormat="1" applyFont="1" applyBorder="1" applyAlignment="1">
      <alignment textRotation="90"/>
    </xf>
    <xf numFmtId="0" fontId="0" fillId="0" borderId="32" xfId="0" applyNumberFormat="1" applyBorder="1" applyAlignment="1">
      <alignment textRotation="90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2" xfId="0" applyBorder="1" applyAlignment="1"/>
    <xf numFmtId="0" fontId="12" fillId="0" borderId="28" xfId="0" applyFont="1" applyBorder="1" applyAlignment="1">
      <alignment textRotation="90"/>
    </xf>
    <xf numFmtId="0" fontId="0" fillId="0" borderId="32" xfId="0" applyBorder="1" applyAlignment="1">
      <alignment textRotation="90"/>
    </xf>
    <xf numFmtId="9" fontId="16" fillId="0" borderId="3" xfId="0" applyNumberFormat="1" applyFont="1" applyBorder="1" applyAlignment="1"/>
    <xf numFmtId="0" fontId="16" fillId="0" borderId="11" xfId="0" applyFont="1" applyBorder="1" applyAlignment="1"/>
    <xf numFmtId="0" fontId="0" fillId="0" borderId="26" xfId="0" applyBorder="1" applyAlignment="1"/>
    <xf numFmtId="0" fontId="0" fillId="0" borderId="12" xfId="0" applyBorder="1" applyAlignment="1"/>
    <xf numFmtId="9" fontId="16" fillId="0" borderId="13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0" fontId="16" fillId="0" borderId="10" xfId="0" applyFont="1" applyBorder="1" applyAlignment="1"/>
    <xf numFmtId="0" fontId="12" fillId="0" borderId="3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0" fillId="0" borderId="15" xfId="0" applyBorder="1" applyAlignment="1"/>
    <xf numFmtId="0" fontId="0" fillId="0" borderId="37" xfId="0" applyBorder="1" applyAlignment="1"/>
    <xf numFmtId="0" fontId="0" fillId="0" borderId="30" xfId="0" applyBorder="1" applyAlignment="1">
      <alignment textRotation="90"/>
    </xf>
    <xf numFmtId="14" fontId="27" fillId="0" borderId="2" xfId="0" applyNumberFormat="1" applyFont="1" applyBorder="1" applyAlignment="1"/>
    <xf numFmtId="0" fontId="28" fillId="0" borderId="2" xfId="0" applyFont="1" applyBorder="1" applyAlignment="1"/>
    <xf numFmtId="9" fontId="12" fillId="0" borderId="3" xfId="0" applyNumberFormat="1" applyFont="1" applyBorder="1" applyAlignment="1"/>
    <xf numFmtId="0" fontId="5" fillId="0" borderId="3" xfId="0" applyFont="1" applyBorder="1" applyAlignment="1"/>
    <xf numFmtId="0" fontId="12" fillId="0" borderId="1" xfId="0" applyNumberFormat="1" applyFont="1" applyFill="1" applyBorder="1" applyAlignment="1">
      <alignment horizontal="center" vertical="center" textRotation="90" wrapText="1"/>
    </xf>
    <xf numFmtId="0" fontId="12" fillId="0" borderId="2" xfId="0" applyNumberFormat="1" applyFont="1" applyFill="1" applyBorder="1" applyAlignment="1">
      <alignment horizontal="center" vertical="center" textRotation="90" wrapText="1"/>
    </xf>
    <xf numFmtId="9" fontId="16" fillId="0" borderId="7" xfId="0" applyNumberFormat="1" applyFont="1" applyBorder="1" applyAlignment="1"/>
    <xf numFmtId="0" fontId="12" fillId="0" borderId="2" xfId="0" applyFont="1" applyBorder="1" applyAlignment="1">
      <alignment horizontal="center" textRotation="90"/>
    </xf>
    <xf numFmtId="0" fontId="16" fillId="0" borderId="46" xfId="0" applyFont="1" applyBorder="1" applyAlignment="1"/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/>
    </xf>
    <xf numFmtId="0" fontId="15" fillId="0" borderId="4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37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15" fillId="0" borderId="51" xfId="0" applyFont="1" applyFill="1" applyBorder="1" applyAlignment="1">
      <alignment horizontal="center" vertical="center" wrapText="1"/>
    </xf>
    <xf numFmtId="0" fontId="0" fillId="0" borderId="38" xfId="0" applyBorder="1" applyAlignment="1"/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textRotation="90"/>
    </xf>
    <xf numFmtId="0" fontId="12" fillId="0" borderId="2" xfId="0" applyNumberFormat="1" applyFont="1" applyBorder="1" applyAlignment="1">
      <alignment horizontal="center" textRotation="90"/>
    </xf>
    <xf numFmtId="0" fontId="12" fillId="0" borderId="5" xfId="0" applyFont="1" applyBorder="1" applyAlignment="1"/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6" xfId="0" applyNumberFormat="1" applyFont="1" applyBorder="1" applyAlignment="1">
      <alignment horizontal="center" wrapText="1"/>
    </xf>
    <xf numFmtId="0" fontId="12" fillId="0" borderId="15" xfId="0" applyNumberFormat="1" applyFont="1" applyBorder="1" applyAlignment="1">
      <alignment horizontal="center" wrapText="1"/>
    </xf>
    <xf numFmtId="0" fontId="0" fillId="0" borderId="15" xfId="0" applyNumberFormat="1" applyBorder="1" applyAlignment="1"/>
    <xf numFmtId="0" fontId="0" fillId="0" borderId="38" xfId="0" applyNumberFormat="1" applyBorder="1" applyAlignment="1"/>
    <xf numFmtId="0" fontId="0" fillId="0" borderId="20" xfId="0" applyBorder="1" applyAlignment="1">
      <alignment textRotation="90"/>
    </xf>
    <xf numFmtId="0" fontId="16" fillId="0" borderId="2" xfId="0" applyNumberFormat="1" applyFont="1" applyBorder="1" applyAlignment="1"/>
    <xf numFmtId="0" fontId="0" fillId="0" borderId="2" xfId="0" applyNumberFormat="1" applyBorder="1" applyAlignment="1"/>
    <xf numFmtId="0" fontId="0" fillId="0" borderId="30" xfId="0" applyNumberFormat="1" applyBorder="1" applyAlignment="1">
      <alignment textRotation="90"/>
    </xf>
    <xf numFmtId="0" fontId="12" fillId="0" borderId="7" xfId="0" applyFont="1" applyFill="1" applyBorder="1" applyAlignment="1">
      <alignment horizontal="center" vertical="center" wrapText="1"/>
    </xf>
    <xf numFmtId="0" fontId="0" fillId="0" borderId="37" xfId="0" applyNumberFormat="1" applyBorder="1" applyAlignment="1">
      <alignment textRotation="90" wrapText="1"/>
    </xf>
    <xf numFmtId="0" fontId="15" fillId="0" borderId="48" xfId="0" applyNumberFormat="1" applyFont="1" applyFill="1" applyBorder="1" applyAlignment="1">
      <alignment horizontal="center" vertical="center" wrapText="1"/>
    </xf>
    <xf numFmtId="0" fontId="15" fillId="0" borderId="48" xfId="0" applyNumberFormat="1" applyFont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textRotation="90" wrapText="1"/>
    </xf>
    <xf numFmtId="0" fontId="12" fillId="0" borderId="37" xfId="0" applyNumberFormat="1" applyFont="1" applyFill="1" applyBorder="1" applyAlignment="1">
      <alignment horizontal="center" vertical="center" textRotation="90" wrapText="1"/>
    </xf>
    <xf numFmtId="0" fontId="12" fillId="0" borderId="30" xfId="0" applyNumberFormat="1" applyFont="1" applyFill="1" applyBorder="1" applyAlignment="1">
      <alignment horizontal="center" vertical="center" textRotation="90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6" fillId="2" borderId="42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/>
    </xf>
    <xf numFmtId="0" fontId="0" fillId="0" borderId="10" xfId="0" applyNumberFormat="1" applyBorder="1" applyAlignment="1"/>
    <xf numFmtId="0" fontId="16" fillId="0" borderId="33" xfId="0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2" xfId="0" applyBorder="1" applyAlignment="1">
      <alignment wrapText="1"/>
    </xf>
    <xf numFmtId="0" fontId="16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NumberFormat="1" applyFont="1" applyFill="1" applyBorder="1" applyAlignment="1">
      <alignment horizontal="center" vertical="center" wrapText="1"/>
    </xf>
    <xf numFmtId="0" fontId="12" fillId="2" borderId="42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6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3493975903614464E-2"/>
          <c:y val="0.76315789473684215"/>
          <c:w val="0.83373493975903612"/>
          <c:h val="1.8421052631578946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январь!#REF!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0"/>
          <c:val>
            <c:numRef>
              <c:f>январь!#REF!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034160"/>
        <c:axId val="1360033040"/>
      </c:barChart>
      <c:catAx>
        <c:axId val="13600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0033040"/>
        <c:crosses val="autoZero"/>
        <c:auto val="1"/>
        <c:lblAlgn val="ctr"/>
        <c:lblOffset val="100"/>
        <c:noMultiLvlLbl val="0"/>
      </c:catAx>
      <c:valAx>
        <c:axId val="136003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003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81927710843373"/>
          <c:y val="0.66052631578947374"/>
          <c:w val="5.1807228915662695E-2"/>
          <c:h val="6.31578947368420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76923076923075E-2"/>
          <c:y val="3.924646781789639E-2"/>
          <c:w val="0.87179487179487181"/>
          <c:h val="0.874411302982731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январь!$AN$159:$AO$159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021280"/>
        <c:axId val="1360029120"/>
      </c:barChart>
      <c:catAx>
        <c:axId val="13600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029120"/>
        <c:crosses val="autoZero"/>
        <c:auto val="1"/>
        <c:lblAlgn val="ctr"/>
        <c:lblOffset val="100"/>
        <c:noMultiLvlLbl val="0"/>
      </c:catAx>
      <c:valAx>
        <c:axId val="136002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002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1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2"/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905750" cy="3619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DB332"/>
  <sheetViews>
    <sheetView tabSelected="1" zoomScale="80" zoomScaleNormal="80" zoomScaleSheetLayoutView="75" workbookViewId="0">
      <selection activeCell="AE8" sqref="AE8:AE31"/>
    </sheetView>
  </sheetViews>
  <sheetFormatPr defaultColWidth="2.7109375" defaultRowHeight="12.75" x14ac:dyDescent="0.2"/>
  <cols>
    <col min="1" max="1" width="3.7109375" customWidth="1"/>
    <col min="2" max="2" width="19.7109375" customWidth="1"/>
    <col min="3" max="3" width="12.5703125" customWidth="1"/>
    <col min="4" max="14" width="4.5703125" customWidth="1"/>
    <col min="15" max="15" width="4.7109375" customWidth="1"/>
    <col min="16" max="16" width="4.42578125" customWidth="1"/>
    <col min="17" max="18" width="4.5703125" customWidth="1"/>
    <col min="19" max="19" width="4.140625" customWidth="1"/>
    <col min="20" max="25" width="3.28515625" customWidth="1"/>
    <col min="26" max="26" width="4.42578125" customWidth="1"/>
    <col min="27" max="27" width="3.42578125" customWidth="1"/>
    <col min="28" max="28" width="3.28515625" customWidth="1"/>
    <col min="29" max="30" width="5" customWidth="1"/>
    <col min="31" max="31" width="14" customWidth="1"/>
    <col min="32" max="33" width="5" customWidth="1"/>
    <col min="34" max="35" width="2.7109375" customWidth="1"/>
    <col min="36" max="36" width="5.42578125" customWidth="1"/>
    <col min="37" max="37" width="5" style="23" customWidth="1"/>
    <col min="38" max="38" width="4" style="23" customWidth="1"/>
    <col min="39" max="39" width="5.140625" style="23" customWidth="1"/>
    <col min="40" max="40" width="7" style="23" customWidth="1"/>
    <col min="41" max="41" width="6.85546875" style="23" customWidth="1"/>
    <col min="42" max="42" width="5" customWidth="1"/>
    <col min="43" max="43" width="6" customWidth="1"/>
    <col min="44" max="44" width="3.85546875" hidden="1" customWidth="1"/>
    <col min="46" max="46" width="2.7109375" customWidth="1"/>
    <col min="47" max="47" width="8.28515625" customWidth="1"/>
  </cols>
  <sheetData>
    <row r="1" spans="1:51" ht="15.75" customHeight="1" x14ac:dyDescent="0.2">
      <c r="T1" s="10"/>
      <c r="U1" s="10"/>
      <c r="V1" s="10"/>
      <c r="W1" s="10"/>
      <c r="X1" s="8"/>
      <c r="Y1" s="8"/>
      <c r="Z1" s="8"/>
      <c r="AA1" s="8"/>
      <c r="AB1" s="8"/>
      <c r="AC1" s="8"/>
      <c r="AD1" s="8"/>
      <c r="AH1" s="10" t="s">
        <v>8</v>
      </c>
    </row>
    <row r="2" spans="1:51" ht="15.75" x14ac:dyDescent="0.25">
      <c r="A2" s="4" t="s">
        <v>82</v>
      </c>
      <c r="B2" s="24"/>
      <c r="C2" s="24"/>
      <c r="D2" s="24"/>
      <c r="E2" s="24"/>
      <c r="F2" s="24"/>
      <c r="G2" s="24"/>
      <c r="H2" s="24"/>
      <c r="I2" s="24"/>
      <c r="J2" s="21"/>
      <c r="K2" s="21"/>
      <c r="L2" s="9"/>
      <c r="M2" s="9"/>
      <c r="N2" s="9" t="s">
        <v>7</v>
      </c>
      <c r="O2" s="9"/>
      <c r="P2" s="9"/>
      <c r="Q2" s="9"/>
      <c r="R2" s="9"/>
      <c r="S2" s="9"/>
      <c r="T2" s="10"/>
      <c r="U2" s="10"/>
      <c r="V2" s="10"/>
      <c r="W2" s="10"/>
      <c r="X2" s="8"/>
      <c r="Y2" s="8"/>
      <c r="Z2" s="8"/>
      <c r="AA2" s="8"/>
      <c r="AB2" s="8"/>
      <c r="AC2" s="8"/>
      <c r="AD2" s="8"/>
      <c r="AH2" s="10" t="s">
        <v>56</v>
      </c>
    </row>
    <row r="3" spans="1:51" ht="9.75" customHeight="1" x14ac:dyDescent="0.2">
      <c r="A3" s="1"/>
      <c r="B3" s="2"/>
      <c r="C3" s="2"/>
      <c r="D3" s="437"/>
      <c r="E3" s="437"/>
      <c r="F3" s="437"/>
      <c r="G3" s="437"/>
      <c r="H3" s="437"/>
      <c r="I3" s="437"/>
      <c r="N3" s="48"/>
      <c r="O3" s="48"/>
      <c r="R3" s="57"/>
      <c r="T3" s="59"/>
      <c r="U3" s="59"/>
      <c r="AD3" s="3"/>
    </row>
    <row r="4" spans="1:51" ht="12.75" customHeight="1" x14ac:dyDescent="0.2">
      <c r="A4" s="4" t="s">
        <v>13</v>
      </c>
      <c r="B4" s="2"/>
      <c r="C4" s="502"/>
      <c r="D4" s="502"/>
      <c r="E4" s="502"/>
      <c r="F4" s="502"/>
      <c r="G4" s="502"/>
      <c r="H4" s="502"/>
      <c r="I4" s="502"/>
      <c r="N4" s="519" t="s">
        <v>129</v>
      </c>
      <c r="O4" s="445"/>
      <c r="P4" s="445"/>
      <c r="Q4" s="445"/>
      <c r="R4" s="445"/>
      <c r="S4" s="445"/>
      <c r="T4" s="445"/>
      <c r="U4" s="96"/>
      <c r="V4" s="96"/>
      <c r="AI4" s="445" t="s">
        <v>130</v>
      </c>
      <c r="AJ4" s="445"/>
      <c r="AK4" s="445"/>
      <c r="AL4" s="445"/>
    </row>
    <row r="5" spans="1:51" s="25" customFormat="1" ht="11.25" customHeight="1" x14ac:dyDescent="0.2">
      <c r="A5" s="582" t="s">
        <v>5</v>
      </c>
      <c r="B5" s="442" t="s">
        <v>11</v>
      </c>
      <c r="C5" s="442" t="s">
        <v>6</v>
      </c>
      <c r="D5" s="567" t="s">
        <v>0</v>
      </c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80" t="s">
        <v>1</v>
      </c>
      <c r="U5" s="442"/>
      <c r="V5" s="438" t="s">
        <v>16</v>
      </c>
      <c r="W5" s="438" t="s">
        <v>17</v>
      </c>
      <c r="X5" s="442" t="s">
        <v>18</v>
      </c>
      <c r="Y5" s="442"/>
      <c r="Z5" s="442"/>
      <c r="AA5" s="442"/>
      <c r="AB5" s="442"/>
      <c r="AC5" s="438" t="s">
        <v>2</v>
      </c>
      <c r="AD5" s="439" t="s">
        <v>23</v>
      </c>
      <c r="AE5" s="442" t="s">
        <v>31</v>
      </c>
      <c r="AF5" s="442"/>
      <c r="AG5" s="442"/>
      <c r="AH5" s="447" t="s">
        <v>26</v>
      </c>
      <c r="AI5" s="447" t="s">
        <v>27</v>
      </c>
      <c r="AJ5" s="447" t="s">
        <v>28</v>
      </c>
      <c r="AK5" s="552" t="s">
        <v>38</v>
      </c>
      <c r="AL5" s="553"/>
      <c r="AM5" s="553"/>
      <c r="AN5" s="553"/>
      <c r="AO5" s="553"/>
      <c r="AP5" s="553"/>
      <c r="AQ5" s="553"/>
      <c r="AR5" s="553"/>
      <c r="AS5" s="554"/>
      <c r="AT5" s="554"/>
      <c r="AU5" s="554"/>
      <c r="AV5" s="555"/>
    </row>
    <row r="6" spans="1:51" s="25" customFormat="1" ht="63.75" customHeight="1" x14ac:dyDescent="0.2">
      <c r="A6" s="582"/>
      <c r="B6" s="442"/>
      <c r="C6" s="442"/>
      <c r="D6" s="337">
        <v>1</v>
      </c>
      <c r="E6" s="337">
        <v>2</v>
      </c>
      <c r="F6" s="344">
        <v>3</v>
      </c>
      <c r="G6" s="207">
        <v>4</v>
      </c>
      <c r="H6" s="207">
        <v>5</v>
      </c>
      <c r="I6" s="207">
        <v>6</v>
      </c>
      <c r="J6" s="207">
        <v>7</v>
      </c>
      <c r="K6" s="207">
        <v>8</v>
      </c>
      <c r="L6" s="207">
        <v>9</v>
      </c>
      <c r="M6" s="341">
        <v>10</v>
      </c>
      <c r="N6" s="207">
        <v>11</v>
      </c>
      <c r="O6" s="207">
        <v>12</v>
      </c>
      <c r="P6" s="207">
        <v>13</v>
      </c>
      <c r="Q6" s="207">
        <v>14</v>
      </c>
      <c r="R6" s="207">
        <v>15</v>
      </c>
      <c r="S6" s="330"/>
      <c r="T6" s="520" t="s">
        <v>9</v>
      </c>
      <c r="U6" s="438" t="s">
        <v>15</v>
      </c>
      <c r="V6" s="438"/>
      <c r="W6" s="438"/>
      <c r="X6" s="438" t="s">
        <v>3</v>
      </c>
      <c r="Y6" s="438" t="s">
        <v>19</v>
      </c>
      <c r="Z6" s="438" t="s">
        <v>76</v>
      </c>
      <c r="AA6" s="438" t="s">
        <v>21</v>
      </c>
      <c r="AB6" s="440" t="s">
        <v>90</v>
      </c>
      <c r="AC6" s="438"/>
      <c r="AD6" s="566"/>
      <c r="AE6" s="438" t="s">
        <v>10</v>
      </c>
      <c r="AF6" s="577" t="s">
        <v>4</v>
      </c>
      <c r="AG6" s="578"/>
      <c r="AH6" s="447"/>
      <c r="AI6" s="447"/>
      <c r="AJ6" s="447"/>
      <c r="AK6" s="28" t="s">
        <v>29</v>
      </c>
      <c r="AL6" s="28" t="s">
        <v>30</v>
      </c>
      <c r="AM6" s="28" t="s">
        <v>33</v>
      </c>
      <c r="AN6" s="28" t="s">
        <v>34</v>
      </c>
      <c r="AO6" s="28" t="s">
        <v>35</v>
      </c>
      <c r="AP6" s="28" t="s">
        <v>36</v>
      </c>
      <c r="AQ6" s="28" t="s">
        <v>37</v>
      </c>
      <c r="AR6" s="29"/>
      <c r="AS6" s="469" t="s">
        <v>73</v>
      </c>
      <c r="AT6" s="470"/>
      <c r="AU6" s="469" t="s">
        <v>67</v>
      </c>
      <c r="AV6" s="470"/>
    </row>
    <row r="7" spans="1:51" s="25" customFormat="1" ht="60.75" customHeight="1" thickBot="1" x14ac:dyDescent="0.25">
      <c r="A7" s="583"/>
      <c r="B7" s="584"/>
      <c r="C7" s="584"/>
      <c r="D7" s="272">
        <v>16</v>
      </c>
      <c r="E7" s="342">
        <v>17</v>
      </c>
      <c r="F7" s="272">
        <v>18</v>
      </c>
      <c r="G7" s="272">
        <v>19</v>
      </c>
      <c r="H7" s="272">
        <v>20</v>
      </c>
      <c r="I7" s="272">
        <v>21</v>
      </c>
      <c r="J7" s="272">
        <v>22</v>
      </c>
      <c r="K7" s="272">
        <v>23</v>
      </c>
      <c r="L7" s="342">
        <v>24</v>
      </c>
      <c r="M7" s="272">
        <v>25</v>
      </c>
      <c r="N7" s="272">
        <v>26</v>
      </c>
      <c r="O7" s="272">
        <v>27</v>
      </c>
      <c r="P7" s="272">
        <v>28</v>
      </c>
      <c r="Q7" s="272">
        <v>29</v>
      </c>
      <c r="R7" s="272">
        <v>30</v>
      </c>
      <c r="S7" s="338"/>
      <c r="T7" s="521"/>
      <c r="U7" s="439"/>
      <c r="V7" s="439"/>
      <c r="W7" s="439"/>
      <c r="X7" s="439"/>
      <c r="Y7" s="439"/>
      <c r="Z7" s="439"/>
      <c r="AA7" s="439"/>
      <c r="AB7" s="441"/>
      <c r="AC7" s="439"/>
      <c r="AD7" s="566"/>
      <c r="AE7" s="439"/>
      <c r="AF7" s="30" t="s">
        <v>24</v>
      </c>
      <c r="AG7" s="31" t="s">
        <v>25</v>
      </c>
      <c r="AH7" s="564"/>
      <c r="AI7" s="564"/>
      <c r="AJ7" s="564"/>
      <c r="AK7" s="32" t="s">
        <v>32</v>
      </c>
      <c r="AL7" s="32" t="s">
        <v>39</v>
      </c>
      <c r="AM7" s="32" t="s">
        <v>39</v>
      </c>
      <c r="AN7" s="32" t="s">
        <v>39</v>
      </c>
      <c r="AO7" s="32" t="s">
        <v>32</v>
      </c>
      <c r="AP7" s="32" t="s">
        <v>32</v>
      </c>
      <c r="AQ7" s="33" t="s">
        <v>39</v>
      </c>
      <c r="AR7" s="33"/>
      <c r="AS7" s="543" t="s">
        <v>39</v>
      </c>
      <c r="AT7" s="556"/>
      <c r="AU7" s="543" t="s">
        <v>39</v>
      </c>
      <c r="AV7" s="556"/>
      <c r="AW7" s="26"/>
      <c r="AX7" s="26"/>
      <c r="AY7" s="26"/>
    </row>
    <row r="8" spans="1:51" s="41" customFormat="1" ht="27" customHeight="1" x14ac:dyDescent="0.25">
      <c r="A8" s="573" t="s">
        <v>95</v>
      </c>
      <c r="B8" s="455" t="s">
        <v>42</v>
      </c>
      <c r="C8" s="457" t="s">
        <v>92</v>
      </c>
      <c r="D8" s="208" t="s">
        <v>110</v>
      </c>
      <c r="E8" s="208" t="s">
        <v>111</v>
      </c>
      <c r="F8" s="208"/>
      <c r="G8" s="208" t="s">
        <v>110</v>
      </c>
      <c r="H8" s="208" t="s">
        <v>111</v>
      </c>
      <c r="I8" s="208"/>
      <c r="J8" s="208" t="s">
        <v>110</v>
      </c>
      <c r="K8" s="208" t="s">
        <v>111</v>
      </c>
      <c r="L8" s="208"/>
      <c r="M8" s="208" t="s">
        <v>110</v>
      </c>
      <c r="N8" s="208" t="s">
        <v>111</v>
      </c>
      <c r="O8" s="208"/>
      <c r="P8" s="208" t="s">
        <v>110</v>
      </c>
      <c r="Q8" s="208" t="s">
        <v>151</v>
      </c>
      <c r="R8" s="208"/>
      <c r="S8" s="35"/>
      <c r="T8" s="34"/>
      <c r="U8" s="36"/>
      <c r="V8" s="36"/>
      <c r="W8" s="36"/>
      <c r="X8" s="34"/>
      <c r="Y8" s="37"/>
      <c r="Z8" s="37"/>
      <c r="AA8" s="37"/>
      <c r="AB8" s="34"/>
      <c r="AC8" s="36"/>
      <c r="AD8" s="64">
        <v>155</v>
      </c>
      <c r="AE8" s="413">
        <f t="array" ref="AE8">SUM(IFERROR(--SUBSTITUTE(SUBSTITUTE(D8:S9,"д",),"н",),))</f>
        <v>151</v>
      </c>
      <c r="AF8" s="36">
        <v>48</v>
      </c>
      <c r="AG8" s="320"/>
      <c r="AH8" s="311">
        <v>1</v>
      </c>
      <c r="AI8" s="64">
        <v>2</v>
      </c>
      <c r="AJ8" s="64">
        <v>4</v>
      </c>
      <c r="AK8" s="39"/>
      <c r="AL8" s="139">
        <v>15</v>
      </c>
      <c r="AM8" s="68"/>
      <c r="AN8" s="39"/>
      <c r="AO8" s="64">
        <v>48</v>
      </c>
      <c r="AP8" s="64"/>
      <c r="AQ8" s="64">
        <v>20</v>
      </c>
      <c r="AR8" s="38"/>
      <c r="AS8" s="429"/>
      <c r="AT8" s="430"/>
      <c r="AU8" s="429"/>
      <c r="AV8" s="431"/>
    </row>
    <row r="9" spans="1:51" s="41" customFormat="1" ht="26.25" customHeight="1" thickBot="1" x14ac:dyDescent="0.3">
      <c r="A9" s="510"/>
      <c r="B9" s="456"/>
      <c r="C9" s="458"/>
      <c r="D9" s="208" t="s">
        <v>110</v>
      </c>
      <c r="E9" s="208" t="s">
        <v>111</v>
      </c>
      <c r="F9" s="208"/>
      <c r="G9" s="208" t="s">
        <v>131</v>
      </c>
      <c r="H9" s="208"/>
      <c r="I9" s="208"/>
      <c r="J9" s="208"/>
      <c r="K9" s="208" t="s">
        <v>116</v>
      </c>
      <c r="L9" s="208" t="s">
        <v>118</v>
      </c>
      <c r="M9" s="208" t="s">
        <v>112</v>
      </c>
      <c r="N9" s="208"/>
      <c r="O9" s="126"/>
      <c r="P9" s="208"/>
      <c r="Q9" s="126"/>
      <c r="R9" s="126"/>
      <c r="S9" s="126"/>
      <c r="T9" s="235"/>
      <c r="U9" s="128"/>
      <c r="V9" s="128"/>
      <c r="W9" s="128"/>
      <c r="X9" s="128"/>
      <c r="Y9" s="128"/>
      <c r="Z9" s="128"/>
      <c r="AA9" s="128"/>
      <c r="AB9" s="235"/>
      <c r="AC9" s="128"/>
      <c r="AD9" s="128"/>
      <c r="AE9" s="641"/>
      <c r="AF9" s="288"/>
      <c r="AG9" s="322"/>
      <c r="AH9" s="312"/>
      <c r="AI9" s="212"/>
      <c r="AJ9" s="212"/>
      <c r="AK9" s="213"/>
      <c r="AL9" s="214"/>
      <c r="AM9" s="215"/>
      <c r="AN9" s="213"/>
      <c r="AO9" s="213"/>
      <c r="AP9" s="216"/>
      <c r="AQ9" s="212"/>
      <c r="AR9" s="216"/>
      <c r="AS9" s="432"/>
      <c r="AT9" s="433"/>
      <c r="AU9" s="432"/>
      <c r="AV9" s="434"/>
    </row>
    <row r="10" spans="1:51" s="41" customFormat="1" ht="26.25" customHeight="1" x14ac:dyDescent="0.25">
      <c r="A10" s="273"/>
      <c r="B10" s="455" t="s">
        <v>42</v>
      </c>
      <c r="C10" s="457" t="s">
        <v>92</v>
      </c>
      <c r="D10" s="321"/>
      <c r="E10" s="126"/>
      <c r="F10" s="126"/>
      <c r="G10" s="126"/>
      <c r="H10" s="126"/>
      <c r="I10" s="126"/>
      <c r="J10" s="126"/>
      <c r="K10" s="126"/>
      <c r="L10" s="303"/>
      <c r="M10" s="303"/>
      <c r="N10" s="303"/>
      <c r="O10" s="303"/>
      <c r="P10" s="303"/>
      <c r="Q10" s="303"/>
      <c r="R10" s="303"/>
      <c r="S10" s="303"/>
      <c r="T10" s="304"/>
      <c r="U10" s="305"/>
      <c r="V10" s="305"/>
      <c r="W10" s="305"/>
      <c r="X10" s="128"/>
      <c r="Y10" s="305"/>
      <c r="Z10" s="305"/>
      <c r="AA10" s="305"/>
      <c r="AB10" s="304"/>
      <c r="AC10" s="128"/>
      <c r="AD10" s="305"/>
      <c r="AE10" s="413">
        <f t="array" ref="AE10">SUM(IFERROR(--SUBSTITUTE(SUBSTITUTE(D10:S11,"д",),"н",),))</f>
        <v>73</v>
      </c>
      <c r="AF10" s="128">
        <v>24</v>
      </c>
      <c r="AG10" s="323">
        <v>73</v>
      </c>
      <c r="AH10" s="313"/>
      <c r="AI10" s="64">
        <v>2</v>
      </c>
      <c r="AJ10" s="64">
        <v>4</v>
      </c>
      <c r="AK10" s="223"/>
      <c r="AL10" s="139">
        <v>15</v>
      </c>
      <c r="AM10" s="224"/>
      <c r="AN10" s="139">
        <v>73</v>
      </c>
      <c r="AO10" s="139">
        <v>24</v>
      </c>
      <c r="AP10" s="64"/>
      <c r="AQ10" s="64">
        <v>20</v>
      </c>
      <c r="AR10" s="225"/>
      <c r="AS10" s="429"/>
      <c r="AT10" s="430"/>
      <c r="AU10" s="429"/>
      <c r="AV10" s="431"/>
    </row>
    <row r="11" spans="1:51" s="41" customFormat="1" ht="26.25" customHeight="1" thickBot="1" x14ac:dyDescent="0.3">
      <c r="A11" s="274"/>
      <c r="B11" s="456"/>
      <c r="C11" s="458"/>
      <c r="D11" s="324"/>
      <c r="E11" s="126"/>
      <c r="F11" s="303"/>
      <c r="G11" s="126" t="s">
        <v>132</v>
      </c>
      <c r="H11" s="208" t="s">
        <v>111</v>
      </c>
      <c r="I11" s="126"/>
      <c r="J11" s="208" t="s">
        <v>110</v>
      </c>
      <c r="K11" s="303"/>
      <c r="L11" s="126"/>
      <c r="M11" s="208" t="s">
        <v>110</v>
      </c>
      <c r="N11" s="208" t="s">
        <v>111</v>
      </c>
      <c r="O11" s="208"/>
      <c r="P11" s="208" t="s">
        <v>110</v>
      </c>
      <c r="Q11" s="208" t="s">
        <v>111</v>
      </c>
      <c r="R11" s="208"/>
      <c r="S11" s="208"/>
      <c r="T11" s="304"/>
      <c r="U11" s="305"/>
      <c r="V11" s="305"/>
      <c r="W11" s="305"/>
      <c r="X11" s="305"/>
      <c r="Y11" s="305"/>
      <c r="Z11" s="305"/>
      <c r="AA11" s="305"/>
      <c r="AB11" s="304"/>
      <c r="AC11" s="305"/>
      <c r="AD11" s="305"/>
      <c r="AE11" s="641"/>
      <c r="AF11" s="306"/>
      <c r="AG11" s="325"/>
      <c r="AH11" s="314"/>
      <c r="AI11" s="230"/>
      <c r="AJ11" s="230"/>
      <c r="AK11" s="275"/>
      <c r="AL11" s="276"/>
      <c r="AM11" s="277"/>
      <c r="AN11" s="275"/>
      <c r="AO11" s="275"/>
      <c r="AP11" s="278"/>
      <c r="AQ11" s="230"/>
      <c r="AR11" s="278"/>
      <c r="AS11" s="432"/>
      <c r="AT11" s="433"/>
      <c r="AU11" s="432"/>
      <c r="AV11" s="434"/>
    </row>
    <row r="12" spans="1:51" s="41" customFormat="1" ht="22.5" customHeight="1" x14ac:dyDescent="0.25">
      <c r="A12" s="573" t="s">
        <v>96</v>
      </c>
      <c r="B12" s="455" t="s">
        <v>88</v>
      </c>
      <c r="C12" s="457" t="s">
        <v>125</v>
      </c>
      <c r="D12" s="208" t="s">
        <v>110</v>
      </c>
      <c r="E12" s="208" t="s">
        <v>111</v>
      </c>
      <c r="F12" s="208"/>
      <c r="G12" s="208" t="s">
        <v>110</v>
      </c>
      <c r="H12" s="208" t="s">
        <v>111</v>
      </c>
      <c r="I12" s="208"/>
      <c r="J12" s="208"/>
      <c r="K12" s="208" t="s">
        <v>110</v>
      </c>
      <c r="L12" s="208" t="s">
        <v>111</v>
      </c>
      <c r="M12" s="208"/>
      <c r="N12" s="208"/>
      <c r="O12" s="208" t="s">
        <v>110</v>
      </c>
      <c r="P12" s="208" t="s">
        <v>111</v>
      </c>
      <c r="Q12" s="208"/>
      <c r="R12" s="208"/>
      <c r="S12" s="131"/>
      <c r="T12" s="235"/>
      <c r="U12" s="128"/>
      <c r="V12" s="128"/>
      <c r="W12" s="128"/>
      <c r="X12" s="128"/>
      <c r="Y12" s="128"/>
      <c r="Z12" s="128"/>
      <c r="AA12" s="128"/>
      <c r="AB12" s="235"/>
      <c r="AC12" s="128"/>
      <c r="AD12" s="64">
        <v>155</v>
      </c>
      <c r="AE12" s="413">
        <f t="array" ref="AE12">SUM(IFERROR(--SUBSTITUTE(SUBSTITUTE(D12:S13,"д",),"н",),))</f>
        <v>155</v>
      </c>
      <c r="AF12" s="64">
        <v>48</v>
      </c>
      <c r="AG12" s="322"/>
      <c r="AH12" s="311">
        <v>1</v>
      </c>
      <c r="AI12" s="143">
        <v>2</v>
      </c>
      <c r="AJ12" s="64">
        <v>326</v>
      </c>
      <c r="AK12" s="39"/>
      <c r="AL12" s="139">
        <v>15</v>
      </c>
      <c r="AM12" s="68"/>
      <c r="AN12" s="93"/>
      <c r="AO12" s="64">
        <v>48</v>
      </c>
      <c r="AP12" s="64"/>
      <c r="AQ12" s="64">
        <v>20</v>
      </c>
      <c r="AR12" s="38"/>
      <c r="AS12" s="429"/>
      <c r="AT12" s="430"/>
      <c r="AU12" s="429"/>
      <c r="AV12" s="431"/>
    </row>
    <row r="13" spans="1:51" s="41" customFormat="1" ht="23.25" customHeight="1" thickBot="1" x14ac:dyDescent="0.3">
      <c r="A13" s="491"/>
      <c r="B13" s="493"/>
      <c r="C13" s="585"/>
      <c r="D13" s="208" t="s">
        <v>110</v>
      </c>
      <c r="E13" s="208" t="s">
        <v>111</v>
      </c>
      <c r="F13" s="208"/>
      <c r="G13" s="208" t="s">
        <v>110</v>
      </c>
      <c r="H13" s="208" t="s">
        <v>111</v>
      </c>
      <c r="I13" s="126"/>
      <c r="J13" s="208" t="s">
        <v>131</v>
      </c>
      <c r="K13" s="126"/>
      <c r="L13" s="126"/>
      <c r="M13" s="126"/>
      <c r="N13" s="126"/>
      <c r="O13" s="126"/>
      <c r="P13" s="126"/>
      <c r="Q13" s="126"/>
      <c r="R13" s="126"/>
      <c r="S13" s="126"/>
      <c r="T13" s="235"/>
      <c r="U13" s="128"/>
      <c r="V13" s="128"/>
      <c r="W13" s="128"/>
      <c r="X13" s="128"/>
      <c r="Y13" s="128"/>
      <c r="Z13" s="128"/>
      <c r="AA13" s="128"/>
      <c r="AB13" s="235"/>
      <c r="AC13" s="128"/>
      <c r="AD13" s="128"/>
      <c r="AE13" s="641"/>
      <c r="AF13" s="288"/>
      <c r="AG13" s="322"/>
      <c r="AH13" s="315"/>
      <c r="AI13" s="147"/>
      <c r="AJ13" s="79"/>
      <c r="AK13" s="45"/>
      <c r="AL13" s="119"/>
      <c r="AM13" s="56"/>
      <c r="AN13" s="45"/>
      <c r="AO13" s="45"/>
      <c r="AP13" s="44"/>
      <c r="AQ13" s="79"/>
      <c r="AR13" s="44"/>
      <c r="AS13" s="417"/>
      <c r="AT13" s="483"/>
      <c r="AU13" s="417"/>
      <c r="AV13" s="418"/>
    </row>
    <row r="14" spans="1:51" s="41" customFormat="1" ht="22.5" customHeight="1" x14ac:dyDescent="0.25">
      <c r="A14" s="574"/>
      <c r="B14" s="572" t="s">
        <v>88</v>
      </c>
      <c r="C14" s="581" t="s">
        <v>125</v>
      </c>
      <c r="D14" s="321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31"/>
      <c r="T14" s="235"/>
      <c r="U14" s="128"/>
      <c r="V14" s="128"/>
      <c r="W14" s="128"/>
      <c r="X14" s="128"/>
      <c r="Y14" s="128"/>
      <c r="Z14" s="128"/>
      <c r="AA14" s="128"/>
      <c r="AB14" s="235"/>
      <c r="AC14" s="128">
        <v>8</v>
      </c>
      <c r="AD14" s="128"/>
      <c r="AE14" s="413">
        <f t="array" ref="AE14">SUM(IFERROR(--SUBSTITUTE(SUBSTITUTE(D14:S15,"д",),"н",),))</f>
        <v>61</v>
      </c>
      <c r="AF14" s="128">
        <v>24</v>
      </c>
      <c r="AG14" s="323">
        <v>61</v>
      </c>
      <c r="AH14" s="316"/>
      <c r="AI14" s="154">
        <v>2</v>
      </c>
      <c r="AJ14" s="78">
        <v>326</v>
      </c>
      <c r="AK14" s="90"/>
      <c r="AL14" s="153">
        <v>15</v>
      </c>
      <c r="AM14" s="90"/>
      <c r="AN14" s="153">
        <v>61</v>
      </c>
      <c r="AO14" s="153">
        <v>24</v>
      </c>
      <c r="AP14" s="78">
        <v>8</v>
      </c>
      <c r="AQ14" s="221">
        <v>20</v>
      </c>
      <c r="AR14" s="97"/>
      <c r="AS14" s="449"/>
      <c r="AT14" s="548"/>
      <c r="AU14" s="449"/>
      <c r="AV14" s="446"/>
    </row>
    <row r="15" spans="1:51" s="41" customFormat="1" ht="24" customHeight="1" thickBot="1" x14ac:dyDescent="0.3">
      <c r="A15" s="575"/>
      <c r="B15" s="586"/>
      <c r="C15" s="587"/>
      <c r="D15" s="321"/>
      <c r="E15" s="126"/>
      <c r="F15" s="126"/>
      <c r="G15" s="126"/>
      <c r="H15" s="208"/>
      <c r="I15" s="208"/>
      <c r="J15" s="208" t="s">
        <v>132</v>
      </c>
      <c r="K15" s="208" t="s">
        <v>111</v>
      </c>
      <c r="L15" s="208"/>
      <c r="M15" s="208" t="s">
        <v>110</v>
      </c>
      <c r="N15" s="208" t="s">
        <v>111</v>
      </c>
      <c r="O15" s="208"/>
      <c r="P15" s="208"/>
      <c r="Q15" s="208" t="s">
        <v>110</v>
      </c>
      <c r="R15" s="208" t="s">
        <v>111</v>
      </c>
      <c r="S15" s="208"/>
      <c r="T15" s="126"/>
      <c r="U15" s="128"/>
      <c r="V15" s="128"/>
      <c r="W15" s="128"/>
      <c r="X15" s="128"/>
      <c r="Y15" s="128"/>
      <c r="Z15" s="128"/>
      <c r="AA15" s="128"/>
      <c r="AB15" s="235"/>
      <c r="AC15" s="128"/>
      <c r="AD15" s="128"/>
      <c r="AE15" s="641"/>
      <c r="AF15" s="137"/>
      <c r="AG15" s="326"/>
      <c r="AH15" s="315"/>
      <c r="AI15" s="147"/>
      <c r="AJ15" s="79"/>
      <c r="AK15" s="45"/>
      <c r="AL15" s="119"/>
      <c r="AM15" s="45"/>
      <c r="AN15" s="78"/>
      <c r="AO15" s="78"/>
      <c r="AP15" s="89"/>
      <c r="AQ15" s="151"/>
      <c r="AR15" s="102"/>
      <c r="AS15" s="546"/>
      <c r="AT15" s="454"/>
      <c r="AU15" s="546"/>
      <c r="AV15" s="547"/>
    </row>
    <row r="16" spans="1:51" s="41" customFormat="1" ht="31.5" customHeight="1" x14ac:dyDescent="0.25">
      <c r="A16" s="576" t="s">
        <v>97</v>
      </c>
      <c r="B16" s="571" t="s">
        <v>43</v>
      </c>
      <c r="C16" s="589" t="s">
        <v>49</v>
      </c>
      <c r="D16" s="208" t="s">
        <v>111</v>
      </c>
      <c r="E16" s="208"/>
      <c r="F16" s="208"/>
      <c r="G16" s="208" t="s">
        <v>110</v>
      </c>
      <c r="H16" s="208" t="s">
        <v>111</v>
      </c>
      <c r="I16" s="208"/>
      <c r="J16" s="208"/>
      <c r="K16" s="208" t="s">
        <v>110</v>
      </c>
      <c r="L16" s="208" t="s">
        <v>111</v>
      </c>
      <c r="M16" s="208"/>
      <c r="N16" s="208"/>
      <c r="O16" s="208" t="s">
        <v>110</v>
      </c>
      <c r="P16" s="208" t="s">
        <v>111</v>
      </c>
      <c r="Q16" s="208"/>
      <c r="R16" s="208"/>
      <c r="S16" s="131"/>
      <c r="T16" s="235"/>
      <c r="U16" s="128"/>
      <c r="V16" s="128"/>
      <c r="W16" s="128"/>
      <c r="X16" s="128"/>
      <c r="Y16" s="128"/>
      <c r="Z16" s="128"/>
      <c r="AA16" s="128"/>
      <c r="AB16" s="235"/>
      <c r="AC16" s="137"/>
      <c r="AD16" s="64">
        <v>155</v>
      </c>
      <c r="AE16" s="413">
        <f t="array" ref="AE16">SUM(IFERROR(--SUBSTITUTE(SUBSTITUTE(D16:S17,"д",),"н",),))</f>
        <v>155</v>
      </c>
      <c r="AF16" s="64">
        <v>56</v>
      </c>
      <c r="AG16" s="322"/>
      <c r="AH16" s="311">
        <v>1</v>
      </c>
      <c r="AI16" s="143">
        <v>2</v>
      </c>
      <c r="AJ16" s="64">
        <v>1029</v>
      </c>
      <c r="AK16" s="39"/>
      <c r="AL16" s="139"/>
      <c r="AM16" s="286"/>
      <c r="AN16" s="39"/>
      <c r="AO16" s="64">
        <v>56</v>
      </c>
      <c r="AP16" s="64"/>
      <c r="AQ16" s="150">
        <v>20</v>
      </c>
      <c r="AR16" s="97"/>
      <c r="AS16" s="427"/>
      <c r="AT16" s="428"/>
      <c r="AU16" s="549"/>
      <c r="AV16" s="550"/>
    </row>
    <row r="17" spans="1:106" s="41" customFormat="1" ht="30" customHeight="1" thickBot="1" x14ac:dyDescent="0.3">
      <c r="A17" s="588"/>
      <c r="B17" s="572"/>
      <c r="C17" s="581"/>
      <c r="D17" s="208" t="s">
        <v>110</v>
      </c>
      <c r="E17" s="208" t="s">
        <v>111</v>
      </c>
      <c r="F17" s="208"/>
      <c r="G17" s="208" t="s">
        <v>110</v>
      </c>
      <c r="H17" s="208" t="s">
        <v>111</v>
      </c>
      <c r="I17" s="126"/>
      <c r="J17" s="208" t="s">
        <v>110</v>
      </c>
      <c r="K17" s="126" t="s">
        <v>133</v>
      </c>
      <c r="L17" s="126"/>
      <c r="M17" s="126"/>
      <c r="N17" s="126"/>
      <c r="O17" s="126"/>
      <c r="P17" s="126"/>
      <c r="Q17" s="126"/>
      <c r="R17" s="126"/>
      <c r="S17" s="126"/>
      <c r="T17" s="235"/>
      <c r="U17" s="128"/>
      <c r="V17" s="128"/>
      <c r="W17" s="128"/>
      <c r="X17" s="128"/>
      <c r="Y17" s="128"/>
      <c r="Z17" s="128"/>
      <c r="AA17" s="128"/>
      <c r="AB17" s="235"/>
      <c r="AC17" s="128"/>
      <c r="AD17" s="128"/>
      <c r="AE17" s="641"/>
      <c r="AF17" s="288"/>
      <c r="AG17" s="326"/>
      <c r="AH17" s="312"/>
      <c r="AI17" s="229"/>
      <c r="AJ17" s="212"/>
      <c r="AK17" s="213"/>
      <c r="AL17" s="214"/>
      <c r="AM17" s="279"/>
      <c r="AN17" s="215"/>
      <c r="AO17" s="213"/>
      <c r="AP17" s="216"/>
      <c r="AQ17" s="217"/>
      <c r="AR17" s="218"/>
      <c r="AS17" s="506"/>
      <c r="AT17" s="475"/>
      <c r="AU17" s="506"/>
      <c r="AV17" s="507"/>
    </row>
    <row r="18" spans="1:106" s="81" customFormat="1" ht="26.25" customHeight="1" x14ac:dyDescent="0.25">
      <c r="A18" s="573"/>
      <c r="B18" s="455" t="s">
        <v>43</v>
      </c>
      <c r="C18" s="457" t="s">
        <v>49</v>
      </c>
      <c r="D18" s="327"/>
      <c r="E18" s="307"/>
      <c r="F18" s="307"/>
      <c r="G18" s="126"/>
      <c r="H18" s="126"/>
      <c r="I18" s="307"/>
      <c r="J18" s="307"/>
      <c r="K18" s="307"/>
      <c r="L18" s="126"/>
      <c r="M18" s="307"/>
      <c r="N18" s="126"/>
      <c r="O18" s="126"/>
      <c r="P18" s="126"/>
      <c r="Q18" s="126"/>
      <c r="R18" s="307"/>
      <c r="S18" s="308"/>
      <c r="T18" s="307"/>
      <c r="U18" s="309"/>
      <c r="V18" s="309"/>
      <c r="W18" s="309"/>
      <c r="X18" s="309"/>
      <c r="Y18" s="309"/>
      <c r="Z18" s="309"/>
      <c r="AA18" s="309"/>
      <c r="AB18" s="307"/>
      <c r="AC18" s="309"/>
      <c r="AD18" s="309"/>
      <c r="AE18" s="413">
        <f t="array" ref="AE18">SUM(IFERROR(--SUBSTITUTE(SUBSTITUTE(D18:S19,"д",),"н",),))</f>
        <v>49</v>
      </c>
      <c r="AF18" s="137">
        <v>16</v>
      </c>
      <c r="AG18" s="328">
        <v>49</v>
      </c>
      <c r="AH18" s="317"/>
      <c r="AI18" s="143">
        <v>2</v>
      </c>
      <c r="AJ18" s="64">
        <v>1029</v>
      </c>
      <c r="AK18" s="83"/>
      <c r="AL18" s="142"/>
      <c r="AM18" s="83"/>
      <c r="AN18" s="64">
        <v>49</v>
      </c>
      <c r="AO18" s="64">
        <v>16</v>
      </c>
      <c r="AP18" s="82"/>
      <c r="AQ18" s="82">
        <v>20</v>
      </c>
      <c r="AR18" s="280"/>
      <c r="AS18" s="427"/>
      <c r="AT18" s="428"/>
      <c r="AU18" s="549"/>
      <c r="AV18" s="550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</row>
    <row r="19" spans="1:106" s="41" customFormat="1" ht="27" customHeight="1" thickBot="1" x14ac:dyDescent="0.3">
      <c r="A19" s="491"/>
      <c r="B19" s="493"/>
      <c r="C19" s="585"/>
      <c r="D19" s="329"/>
      <c r="E19" s="208"/>
      <c r="F19" s="208"/>
      <c r="G19" s="126"/>
      <c r="H19" s="208"/>
      <c r="I19" s="208"/>
      <c r="J19" s="208"/>
      <c r="K19" s="208" t="s">
        <v>134</v>
      </c>
      <c r="L19" s="208"/>
      <c r="M19" s="208" t="s">
        <v>110</v>
      </c>
      <c r="N19" s="208" t="s">
        <v>111</v>
      </c>
      <c r="O19" s="208"/>
      <c r="P19" s="208" t="s">
        <v>110</v>
      </c>
      <c r="Q19" s="208" t="s">
        <v>111</v>
      </c>
      <c r="R19" s="208"/>
      <c r="S19" s="208"/>
      <c r="T19" s="235"/>
      <c r="U19" s="128"/>
      <c r="V19" s="128"/>
      <c r="W19" s="128"/>
      <c r="X19" s="128"/>
      <c r="Y19" s="128"/>
      <c r="Z19" s="128"/>
      <c r="AA19" s="128"/>
      <c r="AB19" s="235"/>
      <c r="AC19" s="128"/>
      <c r="AD19" s="128"/>
      <c r="AE19" s="641"/>
      <c r="AF19" s="137"/>
      <c r="AG19" s="326"/>
      <c r="AH19" s="315"/>
      <c r="AI19" s="147"/>
      <c r="AJ19" s="79"/>
      <c r="AK19" s="45"/>
      <c r="AL19" s="119"/>
      <c r="AM19" s="45"/>
      <c r="AN19" s="79"/>
      <c r="AO19" s="79"/>
      <c r="AP19" s="44"/>
      <c r="AQ19" s="79"/>
      <c r="AR19" s="44"/>
      <c r="AS19" s="417"/>
      <c r="AT19" s="483"/>
      <c r="AU19" s="435"/>
      <c r="AV19" s="418"/>
    </row>
    <row r="20" spans="1:106" s="41" customFormat="1" ht="25.5" customHeight="1" x14ac:dyDescent="0.25">
      <c r="A20" s="574" t="s">
        <v>98</v>
      </c>
      <c r="B20" s="572" t="s">
        <v>44</v>
      </c>
      <c r="C20" s="581" t="s">
        <v>94</v>
      </c>
      <c r="D20" s="208"/>
      <c r="E20" s="208" t="s">
        <v>110</v>
      </c>
      <c r="F20" s="208" t="s">
        <v>111</v>
      </c>
      <c r="G20" s="208"/>
      <c r="H20" s="208" t="s">
        <v>110</v>
      </c>
      <c r="I20" s="208" t="s">
        <v>111</v>
      </c>
      <c r="J20" s="126"/>
      <c r="K20" s="208" t="s">
        <v>110</v>
      </c>
      <c r="L20" s="208" t="s">
        <v>111</v>
      </c>
      <c r="M20" s="126"/>
      <c r="N20" s="208" t="s">
        <v>110</v>
      </c>
      <c r="O20" s="208" t="s">
        <v>111</v>
      </c>
      <c r="P20" s="208"/>
      <c r="Q20" s="208" t="s">
        <v>110</v>
      </c>
      <c r="R20" s="208" t="s">
        <v>111</v>
      </c>
      <c r="S20" s="131"/>
      <c r="T20" s="235"/>
      <c r="U20" s="128"/>
      <c r="V20" s="128"/>
      <c r="W20" s="128"/>
      <c r="X20" s="128"/>
      <c r="Y20" s="128"/>
      <c r="Z20" s="128"/>
      <c r="AA20" s="128"/>
      <c r="AB20" s="235"/>
      <c r="AC20" s="128"/>
      <c r="AD20" s="64">
        <v>155</v>
      </c>
      <c r="AE20" s="413">
        <f t="array" ref="AE20">SUM(IFERROR(--SUBSTITUTE(SUBSTITUTE(D20:S21,"д",),"н",),))</f>
        <v>155</v>
      </c>
      <c r="AF20" s="64">
        <v>48</v>
      </c>
      <c r="AG20" s="322"/>
      <c r="AH20" s="316">
        <v>1</v>
      </c>
      <c r="AI20" s="78">
        <v>2</v>
      </c>
      <c r="AJ20" s="78">
        <v>1314</v>
      </c>
      <c r="AK20" s="90"/>
      <c r="AL20" s="153">
        <v>15</v>
      </c>
      <c r="AM20" s="168"/>
      <c r="AN20" s="78"/>
      <c r="AO20" s="64">
        <v>48</v>
      </c>
      <c r="AP20" s="78"/>
      <c r="AQ20" s="78">
        <v>20</v>
      </c>
      <c r="AR20" s="124"/>
      <c r="AS20" s="449"/>
      <c r="AT20" s="548"/>
      <c r="AU20" s="536"/>
      <c r="AV20" s="537"/>
    </row>
    <row r="21" spans="1:106" s="41" customFormat="1" ht="26.25" customHeight="1" thickBot="1" x14ac:dyDescent="0.3">
      <c r="A21" s="574"/>
      <c r="B21" s="572"/>
      <c r="C21" s="581"/>
      <c r="D21" s="208"/>
      <c r="E21" s="208" t="s">
        <v>110</v>
      </c>
      <c r="F21" s="208" t="s">
        <v>111</v>
      </c>
      <c r="G21" s="126"/>
      <c r="H21" s="208" t="s">
        <v>131</v>
      </c>
      <c r="I21" s="208"/>
      <c r="J21" s="208"/>
      <c r="K21" s="126"/>
      <c r="L21" s="208"/>
      <c r="M21" s="208"/>
      <c r="N21" s="208"/>
      <c r="O21" s="126"/>
      <c r="P21" s="126"/>
      <c r="Q21" s="126"/>
      <c r="R21" s="126"/>
      <c r="S21" s="126"/>
      <c r="T21" s="235"/>
      <c r="U21" s="128"/>
      <c r="V21" s="128"/>
      <c r="W21" s="128"/>
      <c r="X21" s="128"/>
      <c r="Y21" s="128"/>
      <c r="Z21" s="128"/>
      <c r="AA21" s="128"/>
      <c r="AB21" s="235"/>
      <c r="AC21" s="128"/>
      <c r="AD21" s="77"/>
      <c r="AE21" s="641"/>
      <c r="AF21" s="137"/>
      <c r="AG21" s="322"/>
      <c r="AH21" s="318"/>
      <c r="AI21" s="148"/>
      <c r="AJ21" s="148"/>
      <c r="AK21" s="213"/>
      <c r="AL21" s="214"/>
      <c r="AM21" s="281"/>
      <c r="AN21" s="213"/>
      <c r="AO21" s="212"/>
      <c r="AP21" s="216"/>
      <c r="AQ21" s="212"/>
      <c r="AR21" s="256"/>
      <c r="AS21" s="506"/>
      <c r="AT21" s="475"/>
      <c r="AU21" s="506"/>
      <c r="AV21" s="507"/>
    </row>
    <row r="22" spans="1:106" s="41" customFormat="1" ht="23.25" customHeight="1" x14ac:dyDescent="0.25">
      <c r="A22" s="266"/>
      <c r="B22" s="455" t="s">
        <v>44</v>
      </c>
      <c r="C22" s="457" t="s">
        <v>94</v>
      </c>
      <c r="D22" s="321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235"/>
      <c r="U22" s="128"/>
      <c r="V22" s="128"/>
      <c r="W22" s="128"/>
      <c r="X22" s="128"/>
      <c r="Y22" s="128"/>
      <c r="Z22" s="128"/>
      <c r="AA22" s="128"/>
      <c r="AB22" s="235"/>
      <c r="AC22" s="128">
        <v>8</v>
      </c>
      <c r="AD22" s="77"/>
      <c r="AE22" s="413">
        <f t="array" ref="AE22">SUM(IFERROR(--SUBSTITUTE(SUBSTITUTE(D22:S23,"д",),"н",),))</f>
        <v>73</v>
      </c>
      <c r="AF22" s="137">
        <v>24</v>
      </c>
      <c r="AG22" s="326">
        <v>73</v>
      </c>
      <c r="AH22" s="311"/>
      <c r="AI22" s="64">
        <v>2</v>
      </c>
      <c r="AJ22" s="64">
        <v>1314</v>
      </c>
      <c r="AK22" s="39"/>
      <c r="AL22" s="139">
        <v>15</v>
      </c>
      <c r="AM22" s="127"/>
      <c r="AN22" s="64">
        <v>73</v>
      </c>
      <c r="AO22" s="64">
        <v>24</v>
      </c>
      <c r="AP22" s="129">
        <v>8</v>
      </c>
      <c r="AQ22" s="64">
        <v>20</v>
      </c>
      <c r="AR22" s="38"/>
      <c r="AS22" s="429"/>
      <c r="AT22" s="430"/>
      <c r="AU22" s="429"/>
      <c r="AV22" s="431"/>
    </row>
    <row r="23" spans="1:106" s="41" customFormat="1" ht="24.75" customHeight="1" thickBot="1" x14ac:dyDescent="0.3">
      <c r="A23" s="265"/>
      <c r="B23" s="493"/>
      <c r="C23" s="585"/>
      <c r="D23" s="321"/>
      <c r="E23" s="126"/>
      <c r="F23" s="126"/>
      <c r="G23" s="126"/>
      <c r="H23" s="126" t="s">
        <v>132</v>
      </c>
      <c r="I23" s="208" t="s">
        <v>111</v>
      </c>
      <c r="J23" s="126"/>
      <c r="K23" s="208" t="s">
        <v>110</v>
      </c>
      <c r="L23" s="208" t="s">
        <v>111</v>
      </c>
      <c r="M23" s="126"/>
      <c r="N23" s="208" t="s">
        <v>110</v>
      </c>
      <c r="O23" s="126"/>
      <c r="P23" s="208"/>
      <c r="Q23" s="208" t="s">
        <v>110</v>
      </c>
      <c r="R23" s="208" t="s">
        <v>111</v>
      </c>
      <c r="S23" s="126"/>
      <c r="T23" s="235"/>
      <c r="U23" s="128"/>
      <c r="V23" s="128"/>
      <c r="W23" s="128"/>
      <c r="X23" s="128"/>
      <c r="Y23" s="128"/>
      <c r="Z23" s="128"/>
      <c r="AA23" s="128"/>
      <c r="AB23" s="235"/>
      <c r="AC23" s="128"/>
      <c r="AD23" s="77"/>
      <c r="AE23" s="641"/>
      <c r="AF23" s="137"/>
      <c r="AG23" s="323"/>
      <c r="AH23" s="315"/>
      <c r="AI23" s="79"/>
      <c r="AJ23" s="79"/>
      <c r="AK23" s="45"/>
      <c r="AL23" s="119"/>
      <c r="AM23" s="88"/>
      <c r="AN23" s="119"/>
      <c r="AO23" s="79"/>
      <c r="AP23" s="44"/>
      <c r="AQ23" s="79"/>
      <c r="AR23" s="44"/>
      <c r="AS23" s="417"/>
      <c r="AT23" s="483"/>
      <c r="AU23" s="417"/>
      <c r="AV23" s="418"/>
    </row>
    <row r="24" spans="1:106" s="41" customFormat="1" ht="25.5" customHeight="1" x14ac:dyDescent="0.25">
      <c r="A24" s="574" t="s">
        <v>99</v>
      </c>
      <c r="B24" s="572" t="s">
        <v>74</v>
      </c>
      <c r="C24" s="581" t="s">
        <v>94</v>
      </c>
      <c r="D24" s="355">
        <v>0</v>
      </c>
      <c r="E24" s="355">
        <v>0</v>
      </c>
      <c r="F24" s="355">
        <v>0</v>
      </c>
      <c r="G24" s="355">
        <v>0</v>
      </c>
      <c r="H24" s="355">
        <v>0</v>
      </c>
      <c r="I24" s="355">
        <v>0</v>
      </c>
      <c r="J24" s="355">
        <v>0</v>
      </c>
      <c r="K24" s="299">
        <v>0</v>
      </c>
      <c r="L24" s="355">
        <v>0</v>
      </c>
      <c r="M24" s="355">
        <v>0</v>
      </c>
      <c r="N24" s="355">
        <v>0</v>
      </c>
      <c r="O24" s="355">
        <v>0</v>
      </c>
      <c r="P24" s="355">
        <v>0</v>
      </c>
      <c r="Q24" s="355">
        <v>0</v>
      </c>
      <c r="R24" s="355">
        <v>0</v>
      </c>
      <c r="S24" s="131"/>
      <c r="T24" s="235"/>
      <c r="U24" s="128"/>
      <c r="V24" s="128"/>
      <c r="W24" s="128"/>
      <c r="X24" s="128">
        <v>30</v>
      </c>
      <c r="Y24" s="128"/>
      <c r="Z24" s="128"/>
      <c r="AA24" s="128"/>
      <c r="AB24" s="235"/>
      <c r="AC24" s="128"/>
      <c r="AD24" s="64"/>
      <c r="AE24" s="413">
        <f t="array" ref="AE24">SUM(IFERROR(--SUBSTITUTE(SUBSTITUTE(D24:S25,"д",),"н",),))</f>
        <v>0</v>
      </c>
      <c r="AF24" s="64"/>
      <c r="AG24" s="322"/>
      <c r="AH24" s="319">
        <v>1</v>
      </c>
      <c r="AI24" s="78">
        <v>2</v>
      </c>
      <c r="AJ24" s="78">
        <v>1316</v>
      </c>
      <c r="AK24" s="72"/>
      <c r="AL24" s="153">
        <v>15</v>
      </c>
      <c r="AM24" s="271"/>
      <c r="AN24" s="90"/>
      <c r="AO24" s="64"/>
      <c r="AP24" s="78"/>
      <c r="AQ24" s="78">
        <v>20</v>
      </c>
      <c r="AR24" s="124"/>
      <c r="AS24" s="551"/>
      <c r="AT24" s="548"/>
      <c r="AU24" s="551"/>
      <c r="AV24" s="446"/>
    </row>
    <row r="25" spans="1:106" s="41" customFormat="1" ht="27.75" customHeight="1" thickBot="1" x14ac:dyDescent="0.3">
      <c r="A25" s="574"/>
      <c r="B25" s="572"/>
      <c r="C25" s="581"/>
      <c r="D25" s="355">
        <v>0</v>
      </c>
      <c r="E25" s="355">
        <v>0</v>
      </c>
      <c r="F25" s="355">
        <v>0</v>
      </c>
      <c r="G25" s="355">
        <v>0</v>
      </c>
      <c r="H25" s="355">
        <v>0</v>
      </c>
      <c r="I25" s="355">
        <v>0</v>
      </c>
      <c r="J25" s="355">
        <v>0</v>
      </c>
      <c r="K25" s="355">
        <v>0</v>
      </c>
      <c r="L25" s="355">
        <v>0</v>
      </c>
      <c r="M25" s="355">
        <v>0</v>
      </c>
      <c r="N25" s="355">
        <v>0</v>
      </c>
      <c r="O25" s="355">
        <v>0</v>
      </c>
      <c r="P25" s="355">
        <v>0</v>
      </c>
      <c r="Q25" s="355">
        <v>0</v>
      </c>
      <c r="R25" s="355">
        <v>0</v>
      </c>
      <c r="S25" s="208"/>
      <c r="T25" s="210"/>
      <c r="U25" s="209"/>
      <c r="V25" s="209"/>
      <c r="W25" s="209"/>
      <c r="X25" s="209"/>
      <c r="Y25" s="209"/>
      <c r="Z25" s="209"/>
      <c r="AA25" s="209"/>
      <c r="AB25" s="210"/>
      <c r="AC25" s="209"/>
      <c r="AD25" s="227"/>
      <c r="AE25" s="641"/>
      <c r="AF25" s="282"/>
      <c r="AG25" s="343"/>
      <c r="AH25" s="312"/>
      <c r="AI25" s="148"/>
      <c r="AJ25" s="148"/>
      <c r="AK25" s="123"/>
      <c r="AL25" s="214"/>
      <c r="AM25" s="215"/>
      <c r="AN25" s="212"/>
      <c r="AO25" s="282"/>
      <c r="AP25" s="212"/>
      <c r="AQ25" s="212"/>
      <c r="AR25" s="256"/>
      <c r="AS25" s="474"/>
      <c r="AT25" s="475"/>
      <c r="AU25" s="474"/>
      <c r="AV25" s="507"/>
    </row>
    <row r="26" spans="1:106" s="41" customFormat="1" ht="24" customHeight="1" x14ac:dyDescent="0.25">
      <c r="A26" s="297"/>
      <c r="B26" s="498" t="s">
        <v>75</v>
      </c>
      <c r="C26" s="498" t="s">
        <v>94</v>
      </c>
      <c r="D26" s="299">
        <v>0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299">
        <v>0</v>
      </c>
      <c r="K26" s="299" t="s">
        <v>116</v>
      </c>
      <c r="L26" s="299">
        <v>0</v>
      </c>
      <c r="M26" s="299">
        <v>0</v>
      </c>
      <c r="N26" s="299">
        <v>0</v>
      </c>
      <c r="O26" s="299">
        <v>0</v>
      </c>
      <c r="P26" s="299">
        <v>0</v>
      </c>
      <c r="Q26" s="299">
        <v>0</v>
      </c>
      <c r="R26" s="299">
        <v>0</v>
      </c>
      <c r="S26" s="126"/>
      <c r="T26" s="235"/>
      <c r="U26" s="128"/>
      <c r="V26" s="128"/>
      <c r="W26" s="128"/>
      <c r="X26" s="128">
        <v>30</v>
      </c>
      <c r="Y26" s="128"/>
      <c r="Z26" s="128"/>
      <c r="AA26" s="128"/>
      <c r="AB26" s="235"/>
      <c r="AC26" s="128"/>
      <c r="AD26" s="77"/>
      <c r="AE26" s="413">
        <f t="array" ref="AE26">SUM(IFERROR(--SUBSTITUTE(SUBSTITUTE(D26:S27,"д",),"н",),))</f>
        <v>0</v>
      </c>
      <c r="AF26" s="137"/>
      <c r="AG26" s="137"/>
      <c r="AH26" s="311"/>
      <c r="AI26" s="64">
        <v>2</v>
      </c>
      <c r="AJ26" s="64">
        <v>1316</v>
      </c>
      <c r="AK26" s="39"/>
      <c r="AL26" s="139">
        <v>15</v>
      </c>
      <c r="AM26" s="62"/>
      <c r="AN26" s="64"/>
      <c r="AO26" s="64"/>
      <c r="AP26" s="64"/>
      <c r="AQ26" s="64">
        <v>20</v>
      </c>
      <c r="AR26" s="38"/>
      <c r="AS26" s="429"/>
      <c r="AT26" s="430"/>
      <c r="AU26" s="429"/>
      <c r="AV26" s="431"/>
    </row>
    <row r="27" spans="1:106" s="41" customFormat="1" ht="21.75" customHeight="1" thickBot="1" x14ac:dyDescent="0.3">
      <c r="A27" s="297"/>
      <c r="B27" s="498"/>
      <c r="C27" s="498"/>
      <c r="D27" s="299">
        <v>0</v>
      </c>
      <c r="E27" s="299">
        <v>0</v>
      </c>
      <c r="F27" s="299">
        <v>0</v>
      </c>
      <c r="G27" s="299">
        <v>0</v>
      </c>
      <c r="H27" s="299">
        <v>0</v>
      </c>
      <c r="I27" s="299">
        <v>0</v>
      </c>
      <c r="J27" s="299">
        <v>0</v>
      </c>
      <c r="K27" s="299">
        <v>0</v>
      </c>
      <c r="L27" s="299">
        <v>0</v>
      </c>
      <c r="M27" s="299">
        <v>0</v>
      </c>
      <c r="N27" s="299">
        <v>0</v>
      </c>
      <c r="O27" s="299">
        <v>0</v>
      </c>
      <c r="P27" s="299">
        <v>0</v>
      </c>
      <c r="Q27" s="299">
        <v>0</v>
      </c>
      <c r="R27" s="299">
        <v>0</v>
      </c>
      <c r="S27" s="126"/>
      <c r="T27" s="235"/>
      <c r="U27" s="128"/>
      <c r="V27" s="128"/>
      <c r="W27" s="128"/>
      <c r="X27" s="128"/>
      <c r="Y27" s="128"/>
      <c r="Z27" s="128"/>
      <c r="AA27" s="128"/>
      <c r="AB27" s="235"/>
      <c r="AC27" s="128"/>
      <c r="AD27" s="137"/>
      <c r="AE27" s="641"/>
      <c r="AF27" s="137"/>
      <c r="AG27" s="137"/>
      <c r="AH27" s="315"/>
      <c r="AI27" s="79"/>
      <c r="AJ27" s="79"/>
      <c r="AK27" s="45"/>
      <c r="AL27" s="119"/>
      <c r="AM27" s="63"/>
      <c r="AN27" s="79"/>
      <c r="AO27" s="79"/>
      <c r="AP27" s="79"/>
      <c r="AQ27" s="79"/>
      <c r="AR27" s="44"/>
      <c r="AS27" s="417"/>
      <c r="AT27" s="483"/>
      <c r="AU27" s="417"/>
      <c r="AV27" s="418"/>
    </row>
    <row r="28" spans="1:106" s="41" customFormat="1" ht="27.75" customHeight="1" x14ac:dyDescent="0.25">
      <c r="A28" s="505" t="s">
        <v>100</v>
      </c>
      <c r="B28" s="498" t="s">
        <v>62</v>
      </c>
      <c r="C28" s="498" t="s">
        <v>54</v>
      </c>
      <c r="D28" s="126" t="s">
        <v>110</v>
      </c>
      <c r="E28" s="126" t="s">
        <v>111</v>
      </c>
      <c r="F28" s="126"/>
      <c r="G28" s="126"/>
      <c r="H28" s="126" t="s">
        <v>110</v>
      </c>
      <c r="I28" s="126" t="s">
        <v>111</v>
      </c>
      <c r="J28" s="126"/>
      <c r="K28" s="126"/>
      <c r="L28" s="126" t="s">
        <v>110</v>
      </c>
      <c r="M28" s="126" t="s">
        <v>111</v>
      </c>
      <c r="N28" s="126"/>
      <c r="O28" s="126"/>
      <c r="P28" s="126" t="s">
        <v>110</v>
      </c>
      <c r="Q28" s="126"/>
      <c r="R28" s="126"/>
      <c r="S28" s="303"/>
      <c r="T28" s="303"/>
      <c r="U28" s="303"/>
      <c r="V28" s="310"/>
      <c r="W28" s="305"/>
      <c r="X28" s="128">
        <v>14</v>
      </c>
      <c r="Y28" s="128"/>
      <c r="Z28" s="128"/>
      <c r="AA28" s="305"/>
      <c r="AB28" s="304"/>
      <c r="AC28" s="128"/>
      <c r="AD28" s="137">
        <v>155</v>
      </c>
      <c r="AE28" s="413">
        <f t="array" ref="AE28">SUM(IFERROR(--SUBSTITUTE(SUBSTITUTE(D28:S29,"д",),"н",),))</f>
        <v>84</v>
      </c>
      <c r="AF28" s="137">
        <v>24</v>
      </c>
      <c r="AG28" s="137"/>
      <c r="AH28" s="316">
        <v>1</v>
      </c>
      <c r="AI28" s="78">
        <v>2</v>
      </c>
      <c r="AJ28" s="78">
        <v>1899</v>
      </c>
      <c r="AK28" s="90"/>
      <c r="AL28" s="153"/>
      <c r="AM28" s="191"/>
      <c r="AN28" s="78"/>
      <c r="AO28" s="64">
        <v>24</v>
      </c>
      <c r="AP28" s="78"/>
      <c r="AQ28" s="78">
        <v>20</v>
      </c>
      <c r="AR28" s="72"/>
      <c r="AS28" s="480"/>
      <c r="AT28" s="481"/>
      <c r="AU28" s="480"/>
      <c r="AV28" s="542"/>
    </row>
    <row r="29" spans="1:106" s="41" customFormat="1" ht="27.75" customHeight="1" thickBot="1" x14ac:dyDescent="0.3">
      <c r="A29" s="505"/>
      <c r="B29" s="498"/>
      <c r="C29" s="498"/>
      <c r="D29" s="126"/>
      <c r="E29" s="126" t="s">
        <v>116</v>
      </c>
      <c r="F29" s="126" t="s">
        <v>116</v>
      </c>
      <c r="G29" s="126" t="s">
        <v>116</v>
      </c>
      <c r="H29" s="126" t="s">
        <v>116</v>
      </c>
      <c r="I29" s="126" t="s">
        <v>116</v>
      </c>
      <c r="J29" s="126" t="s">
        <v>116</v>
      </c>
      <c r="K29" s="126" t="s">
        <v>116</v>
      </c>
      <c r="L29" s="126" t="s">
        <v>116</v>
      </c>
      <c r="M29" s="126" t="s">
        <v>116</v>
      </c>
      <c r="N29" s="126" t="s">
        <v>116</v>
      </c>
      <c r="O29" s="126" t="s">
        <v>116</v>
      </c>
      <c r="P29" s="126" t="s">
        <v>116</v>
      </c>
      <c r="Q29" s="126" t="s">
        <v>116</v>
      </c>
      <c r="R29" s="126" t="s">
        <v>116</v>
      </c>
      <c r="S29" s="126"/>
      <c r="T29" s="303"/>
      <c r="U29" s="303"/>
      <c r="V29" s="303"/>
      <c r="W29" s="305"/>
      <c r="X29" s="305"/>
      <c r="Y29" s="305"/>
      <c r="Z29" s="305"/>
      <c r="AA29" s="305"/>
      <c r="AB29" s="304"/>
      <c r="AC29" s="128"/>
      <c r="AD29" s="77"/>
      <c r="AE29" s="641"/>
      <c r="AF29" s="137"/>
      <c r="AG29" s="137"/>
      <c r="AH29" s="315"/>
      <c r="AI29" s="79"/>
      <c r="AJ29" s="79"/>
      <c r="AK29" s="45"/>
      <c r="AL29" s="119"/>
      <c r="AM29" s="63"/>
      <c r="AN29" s="79"/>
      <c r="AO29" s="79"/>
      <c r="AP29" s="79"/>
      <c r="AQ29" s="79"/>
      <c r="AR29" s="44"/>
      <c r="AS29" s="417"/>
      <c r="AT29" s="483"/>
      <c r="AU29" s="417"/>
      <c r="AV29" s="418"/>
      <c r="AW29" s="53"/>
    </row>
    <row r="30" spans="1:106" s="41" customFormat="1" ht="26.25" customHeight="1" x14ac:dyDescent="0.25">
      <c r="A30" s="505"/>
      <c r="B30" s="498" t="s">
        <v>62</v>
      </c>
      <c r="C30" s="498" t="s">
        <v>54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 t="s">
        <v>111</v>
      </c>
      <c r="R30" s="126"/>
      <c r="S30" s="131"/>
      <c r="T30" s="235"/>
      <c r="U30" s="128"/>
      <c r="V30" s="128"/>
      <c r="W30" s="128"/>
      <c r="X30" s="128">
        <v>14</v>
      </c>
      <c r="Y30" s="128"/>
      <c r="Z30" s="128"/>
      <c r="AA30" s="128"/>
      <c r="AB30" s="235"/>
      <c r="AC30" s="128"/>
      <c r="AD30" s="137"/>
      <c r="AE30" s="413">
        <f t="array" ref="AE30">SUM(IFERROR(--SUBSTITUTE(SUBSTITUTE(D30:S31,"д",),"н",),))</f>
        <v>12</v>
      </c>
      <c r="AF30" s="137">
        <v>8</v>
      </c>
      <c r="AG30" s="128">
        <v>12</v>
      </c>
      <c r="AH30" s="316"/>
      <c r="AI30" s="154">
        <v>2</v>
      </c>
      <c r="AJ30" s="78">
        <v>1899</v>
      </c>
      <c r="AK30" s="90"/>
      <c r="AL30" s="153"/>
      <c r="AM30" s="170"/>
      <c r="AN30" s="153">
        <v>12</v>
      </c>
      <c r="AO30" s="78">
        <v>8</v>
      </c>
      <c r="AP30" s="78"/>
      <c r="AQ30" s="78">
        <v>20</v>
      </c>
      <c r="AR30" s="72"/>
      <c r="AS30" s="480"/>
      <c r="AT30" s="481"/>
      <c r="AU30" s="480"/>
      <c r="AV30" s="542"/>
      <c r="AW30" s="53"/>
    </row>
    <row r="31" spans="1:106" s="41" customFormat="1" ht="27" customHeight="1" thickBot="1" x14ac:dyDescent="0.3">
      <c r="A31" s="505"/>
      <c r="B31" s="498"/>
      <c r="C31" s="498"/>
      <c r="D31" s="126"/>
      <c r="E31" s="126" t="s">
        <v>116</v>
      </c>
      <c r="F31" s="126" t="s">
        <v>116</v>
      </c>
      <c r="G31" s="126" t="s">
        <v>116</v>
      </c>
      <c r="H31" s="126" t="s">
        <v>116</v>
      </c>
      <c r="I31" s="126" t="s">
        <v>116</v>
      </c>
      <c r="J31" s="126" t="s">
        <v>116</v>
      </c>
      <c r="K31" s="126" t="s">
        <v>116</v>
      </c>
      <c r="L31" s="126" t="s">
        <v>116</v>
      </c>
      <c r="M31" s="126" t="s">
        <v>116</v>
      </c>
      <c r="N31" s="126" t="s">
        <v>116</v>
      </c>
      <c r="O31" s="126" t="s">
        <v>116</v>
      </c>
      <c r="P31" s="126" t="s">
        <v>116</v>
      </c>
      <c r="Q31" s="126" t="s">
        <v>116</v>
      </c>
      <c r="R31" s="126" t="s">
        <v>116</v>
      </c>
      <c r="S31" s="126"/>
      <c r="T31" s="235"/>
      <c r="U31" s="128"/>
      <c r="V31" s="128"/>
      <c r="W31" s="128"/>
      <c r="X31" s="128"/>
      <c r="Y31" s="128"/>
      <c r="Z31" s="128"/>
      <c r="AA31" s="128"/>
      <c r="AB31" s="235"/>
      <c r="AC31" s="128"/>
      <c r="AD31" s="128"/>
      <c r="AE31" s="641"/>
      <c r="AF31" s="288"/>
      <c r="AG31" s="288"/>
      <c r="AH31" s="315"/>
      <c r="AI31" s="147"/>
      <c r="AJ31" s="79"/>
      <c r="AK31" s="45"/>
      <c r="AL31" s="119"/>
      <c r="AM31" s="58"/>
      <c r="AN31" s="45"/>
      <c r="AO31" s="45"/>
      <c r="AP31" s="44"/>
      <c r="AQ31" s="79"/>
      <c r="AR31" s="44"/>
      <c r="AS31" s="417"/>
      <c r="AT31" s="483"/>
      <c r="AU31" s="417"/>
      <c r="AV31" s="418"/>
    </row>
    <row r="32" spans="1:106" s="41" customFormat="1" ht="16.5" customHeight="1" x14ac:dyDescent="0.25">
      <c r="A32" s="196"/>
      <c r="B32" s="49"/>
      <c r="C32" s="49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50"/>
      <c r="U32" s="51"/>
      <c r="V32" s="51"/>
      <c r="W32" s="51"/>
      <c r="X32" s="51"/>
      <c r="Y32" s="51"/>
      <c r="Z32" s="51"/>
      <c r="AA32" s="51"/>
      <c r="AB32" s="50"/>
      <c r="AC32" s="51"/>
      <c r="AD32" s="51"/>
      <c r="AE32" s="110"/>
      <c r="AF32" s="157"/>
      <c r="AG32" s="110"/>
      <c r="AH32" s="110"/>
      <c r="AI32" s="155"/>
      <c r="AJ32" s="110"/>
      <c r="AK32" s="55"/>
      <c r="AL32" s="141"/>
      <c r="AM32" s="55"/>
      <c r="AN32" s="110"/>
      <c r="AO32" s="157"/>
      <c r="AP32" s="53"/>
      <c r="AQ32" s="110"/>
      <c r="AR32" s="53"/>
      <c r="AS32" s="105"/>
      <c r="AT32" s="106"/>
      <c r="AU32" s="105"/>
      <c r="AV32" s="106"/>
    </row>
    <row r="33" spans="1:55" s="41" customFormat="1" ht="15.75" x14ac:dyDescent="0.25">
      <c r="A33" s="196"/>
      <c r="B33" s="49"/>
      <c r="C33" s="4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71"/>
      <c r="O33" s="50"/>
      <c r="P33" s="50"/>
      <c r="Q33" s="50"/>
      <c r="R33" s="50"/>
      <c r="S33" s="20" t="s">
        <v>86</v>
      </c>
      <c r="T33" s="14"/>
      <c r="U33" s="14"/>
      <c r="V33" s="14"/>
      <c r="W33" s="14"/>
      <c r="X33" s="15"/>
      <c r="Y33" s="16"/>
      <c r="Z33" s="14"/>
      <c r="AA33" s="16"/>
      <c r="AB33" s="14"/>
      <c r="AC33" s="17"/>
      <c r="AD33" s="17"/>
      <c r="AE33" s="12"/>
      <c r="AF33" s="11"/>
      <c r="AG33" s="11"/>
      <c r="AH33" s="3"/>
      <c r="AI33" s="66"/>
      <c r="AJ33" s="53"/>
      <c r="AK33" s="55"/>
      <c r="AL33" s="55"/>
      <c r="AM33" s="140"/>
      <c r="AN33" s="141"/>
      <c r="AO33" s="141"/>
      <c r="AP33" s="53"/>
      <c r="AQ33" s="53"/>
      <c r="AR33" s="53"/>
      <c r="AS33" s="105"/>
      <c r="AT33" s="106"/>
      <c r="AU33" s="105"/>
      <c r="AV33" s="106"/>
    </row>
    <row r="34" spans="1:55" s="41" customFormat="1" ht="15.75" x14ac:dyDescent="0.25">
      <c r="A34" s="196"/>
      <c r="B34" s="49"/>
      <c r="C34" s="4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50"/>
      <c r="O34" s="50"/>
      <c r="P34" s="50"/>
      <c r="Q34" s="50"/>
      <c r="R34" s="50"/>
      <c r="S34" s="20"/>
      <c r="T34" s="14"/>
      <c r="U34" s="14"/>
      <c r="V34" s="14"/>
      <c r="W34" s="14"/>
      <c r="X34" s="15"/>
      <c r="Y34" s="16"/>
      <c r="Z34" s="14"/>
      <c r="AA34" s="16"/>
      <c r="AB34" s="14"/>
      <c r="AC34" s="17"/>
      <c r="AD34" s="17"/>
      <c r="AE34" s="12"/>
      <c r="AF34" s="11"/>
      <c r="AG34" s="11"/>
      <c r="AH34" s="3"/>
      <c r="AI34" s="66"/>
      <c r="AJ34" s="53"/>
      <c r="AK34" s="55"/>
      <c r="AL34" s="55"/>
      <c r="AM34" s="140"/>
      <c r="AN34" s="141"/>
      <c r="AO34" s="141"/>
      <c r="AP34" s="53"/>
      <c r="AQ34" s="53"/>
      <c r="AR34" s="53"/>
      <c r="AS34" s="105"/>
      <c r="AT34" s="106"/>
      <c r="AU34" s="105"/>
      <c r="AV34" s="106"/>
    </row>
    <row r="35" spans="1:55" s="41" customFormat="1" ht="21.75" customHeight="1" x14ac:dyDescent="0.25">
      <c r="A35" s="196"/>
      <c r="B35" s="49"/>
      <c r="C35" s="49"/>
      <c r="D35" s="499" t="s">
        <v>117</v>
      </c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20"/>
      <c r="Q35" s="20"/>
      <c r="R35" s="20"/>
      <c r="S35" s="20" t="s">
        <v>77</v>
      </c>
      <c r="T35" s="14"/>
      <c r="U35" s="14"/>
      <c r="V35" s="14"/>
      <c r="W35" s="14"/>
      <c r="X35" s="15"/>
      <c r="Y35" s="16"/>
      <c r="Z35" s="14"/>
      <c r="AA35" s="16"/>
      <c r="AB35" s="14"/>
      <c r="AC35" s="17"/>
      <c r="AD35" s="17"/>
      <c r="AE35" s="12"/>
      <c r="AF35" s="11"/>
      <c r="AG35" s="11"/>
      <c r="AH35" s="3"/>
      <c r="AI35" s="66"/>
      <c r="AJ35" s="53"/>
      <c r="AK35" s="55"/>
      <c r="AL35" s="55"/>
      <c r="AM35" s="55"/>
      <c r="AN35" s="55"/>
      <c r="AO35" s="55"/>
      <c r="AP35" s="53"/>
      <c r="AQ35" s="53"/>
      <c r="AR35" s="53"/>
      <c r="AS35" s="53"/>
      <c r="AT35" s="53"/>
      <c r="AU35" s="53"/>
      <c r="AV35" s="53"/>
    </row>
    <row r="36" spans="1:55" s="41" customFormat="1" ht="1.5" customHeight="1" x14ac:dyDescent="0.25">
      <c r="A36" s="196"/>
      <c r="B36" s="49"/>
      <c r="C36" s="4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0"/>
      <c r="O36" s="50"/>
      <c r="P36" s="50"/>
      <c r="Q36" s="50"/>
      <c r="R36" s="50"/>
      <c r="S36" s="20"/>
      <c r="T36" s="14"/>
      <c r="U36" s="14"/>
      <c r="V36" s="14"/>
      <c r="W36" s="14"/>
      <c r="X36" s="15"/>
      <c r="Y36" s="16"/>
      <c r="Z36" s="14"/>
      <c r="AA36" s="16"/>
      <c r="AB36" s="14"/>
      <c r="AC36" s="17"/>
      <c r="AD36" s="17"/>
      <c r="AE36" s="12"/>
      <c r="AF36" s="11"/>
      <c r="AG36" s="52"/>
      <c r="AH36" s="53"/>
      <c r="AI36" s="66"/>
      <c r="AJ36" s="53"/>
      <c r="AK36" s="55"/>
      <c r="AL36" s="55"/>
      <c r="AM36" s="55"/>
      <c r="AN36" s="55"/>
      <c r="AO36" s="55"/>
      <c r="AP36" s="53"/>
      <c r="AQ36" s="53"/>
      <c r="AR36" s="53"/>
      <c r="AS36" s="53"/>
      <c r="AT36" s="53"/>
      <c r="AU36" s="53"/>
      <c r="AV36" s="53"/>
    </row>
    <row r="37" spans="1:55" s="41" customFormat="1" ht="1.5" customHeight="1" x14ac:dyDescent="0.25">
      <c r="A37" s="196"/>
      <c r="B37" s="49"/>
      <c r="C37" s="4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50"/>
      <c r="O37" s="50"/>
      <c r="P37" s="50"/>
      <c r="Q37" s="50"/>
      <c r="R37" s="50"/>
      <c r="S37" s="20"/>
      <c r="T37" s="14"/>
      <c r="U37" s="14"/>
      <c r="V37" s="14"/>
      <c r="W37" s="14"/>
      <c r="X37" s="15"/>
      <c r="Y37" s="16"/>
      <c r="Z37" s="14"/>
      <c r="AA37" s="16"/>
      <c r="AB37" s="14"/>
      <c r="AC37" s="17"/>
      <c r="AD37" s="17"/>
      <c r="AE37" s="12"/>
      <c r="AF37" s="11"/>
      <c r="AG37" s="52"/>
      <c r="AH37" s="53"/>
      <c r="AI37" s="66"/>
      <c r="AJ37" s="53"/>
      <c r="AK37" s="55"/>
      <c r="AL37" s="55"/>
      <c r="AM37" s="55"/>
      <c r="AN37" s="55"/>
      <c r="AO37" s="55"/>
      <c r="AP37" s="53"/>
      <c r="AQ37" s="53"/>
      <c r="AR37" s="53"/>
      <c r="AS37" s="53"/>
      <c r="AT37" s="53"/>
      <c r="AU37" s="53"/>
      <c r="AV37" s="53"/>
    </row>
    <row r="38" spans="1:55" s="41" customFormat="1" ht="1.5" customHeight="1" x14ac:dyDescent="0.25">
      <c r="A38" s="196"/>
      <c r="B38" s="49"/>
      <c r="C38" s="4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0"/>
      <c r="O38" s="50"/>
      <c r="P38" s="50"/>
      <c r="Q38" s="50"/>
      <c r="R38" s="50"/>
      <c r="S38" s="20"/>
      <c r="T38" s="14"/>
      <c r="U38" s="14"/>
      <c r="V38" s="14"/>
      <c r="W38" s="14"/>
      <c r="X38" s="15"/>
      <c r="Y38" s="16"/>
      <c r="Z38" s="14"/>
      <c r="AA38" s="16"/>
      <c r="AB38" s="14"/>
      <c r="AC38" s="17"/>
      <c r="AD38" s="17"/>
      <c r="AE38" s="12"/>
      <c r="AF38" s="11"/>
      <c r="AG38" s="52"/>
      <c r="AH38" s="53"/>
      <c r="AI38" s="66"/>
      <c r="AJ38" s="53"/>
      <c r="AK38" s="55"/>
      <c r="AL38" s="55"/>
      <c r="AM38" s="55"/>
      <c r="AN38" s="55"/>
      <c r="AO38" s="55"/>
      <c r="AP38" s="53"/>
      <c r="AQ38" s="53"/>
      <c r="AR38" s="53"/>
      <c r="AS38" s="53"/>
      <c r="AT38" s="53"/>
      <c r="AU38" s="53"/>
      <c r="AV38" s="53"/>
    </row>
    <row r="39" spans="1:55" s="3" customFormat="1" ht="22.5" customHeight="1" x14ac:dyDescent="0.25">
      <c r="A39" s="197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4"/>
      <c r="U39" s="14"/>
      <c r="V39" s="14"/>
      <c r="W39" s="14"/>
      <c r="X39" s="15"/>
      <c r="Y39" s="16"/>
      <c r="Z39" s="14"/>
      <c r="AA39" s="16"/>
      <c r="AB39" s="14"/>
      <c r="AC39" s="17"/>
      <c r="AD39" s="17"/>
      <c r="AE39" s="12"/>
      <c r="AF39" s="11"/>
      <c r="AG39" s="11"/>
      <c r="AH39" s="111" t="s">
        <v>8</v>
      </c>
      <c r="AK39" s="27"/>
      <c r="AL39" s="27"/>
      <c r="AM39" s="27"/>
      <c r="AN39" s="27"/>
      <c r="AO39" s="27"/>
    </row>
    <row r="40" spans="1:55" s="3" customFormat="1" ht="0.75" customHeight="1" x14ac:dyDescent="0.25">
      <c r="A40" s="197"/>
      <c r="B40" s="19"/>
      <c r="C40" s="13"/>
      <c r="D40" s="20" t="s">
        <v>41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 t="s">
        <v>14</v>
      </c>
      <c r="T40" s="14"/>
      <c r="U40" s="14"/>
      <c r="V40" s="14"/>
      <c r="W40" s="14"/>
      <c r="X40" s="15"/>
      <c r="Y40" s="16"/>
      <c r="Z40" s="14"/>
      <c r="AA40" s="16"/>
      <c r="AB40" s="14"/>
      <c r="AC40" s="17"/>
      <c r="AD40" s="17"/>
      <c r="AE40" s="12"/>
      <c r="AF40" s="11"/>
      <c r="AG40" s="11"/>
      <c r="AH40" s="111" t="s">
        <v>56</v>
      </c>
      <c r="AK40" s="27"/>
      <c r="AL40" s="27"/>
      <c r="AM40" s="27"/>
      <c r="AN40" s="27"/>
      <c r="AO40" s="27"/>
    </row>
    <row r="41" spans="1:55" ht="15" hidden="1" customHeight="1" x14ac:dyDescent="0.2">
      <c r="A41" s="6"/>
      <c r="B41" s="7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  <c r="AA41" s="4"/>
      <c r="AB41" s="4"/>
      <c r="AC41" s="5"/>
      <c r="AD41" s="5"/>
      <c r="AE41" s="4"/>
      <c r="AF41" s="4"/>
      <c r="AG41" s="4"/>
      <c r="AH41" s="3"/>
      <c r="AI41" s="3"/>
      <c r="AJ41" s="3"/>
      <c r="AK41" s="27"/>
      <c r="AL41" s="27"/>
      <c r="AM41" s="27"/>
      <c r="AN41" s="27"/>
      <c r="AO41" s="27"/>
      <c r="AP41" s="3"/>
      <c r="AQ41" s="3"/>
      <c r="AR41" s="3"/>
      <c r="AS41" s="3"/>
      <c r="AT41" s="3"/>
      <c r="AU41" s="3"/>
      <c r="AV41" s="3"/>
    </row>
    <row r="42" spans="1:55" s="3" customFormat="1" ht="25.5" hidden="1" customHeight="1" x14ac:dyDescent="0.2">
      <c r="T42" s="111"/>
      <c r="U42" s="111"/>
      <c r="V42" s="111"/>
      <c r="W42" s="111"/>
      <c r="X42" s="6"/>
      <c r="Y42" s="6"/>
      <c r="Z42" s="6"/>
      <c r="AA42" s="6"/>
      <c r="AB42" s="6"/>
      <c r="AC42" s="6"/>
      <c r="AD42" s="6"/>
      <c r="AH42" s="3" t="s">
        <v>40</v>
      </c>
      <c r="AK42" s="27"/>
      <c r="AL42" s="27"/>
      <c r="AM42" s="27" t="s">
        <v>57</v>
      </c>
      <c r="AN42" s="27"/>
      <c r="AO42" s="27"/>
    </row>
    <row r="43" spans="1:55" s="3" customFormat="1" ht="21.75" customHeight="1" x14ac:dyDescent="0.25">
      <c r="A43" s="4" t="s">
        <v>82</v>
      </c>
      <c r="B43" s="24"/>
      <c r="C43" s="24"/>
      <c r="D43" s="24"/>
      <c r="E43" s="24"/>
      <c r="F43" s="24"/>
      <c r="G43" s="24"/>
      <c r="H43" s="24"/>
      <c r="I43" s="24"/>
      <c r="J43" s="85"/>
      <c r="K43" s="85"/>
      <c r="L43" s="112"/>
      <c r="M43" s="112"/>
      <c r="N43" s="112" t="s">
        <v>7</v>
      </c>
      <c r="O43" s="112"/>
      <c r="P43" s="112"/>
      <c r="Q43" s="112"/>
      <c r="R43" s="112"/>
      <c r="S43" s="112"/>
      <c r="T43" s="111"/>
      <c r="U43" s="111"/>
      <c r="V43" s="111"/>
      <c r="W43" s="111"/>
      <c r="X43" s="6"/>
      <c r="Y43" s="6"/>
      <c r="Z43" s="6"/>
      <c r="AA43" s="6"/>
      <c r="AB43" s="6"/>
      <c r="AC43" s="6"/>
      <c r="AD43" s="6"/>
      <c r="AH43" s="111" t="s">
        <v>56</v>
      </c>
      <c r="AK43" s="27"/>
      <c r="AL43" s="27"/>
      <c r="AM43" s="27"/>
      <c r="AN43" s="27"/>
      <c r="AO43" s="27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s="3" customFormat="1" ht="12" customHeight="1" x14ac:dyDescent="0.2">
      <c r="A44" s="4"/>
      <c r="B44" s="2"/>
      <c r="C44" s="2"/>
      <c r="D44" s="579"/>
      <c r="E44" s="579"/>
      <c r="F44" s="579"/>
      <c r="G44" s="579"/>
      <c r="H44" s="579"/>
      <c r="I44" s="579"/>
      <c r="N44" s="113"/>
      <c r="O44" s="113"/>
      <c r="R44" s="114"/>
      <c r="T44" s="115"/>
      <c r="U44" s="115"/>
      <c r="AK44" s="27"/>
      <c r="AM44" s="27"/>
      <c r="AN44" s="27"/>
      <c r="AO44" s="27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1:55" s="3" customFormat="1" ht="11.25" customHeight="1" x14ac:dyDescent="0.2">
      <c r="A45" s="199" t="s">
        <v>13</v>
      </c>
      <c r="B45" s="2"/>
      <c r="C45" s="502"/>
      <c r="D45" s="502"/>
      <c r="E45" s="502"/>
      <c r="F45" s="502"/>
      <c r="G45" s="502"/>
      <c r="H45" s="502"/>
      <c r="I45" s="502"/>
      <c r="N45" s="519" t="s">
        <v>129</v>
      </c>
      <c r="O45" s="445"/>
      <c r="P45" s="445"/>
      <c r="Q45" s="445"/>
      <c r="R45" s="445"/>
      <c r="S45" s="445"/>
      <c r="T45" s="445"/>
      <c r="AK45" s="445" t="s">
        <v>130</v>
      </c>
      <c r="AL45" s="445"/>
      <c r="AM45" s="445"/>
      <c r="AN45" s="445"/>
      <c r="AO45" s="27"/>
      <c r="AP45" s="27"/>
      <c r="AS45" s="94"/>
      <c r="AT45" s="94"/>
      <c r="AU45" s="22"/>
      <c r="AV45" s="117"/>
      <c r="AW45" s="22"/>
      <c r="AX45" s="22"/>
      <c r="AY45" s="22"/>
      <c r="AZ45" s="22"/>
      <c r="BA45" s="22"/>
      <c r="BB45" s="22"/>
      <c r="BC45" s="22"/>
    </row>
    <row r="46" spans="1:55" ht="12" customHeight="1" x14ac:dyDescent="0.2">
      <c r="A46" s="503" t="s">
        <v>5</v>
      </c>
      <c r="B46" s="568" t="s">
        <v>11</v>
      </c>
      <c r="C46" s="568" t="s">
        <v>6</v>
      </c>
      <c r="D46" s="567" t="s">
        <v>0</v>
      </c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7"/>
      <c r="Q46" s="567"/>
      <c r="R46" s="567"/>
      <c r="S46" s="567"/>
      <c r="T46" s="580" t="s">
        <v>1</v>
      </c>
      <c r="U46" s="442"/>
      <c r="V46" s="438" t="s">
        <v>16</v>
      </c>
      <c r="W46" s="438" t="s">
        <v>17</v>
      </c>
      <c r="X46" s="442" t="s">
        <v>18</v>
      </c>
      <c r="Y46" s="442"/>
      <c r="Z46" s="442"/>
      <c r="AA46" s="442"/>
      <c r="AB46" s="442"/>
      <c r="AC46" s="438" t="s">
        <v>2</v>
      </c>
      <c r="AD46" s="439" t="s">
        <v>23</v>
      </c>
      <c r="AE46" s="442" t="s">
        <v>31</v>
      </c>
      <c r="AF46" s="442"/>
      <c r="AG46" s="442"/>
      <c r="AH46" s="447" t="s">
        <v>26</v>
      </c>
      <c r="AI46" s="447" t="s">
        <v>27</v>
      </c>
      <c r="AJ46" s="447" t="s">
        <v>28</v>
      </c>
      <c r="AK46" s="552" t="s">
        <v>38</v>
      </c>
      <c r="AL46" s="553"/>
      <c r="AM46" s="553"/>
      <c r="AN46" s="553"/>
      <c r="AO46" s="553"/>
      <c r="AP46" s="553"/>
      <c r="AQ46" s="553"/>
      <c r="AR46" s="553"/>
      <c r="AS46" s="554"/>
      <c r="AT46" s="554"/>
      <c r="AU46" s="554"/>
      <c r="AV46" s="590"/>
      <c r="AW46" s="22"/>
      <c r="AX46" s="22"/>
      <c r="AY46" s="22"/>
      <c r="AZ46" s="22"/>
      <c r="BA46" s="22"/>
      <c r="BB46" s="22"/>
      <c r="BC46" s="22"/>
    </row>
    <row r="47" spans="1:55" ht="59.25" customHeight="1" x14ac:dyDescent="0.2">
      <c r="A47" s="503"/>
      <c r="B47" s="568"/>
      <c r="C47" s="568"/>
      <c r="D47" s="337">
        <v>1</v>
      </c>
      <c r="E47" s="337">
        <v>2</v>
      </c>
      <c r="F47" s="346">
        <v>3</v>
      </c>
      <c r="G47" s="207">
        <v>4</v>
      </c>
      <c r="H47" s="207">
        <v>5</v>
      </c>
      <c r="I47" s="207">
        <v>6</v>
      </c>
      <c r="J47" s="207">
        <v>7</v>
      </c>
      <c r="K47" s="207">
        <v>8</v>
      </c>
      <c r="L47" s="207">
        <v>9</v>
      </c>
      <c r="M47" s="347">
        <v>10</v>
      </c>
      <c r="N47" s="207">
        <v>11</v>
      </c>
      <c r="O47" s="207">
        <v>12</v>
      </c>
      <c r="P47" s="207">
        <v>13</v>
      </c>
      <c r="Q47" s="207">
        <v>14</v>
      </c>
      <c r="R47" s="207">
        <v>15</v>
      </c>
      <c r="S47" s="330"/>
      <c r="T47" s="520" t="s">
        <v>9</v>
      </c>
      <c r="U47" s="438" t="s">
        <v>15</v>
      </c>
      <c r="V47" s="438"/>
      <c r="W47" s="438"/>
      <c r="X47" s="438" t="s">
        <v>66</v>
      </c>
      <c r="Y47" s="438" t="s">
        <v>19</v>
      </c>
      <c r="Z47" s="438" t="s">
        <v>20</v>
      </c>
      <c r="AA47" s="438" t="s">
        <v>21</v>
      </c>
      <c r="AB47" s="440" t="s">
        <v>22</v>
      </c>
      <c r="AC47" s="438"/>
      <c r="AD47" s="566"/>
      <c r="AE47" s="438" t="s">
        <v>10</v>
      </c>
      <c r="AF47" s="577" t="s">
        <v>4</v>
      </c>
      <c r="AG47" s="578"/>
      <c r="AH47" s="447"/>
      <c r="AI47" s="447"/>
      <c r="AJ47" s="447"/>
      <c r="AK47" s="28" t="s">
        <v>29</v>
      </c>
      <c r="AL47" s="28" t="s">
        <v>30</v>
      </c>
      <c r="AM47" s="28" t="s">
        <v>33</v>
      </c>
      <c r="AN47" s="28" t="s">
        <v>34</v>
      </c>
      <c r="AO47" s="28" t="s">
        <v>35</v>
      </c>
      <c r="AP47" s="28" t="s">
        <v>36</v>
      </c>
      <c r="AQ47" s="28" t="s">
        <v>37</v>
      </c>
      <c r="AR47" s="29"/>
      <c r="AS47" s="469" t="s">
        <v>68</v>
      </c>
      <c r="AT47" s="470"/>
      <c r="AU47" s="469" t="s">
        <v>67</v>
      </c>
      <c r="AV47" s="482"/>
      <c r="AW47" s="22"/>
      <c r="AX47" s="22"/>
      <c r="AY47" s="22"/>
      <c r="AZ47" s="22"/>
      <c r="BA47" s="22"/>
      <c r="BB47" s="22"/>
      <c r="BC47" s="22"/>
    </row>
    <row r="48" spans="1:55" ht="51" customHeight="1" thickBot="1" x14ac:dyDescent="0.25">
      <c r="A48" s="633"/>
      <c r="B48" s="569"/>
      <c r="C48" s="569"/>
      <c r="D48" s="272">
        <v>16</v>
      </c>
      <c r="E48" s="348">
        <v>17</v>
      </c>
      <c r="F48" s="272">
        <v>18</v>
      </c>
      <c r="G48" s="272">
        <v>19</v>
      </c>
      <c r="H48" s="272">
        <v>20</v>
      </c>
      <c r="I48" s="272">
        <v>21</v>
      </c>
      <c r="J48" s="272">
        <v>22</v>
      </c>
      <c r="K48" s="272">
        <v>23</v>
      </c>
      <c r="L48" s="348">
        <v>24</v>
      </c>
      <c r="M48" s="272">
        <v>25</v>
      </c>
      <c r="N48" s="272">
        <v>26</v>
      </c>
      <c r="O48" s="272">
        <v>27</v>
      </c>
      <c r="P48" s="272">
        <v>28</v>
      </c>
      <c r="Q48" s="272">
        <v>29</v>
      </c>
      <c r="R48" s="272">
        <v>30</v>
      </c>
      <c r="S48" s="338"/>
      <c r="T48" s="521"/>
      <c r="U48" s="439"/>
      <c r="V48" s="439"/>
      <c r="W48" s="439"/>
      <c r="X48" s="439"/>
      <c r="Y48" s="439"/>
      <c r="Z48" s="439"/>
      <c r="AA48" s="439"/>
      <c r="AB48" s="441"/>
      <c r="AC48" s="439"/>
      <c r="AD48" s="566"/>
      <c r="AE48" s="439"/>
      <c r="AF48" s="30" t="s">
        <v>24</v>
      </c>
      <c r="AG48" s="31" t="s">
        <v>25</v>
      </c>
      <c r="AH48" s="564"/>
      <c r="AI48" s="564"/>
      <c r="AJ48" s="564"/>
      <c r="AK48" s="32" t="s">
        <v>32</v>
      </c>
      <c r="AL48" s="32" t="s">
        <v>39</v>
      </c>
      <c r="AM48" s="32" t="s">
        <v>39</v>
      </c>
      <c r="AN48" s="32" t="s">
        <v>39</v>
      </c>
      <c r="AO48" s="32" t="s">
        <v>32</v>
      </c>
      <c r="AP48" s="32" t="s">
        <v>32</v>
      </c>
      <c r="AQ48" s="33" t="s">
        <v>39</v>
      </c>
      <c r="AR48" s="33"/>
      <c r="AS48" s="543" t="s">
        <v>39</v>
      </c>
      <c r="AT48" s="556"/>
      <c r="AU48" s="543" t="s">
        <v>39</v>
      </c>
      <c r="AV48" s="544"/>
      <c r="AW48" s="22"/>
      <c r="AX48" s="22"/>
      <c r="AY48" s="22"/>
      <c r="AZ48" s="22"/>
      <c r="BA48" s="22"/>
      <c r="BB48" s="22"/>
      <c r="BC48" s="22"/>
    </row>
    <row r="49" spans="1:55" ht="26.25" customHeight="1" x14ac:dyDescent="0.25">
      <c r="A49" s="616">
        <v>7</v>
      </c>
      <c r="B49" s="498" t="s">
        <v>45</v>
      </c>
      <c r="C49" s="498" t="s">
        <v>135</v>
      </c>
      <c r="D49" s="355">
        <v>6</v>
      </c>
      <c r="E49" s="355">
        <v>6</v>
      </c>
      <c r="F49" s="208" t="s">
        <v>118</v>
      </c>
      <c r="G49" s="355">
        <v>6</v>
      </c>
      <c r="H49" s="355">
        <v>6</v>
      </c>
      <c r="I49" s="355">
        <v>6</v>
      </c>
      <c r="J49" s="355">
        <v>6</v>
      </c>
      <c r="K49" s="355">
        <v>6</v>
      </c>
      <c r="L49" s="355">
        <v>6</v>
      </c>
      <c r="M49" s="208" t="s">
        <v>118</v>
      </c>
      <c r="N49" s="355">
        <v>6</v>
      </c>
      <c r="O49" s="355">
        <v>6</v>
      </c>
      <c r="P49" s="355">
        <v>6</v>
      </c>
      <c r="Q49" s="355">
        <v>6</v>
      </c>
      <c r="R49" s="355">
        <v>6</v>
      </c>
      <c r="S49" s="35"/>
      <c r="T49" s="34" t="s">
        <v>137</v>
      </c>
      <c r="U49" s="36">
        <v>26</v>
      </c>
      <c r="V49" s="36"/>
      <c r="W49" s="36"/>
      <c r="X49" s="36"/>
      <c r="Y49" s="36"/>
      <c r="Z49" s="36"/>
      <c r="AA49" s="36"/>
      <c r="AB49" s="34"/>
      <c r="AC49" s="64"/>
      <c r="AD49" s="64"/>
      <c r="AE49" s="413" t="e">
        <f>SUMPRODUCT(--SUBSTITUTE(SUBSTITUTE(0&amp;D49:R50,"д",),"н",))</f>
        <v>#VALUE!</v>
      </c>
      <c r="AF49" s="64"/>
      <c r="AG49" s="47"/>
      <c r="AH49" s="64">
        <v>1</v>
      </c>
      <c r="AI49" s="143">
        <v>2</v>
      </c>
      <c r="AJ49" s="64">
        <v>2282</v>
      </c>
      <c r="AK49" s="39"/>
      <c r="AL49" s="139"/>
      <c r="AM49" s="287"/>
      <c r="AN49" s="93"/>
      <c r="AO49" s="64"/>
      <c r="AP49" s="64"/>
      <c r="AQ49" s="64">
        <v>20</v>
      </c>
      <c r="AR49" s="38"/>
      <c r="AS49" s="559"/>
      <c r="AT49" s="560"/>
      <c r="AU49" s="545"/>
      <c r="AV49" s="431"/>
      <c r="AW49" s="22"/>
      <c r="AX49" s="22"/>
      <c r="AY49" s="22"/>
      <c r="AZ49" s="22"/>
      <c r="BA49" s="22"/>
      <c r="BB49" s="22"/>
      <c r="BC49" s="22"/>
    </row>
    <row r="50" spans="1:55" ht="27.75" customHeight="1" thickBot="1" x14ac:dyDescent="0.3">
      <c r="A50" s="510"/>
      <c r="B50" s="498"/>
      <c r="C50" s="498"/>
      <c r="D50" s="355">
        <v>6</v>
      </c>
      <c r="E50" s="208" t="s">
        <v>118</v>
      </c>
      <c r="F50" s="355">
        <v>6</v>
      </c>
      <c r="G50" s="355">
        <v>6</v>
      </c>
      <c r="H50" s="355">
        <v>6</v>
      </c>
      <c r="I50" s="355">
        <v>6</v>
      </c>
      <c r="J50" s="355">
        <v>6</v>
      </c>
      <c r="K50" s="355">
        <v>6</v>
      </c>
      <c r="L50" s="208" t="s">
        <v>118</v>
      </c>
      <c r="M50" s="355">
        <v>6</v>
      </c>
      <c r="N50" s="355">
        <v>6</v>
      </c>
      <c r="O50" s="355">
        <v>6</v>
      </c>
      <c r="P50" s="355">
        <v>6</v>
      </c>
      <c r="Q50" s="355">
        <v>6</v>
      </c>
      <c r="R50" s="355">
        <v>5</v>
      </c>
      <c r="S50" s="208"/>
      <c r="T50" s="210"/>
      <c r="U50" s="209"/>
      <c r="V50" s="209"/>
      <c r="W50" s="209"/>
      <c r="X50" s="209"/>
      <c r="Y50" s="209"/>
      <c r="Z50" s="209"/>
      <c r="AA50" s="209"/>
      <c r="AB50" s="210"/>
      <c r="AC50" s="209"/>
      <c r="AD50" s="209"/>
      <c r="AE50" s="414"/>
      <c r="AF50" s="216"/>
      <c r="AG50" s="208"/>
      <c r="AH50" s="212"/>
      <c r="AI50" s="229"/>
      <c r="AJ50" s="212"/>
      <c r="AK50" s="213"/>
      <c r="AL50" s="214"/>
      <c r="AM50" s="284"/>
      <c r="AN50" s="285"/>
      <c r="AO50" s="216"/>
      <c r="AP50" s="216"/>
      <c r="AQ50" s="212"/>
      <c r="AR50" s="216"/>
      <c r="AS50" s="557"/>
      <c r="AT50" s="558"/>
      <c r="AU50" s="432"/>
      <c r="AV50" s="434"/>
      <c r="AW50" s="22"/>
      <c r="AX50" s="22"/>
      <c r="AY50" s="22"/>
      <c r="AZ50" s="22"/>
      <c r="BA50" s="22"/>
      <c r="BB50" s="22"/>
      <c r="BC50" s="22"/>
    </row>
    <row r="51" spans="1:55" ht="22.5" customHeight="1" x14ac:dyDescent="0.25">
      <c r="A51" s="573"/>
      <c r="B51" s="498" t="s">
        <v>45</v>
      </c>
      <c r="C51" s="498" t="s">
        <v>135</v>
      </c>
      <c r="D51" s="299">
        <v>3</v>
      </c>
      <c r="E51" s="299">
        <v>3</v>
      </c>
      <c r="F51" s="126" t="s">
        <v>118</v>
      </c>
      <c r="G51" s="299">
        <v>3</v>
      </c>
      <c r="H51" s="299">
        <v>3</v>
      </c>
      <c r="I51" s="299">
        <v>3</v>
      </c>
      <c r="J51" s="299">
        <v>3</v>
      </c>
      <c r="K51" s="299">
        <v>3</v>
      </c>
      <c r="L51" s="299">
        <v>3</v>
      </c>
      <c r="M51" s="126" t="s">
        <v>118</v>
      </c>
      <c r="N51" s="299">
        <v>3</v>
      </c>
      <c r="O51" s="299">
        <v>3</v>
      </c>
      <c r="P51" s="299">
        <v>3</v>
      </c>
      <c r="Q51" s="299">
        <v>3</v>
      </c>
      <c r="R51" s="299">
        <v>3</v>
      </c>
      <c r="S51" s="131"/>
      <c r="T51" s="235" t="s">
        <v>137</v>
      </c>
      <c r="U51" s="128">
        <v>26</v>
      </c>
      <c r="V51" s="128"/>
      <c r="W51" s="128"/>
      <c r="X51" s="235"/>
      <c r="Y51" s="291"/>
      <c r="Z51" s="291"/>
      <c r="AA51" s="291"/>
      <c r="AB51" s="235"/>
      <c r="AC51" s="128"/>
      <c r="AD51" s="77"/>
      <c r="AE51" s="413" t="e">
        <f>SUMPRODUCT(--SUBSTITUTE(SUBSTITUTE(0&amp;D51:R52,"д",),"н",))</f>
        <v>#VALUE!</v>
      </c>
      <c r="AF51" s="126"/>
      <c r="AG51" s="137"/>
      <c r="AH51" s="332" t="s">
        <v>61</v>
      </c>
      <c r="AI51" s="64">
        <v>2</v>
      </c>
      <c r="AJ51" s="64">
        <v>2282</v>
      </c>
      <c r="AK51" s="39"/>
      <c r="AL51" s="139"/>
      <c r="AM51" s="62"/>
      <c r="AN51" s="64"/>
      <c r="AO51" s="60"/>
      <c r="AP51" s="64"/>
      <c r="AQ51" s="64">
        <v>20</v>
      </c>
      <c r="AR51" s="38"/>
      <c r="AS51" s="429"/>
      <c r="AT51" s="430"/>
      <c r="AU51" s="429"/>
      <c r="AV51" s="431"/>
      <c r="AW51" s="22"/>
      <c r="AX51" s="22"/>
      <c r="AY51" s="22"/>
      <c r="AZ51" s="22"/>
      <c r="BA51" s="22"/>
      <c r="BB51" s="22"/>
      <c r="BC51" s="22"/>
    </row>
    <row r="52" spans="1:55" ht="24" customHeight="1" thickBot="1" x14ac:dyDescent="0.3">
      <c r="A52" s="491"/>
      <c r="B52" s="493"/>
      <c r="C52" s="498"/>
      <c r="D52" s="355">
        <v>3</v>
      </c>
      <c r="E52" s="208" t="s">
        <v>118</v>
      </c>
      <c r="F52" s="355">
        <v>3</v>
      </c>
      <c r="G52" s="355">
        <v>3</v>
      </c>
      <c r="H52" s="355">
        <v>3</v>
      </c>
      <c r="I52" s="355">
        <v>3</v>
      </c>
      <c r="J52" s="355">
        <v>3</v>
      </c>
      <c r="K52" s="355">
        <v>3</v>
      </c>
      <c r="L52" s="208" t="s">
        <v>118</v>
      </c>
      <c r="M52" s="355">
        <v>3</v>
      </c>
      <c r="N52" s="355">
        <v>3</v>
      </c>
      <c r="O52" s="355">
        <v>3</v>
      </c>
      <c r="P52" s="355">
        <v>3</v>
      </c>
      <c r="Q52" s="355">
        <v>3</v>
      </c>
      <c r="R52" s="355">
        <v>3</v>
      </c>
      <c r="S52" s="208"/>
      <c r="T52" s="210"/>
      <c r="U52" s="209"/>
      <c r="V52" s="209"/>
      <c r="W52" s="209"/>
      <c r="X52" s="209"/>
      <c r="Y52" s="209"/>
      <c r="Z52" s="209"/>
      <c r="AA52" s="209"/>
      <c r="AB52" s="210"/>
      <c r="AC52" s="209"/>
      <c r="AD52" s="209"/>
      <c r="AE52" s="414"/>
      <c r="AF52" s="212"/>
      <c r="AG52" s="212"/>
      <c r="AH52" s="147"/>
      <c r="AI52" s="79"/>
      <c r="AJ52" s="79"/>
      <c r="AK52" s="45"/>
      <c r="AL52" s="119"/>
      <c r="AM52" s="56"/>
      <c r="AN52" s="79"/>
      <c r="AO52" s="79"/>
      <c r="AP52" s="79"/>
      <c r="AQ52" s="79"/>
      <c r="AR52" s="44"/>
      <c r="AS52" s="417"/>
      <c r="AT52" s="483"/>
      <c r="AU52" s="435"/>
      <c r="AV52" s="418"/>
      <c r="AW52" s="22"/>
      <c r="AX52" s="22"/>
      <c r="AY52" s="22"/>
      <c r="AZ52" s="22"/>
      <c r="BA52" s="22"/>
      <c r="BB52" s="22"/>
      <c r="BC52" s="22"/>
    </row>
    <row r="53" spans="1:55" ht="20.25" customHeight="1" x14ac:dyDescent="0.25">
      <c r="A53" s="574">
        <v>9</v>
      </c>
      <c r="B53" s="571" t="s">
        <v>69</v>
      </c>
      <c r="C53" s="455" t="s">
        <v>93</v>
      </c>
      <c r="D53" s="208" t="s">
        <v>111</v>
      </c>
      <c r="E53" s="126"/>
      <c r="F53" s="208" t="s">
        <v>110</v>
      </c>
      <c r="G53" s="208" t="s">
        <v>111</v>
      </c>
      <c r="H53" s="126"/>
      <c r="I53" s="208" t="s">
        <v>110</v>
      </c>
      <c r="J53" s="208" t="s">
        <v>111</v>
      </c>
      <c r="K53" s="208"/>
      <c r="L53" s="208" t="s">
        <v>110</v>
      </c>
      <c r="M53" s="208" t="s">
        <v>111</v>
      </c>
      <c r="N53" s="208"/>
      <c r="O53" s="208" t="s">
        <v>110</v>
      </c>
      <c r="P53" s="208" t="s">
        <v>111</v>
      </c>
      <c r="Q53" s="126"/>
      <c r="R53" s="208" t="s">
        <v>110</v>
      </c>
      <c r="S53" s="131"/>
      <c r="T53" s="235"/>
      <c r="U53" s="128"/>
      <c r="V53" s="128"/>
      <c r="W53" s="128"/>
      <c r="X53" s="128"/>
      <c r="Y53" s="128"/>
      <c r="Z53" s="128"/>
      <c r="AA53" s="128"/>
      <c r="AB53" s="235"/>
      <c r="AC53" s="137"/>
      <c r="AD53" s="64">
        <v>155</v>
      </c>
      <c r="AE53" s="413">
        <f>SUMPRODUCT(--SUBSTITUTE(SUBSTITUTE(0&amp;D53:R54,"д",),"н",))</f>
        <v>155</v>
      </c>
      <c r="AF53" s="64">
        <v>56</v>
      </c>
      <c r="AG53" s="126"/>
      <c r="AH53" s="154">
        <v>1</v>
      </c>
      <c r="AI53" s="78">
        <v>2</v>
      </c>
      <c r="AJ53" s="78">
        <v>2524</v>
      </c>
      <c r="AK53" s="90"/>
      <c r="AL53" s="153">
        <v>15</v>
      </c>
      <c r="AM53" s="168"/>
      <c r="AN53" s="70"/>
      <c r="AO53" s="64">
        <v>56</v>
      </c>
      <c r="AP53" s="78"/>
      <c r="AQ53" s="78">
        <v>20</v>
      </c>
      <c r="AR53" s="97"/>
      <c r="AS53" s="551"/>
      <c r="AT53" s="548"/>
      <c r="AU53" s="536"/>
      <c r="AV53" s="537"/>
      <c r="AW53" s="22"/>
      <c r="AX53" s="22"/>
      <c r="AY53" s="22"/>
      <c r="AZ53" s="22"/>
      <c r="BA53" s="22"/>
      <c r="BB53" s="22"/>
      <c r="BC53" s="22"/>
    </row>
    <row r="54" spans="1:55" ht="19.5" customHeight="1" thickBot="1" x14ac:dyDescent="0.3">
      <c r="A54" s="575"/>
      <c r="B54" s="572"/>
      <c r="C54" s="456"/>
      <c r="D54" s="208" t="s">
        <v>111</v>
      </c>
      <c r="E54" s="126"/>
      <c r="F54" s="208" t="s">
        <v>110</v>
      </c>
      <c r="G54" s="208" t="s">
        <v>133</v>
      </c>
      <c r="H54" s="208"/>
      <c r="I54" s="126"/>
      <c r="J54" s="126"/>
      <c r="K54" s="208"/>
      <c r="L54" s="208"/>
      <c r="M54" s="126"/>
      <c r="N54" s="126"/>
      <c r="O54" s="126"/>
      <c r="P54" s="126"/>
      <c r="Q54" s="126"/>
      <c r="R54" s="126"/>
      <c r="S54" s="126"/>
      <c r="T54" s="235"/>
      <c r="U54" s="128"/>
      <c r="V54" s="128"/>
      <c r="W54" s="128"/>
      <c r="X54" s="128"/>
      <c r="Y54" s="128"/>
      <c r="Z54" s="128"/>
      <c r="AA54" s="128"/>
      <c r="AB54" s="235"/>
      <c r="AC54" s="128"/>
      <c r="AD54" s="77"/>
      <c r="AE54" s="414"/>
      <c r="AF54" s="76"/>
      <c r="AG54" s="288"/>
      <c r="AH54" s="79"/>
      <c r="AI54" s="79"/>
      <c r="AJ54" s="79"/>
      <c r="AK54" s="45"/>
      <c r="AL54" s="119"/>
      <c r="AM54" s="88"/>
      <c r="AN54" s="45"/>
      <c r="AO54" s="44"/>
      <c r="AP54" s="44"/>
      <c r="AQ54" s="79"/>
      <c r="AR54" s="101"/>
      <c r="AS54" s="453"/>
      <c r="AT54" s="454"/>
      <c r="AU54" s="453"/>
      <c r="AV54" s="547"/>
      <c r="AW54" s="22"/>
      <c r="AX54" s="22"/>
      <c r="AY54" s="22"/>
      <c r="AZ54" s="22"/>
      <c r="BA54" s="22"/>
      <c r="BB54" s="22"/>
      <c r="BC54" s="22"/>
    </row>
    <row r="55" spans="1:55" ht="21.75" customHeight="1" x14ac:dyDescent="0.25">
      <c r="A55" s="576"/>
      <c r="B55" s="571" t="s">
        <v>69</v>
      </c>
      <c r="C55" s="455" t="s">
        <v>93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31"/>
      <c r="T55" s="235"/>
      <c r="U55" s="128"/>
      <c r="V55" s="128"/>
      <c r="W55" s="128"/>
      <c r="X55" s="128"/>
      <c r="Y55" s="128"/>
      <c r="Z55" s="128"/>
      <c r="AA55" s="128"/>
      <c r="AB55" s="235"/>
      <c r="AC55" s="128"/>
      <c r="AD55" s="77"/>
      <c r="AE55" s="413">
        <f>SUMPRODUCT(--SUBSTITUTE(SUBSTITUTE(0&amp;D55:R56,"д",),"н",))</f>
        <v>73</v>
      </c>
      <c r="AF55" s="137">
        <v>16</v>
      </c>
      <c r="AG55" s="137">
        <v>73</v>
      </c>
      <c r="AH55" s="143"/>
      <c r="AI55" s="64">
        <v>2</v>
      </c>
      <c r="AJ55" s="64">
        <v>2524</v>
      </c>
      <c r="AK55" s="39"/>
      <c r="AL55" s="139">
        <v>15</v>
      </c>
      <c r="AM55" s="62"/>
      <c r="AN55" s="64">
        <v>73</v>
      </c>
      <c r="AO55" s="78">
        <v>16</v>
      </c>
      <c r="AP55" s="38"/>
      <c r="AQ55" s="64">
        <v>20</v>
      </c>
      <c r="AR55" s="100"/>
      <c r="AS55" s="565"/>
      <c r="AT55" s="428"/>
      <c r="AU55" s="565"/>
      <c r="AV55" s="473"/>
      <c r="AW55" s="22"/>
      <c r="AX55" s="22"/>
      <c r="AY55" s="22"/>
      <c r="AZ55" s="22"/>
      <c r="BA55" s="22"/>
      <c r="BB55" s="22"/>
    </row>
    <row r="56" spans="1:55" ht="20.25" customHeight="1" thickBot="1" x14ac:dyDescent="0.3">
      <c r="A56" s="575"/>
      <c r="B56" s="572"/>
      <c r="C56" s="456"/>
      <c r="D56" s="126"/>
      <c r="E56" s="126"/>
      <c r="F56" s="126"/>
      <c r="G56" s="126" t="s">
        <v>134</v>
      </c>
      <c r="H56" s="126"/>
      <c r="I56" s="208" t="s">
        <v>110</v>
      </c>
      <c r="J56" s="208" t="s">
        <v>111</v>
      </c>
      <c r="K56" s="126"/>
      <c r="L56" s="208" t="s">
        <v>110</v>
      </c>
      <c r="M56" s="126"/>
      <c r="N56" s="126"/>
      <c r="O56" s="208" t="s">
        <v>110</v>
      </c>
      <c r="P56" s="208" t="s">
        <v>111</v>
      </c>
      <c r="Q56" s="126"/>
      <c r="R56" s="208" t="s">
        <v>110</v>
      </c>
      <c r="S56" s="208"/>
      <c r="T56" s="235"/>
      <c r="U56" s="128"/>
      <c r="V56" s="128"/>
      <c r="W56" s="128"/>
      <c r="X56" s="128"/>
      <c r="Y56" s="128"/>
      <c r="Z56" s="128"/>
      <c r="AA56" s="128"/>
      <c r="AB56" s="235"/>
      <c r="AC56" s="128"/>
      <c r="AD56" s="77"/>
      <c r="AE56" s="414"/>
      <c r="AF56" s="294"/>
      <c r="AG56" s="137"/>
      <c r="AH56" s="79"/>
      <c r="AI56" s="79"/>
      <c r="AJ56" s="79"/>
      <c r="AK56" s="45"/>
      <c r="AL56" s="119"/>
      <c r="AM56" s="63"/>
      <c r="AN56" s="91"/>
      <c r="AO56" s="86"/>
      <c r="AP56" s="44"/>
      <c r="AQ56" s="79"/>
      <c r="AR56" s="98"/>
      <c r="AS56" s="453"/>
      <c r="AT56" s="454"/>
      <c r="AU56" s="453"/>
      <c r="AV56" s="547"/>
      <c r="AW56" s="22"/>
      <c r="AX56" s="22"/>
      <c r="AY56" s="22"/>
      <c r="AZ56" s="22"/>
      <c r="BA56" s="22"/>
      <c r="BB56" s="22"/>
      <c r="BC56" s="22"/>
    </row>
    <row r="57" spans="1:55" ht="22.5" customHeight="1" thickBot="1" x14ac:dyDescent="0.3">
      <c r="A57" s="576" t="s">
        <v>101</v>
      </c>
      <c r="B57" s="455" t="s">
        <v>64</v>
      </c>
      <c r="C57" s="632" t="s">
        <v>58</v>
      </c>
      <c r="D57" s="70" t="s">
        <v>116</v>
      </c>
      <c r="E57" s="70" t="s">
        <v>116</v>
      </c>
      <c r="F57" s="70" t="s">
        <v>116</v>
      </c>
      <c r="G57" s="70" t="s">
        <v>116</v>
      </c>
      <c r="H57" s="70" t="s">
        <v>116</v>
      </c>
      <c r="I57" s="70" t="s">
        <v>116</v>
      </c>
      <c r="J57" s="70" t="s">
        <v>116</v>
      </c>
      <c r="K57" s="162" t="s">
        <v>116</v>
      </c>
      <c r="L57" s="162" t="s">
        <v>116</v>
      </c>
      <c r="M57" s="70" t="s">
        <v>116</v>
      </c>
      <c r="N57" s="162" t="s">
        <v>116</v>
      </c>
      <c r="O57" s="162" t="s">
        <v>116</v>
      </c>
      <c r="P57" s="70" t="s">
        <v>116</v>
      </c>
      <c r="Q57" s="162" t="s">
        <v>116</v>
      </c>
      <c r="R57" s="162" t="s">
        <v>116</v>
      </c>
      <c r="S57" s="116"/>
      <c r="T57" s="132"/>
      <c r="U57" s="69"/>
      <c r="V57" s="69"/>
      <c r="W57" s="69"/>
      <c r="X57" s="69"/>
      <c r="Y57" s="69"/>
      <c r="Z57" s="69"/>
      <c r="AA57" s="69"/>
      <c r="AB57" s="71"/>
      <c r="AC57" s="69"/>
      <c r="AD57" s="78"/>
      <c r="AE57" s="413" t="e">
        <f>SUMPRODUCT(--SUBSTITUTE(SUBSTITUTE(0&amp;D57:R58,"д",),"н",))</f>
        <v>#VALUE!</v>
      </c>
      <c r="AF57" s="78"/>
      <c r="AG57" s="134"/>
      <c r="AH57" s="64">
        <v>1</v>
      </c>
      <c r="AI57" s="143">
        <v>2</v>
      </c>
      <c r="AJ57" s="64">
        <v>2723</v>
      </c>
      <c r="AK57" s="39"/>
      <c r="AL57" s="139">
        <v>15</v>
      </c>
      <c r="AM57" s="331"/>
      <c r="AN57" s="39"/>
      <c r="AO57" s="64"/>
      <c r="AP57" s="64"/>
      <c r="AQ57" s="64">
        <v>20</v>
      </c>
      <c r="AR57" s="100"/>
      <c r="AS57" s="565"/>
      <c r="AT57" s="428"/>
      <c r="AU57" s="565"/>
      <c r="AV57" s="473"/>
      <c r="AW57" s="22"/>
      <c r="AX57" s="22"/>
      <c r="AY57" s="22"/>
      <c r="AZ57" s="22"/>
      <c r="BA57" s="22"/>
      <c r="BB57" s="22"/>
      <c r="BC57" s="22"/>
    </row>
    <row r="58" spans="1:55" ht="24.75" customHeight="1" thickBot="1" x14ac:dyDescent="0.3">
      <c r="A58" s="574"/>
      <c r="B58" s="456"/>
      <c r="C58" s="479"/>
      <c r="D58" s="355">
        <v>6</v>
      </c>
      <c r="E58" s="208" t="s">
        <v>118</v>
      </c>
      <c r="F58" s="355">
        <v>6</v>
      </c>
      <c r="G58" s="355">
        <v>6</v>
      </c>
      <c r="H58" s="355">
        <v>6</v>
      </c>
      <c r="I58" s="355">
        <v>6</v>
      </c>
      <c r="J58" s="355">
        <v>6</v>
      </c>
      <c r="K58" s="355">
        <v>6</v>
      </c>
      <c r="L58" s="208" t="s">
        <v>118</v>
      </c>
      <c r="M58" s="355">
        <v>6</v>
      </c>
      <c r="N58" s="385">
        <v>6</v>
      </c>
      <c r="O58" s="385">
        <v>6</v>
      </c>
      <c r="P58" s="355">
        <v>6</v>
      </c>
      <c r="Q58" s="355">
        <v>6</v>
      </c>
      <c r="R58" s="385">
        <v>5</v>
      </c>
      <c r="S58" s="208"/>
      <c r="T58" s="121" t="s">
        <v>138</v>
      </c>
      <c r="U58" s="209">
        <v>26</v>
      </c>
      <c r="V58" s="209"/>
      <c r="W58" s="209"/>
      <c r="X58" s="209">
        <v>15</v>
      </c>
      <c r="Y58" s="209"/>
      <c r="Z58" s="209"/>
      <c r="AA58" s="209"/>
      <c r="AB58" s="210"/>
      <c r="AC58" s="209"/>
      <c r="AD58" s="209"/>
      <c r="AE58" s="414"/>
      <c r="AF58" s="216"/>
      <c r="AG58" s="211"/>
      <c r="AH58" s="212"/>
      <c r="AI58" s="229"/>
      <c r="AJ58" s="212"/>
      <c r="AK58" s="213"/>
      <c r="AL58" s="214"/>
      <c r="AM58" s="245"/>
      <c r="AN58" s="213"/>
      <c r="AO58" s="213"/>
      <c r="AP58" s="216"/>
      <c r="AQ58" s="212"/>
      <c r="AR58" s="256"/>
      <c r="AS58" s="474"/>
      <c r="AT58" s="475"/>
      <c r="AU58" s="474"/>
      <c r="AV58" s="507"/>
      <c r="AW58" s="22"/>
      <c r="AX58" s="22"/>
      <c r="AY58" s="22"/>
      <c r="AZ58" s="22"/>
      <c r="BA58" s="22"/>
      <c r="BB58" s="22"/>
      <c r="BC58" s="22"/>
    </row>
    <row r="59" spans="1:55" ht="21.75" customHeight="1" x14ac:dyDescent="0.25">
      <c r="A59" s="573"/>
      <c r="B59" s="455" t="s">
        <v>64</v>
      </c>
      <c r="C59" s="632" t="s">
        <v>115</v>
      </c>
      <c r="D59" s="60" t="s">
        <v>116</v>
      </c>
      <c r="E59" s="60" t="s">
        <v>116</v>
      </c>
      <c r="F59" s="60" t="s">
        <v>116</v>
      </c>
      <c r="G59" s="60" t="s">
        <v>116</v>
      </c>
      <c r="H59" s="60" t="s">
        <v>116</v>
      </c>
      <c r="I59" s="60" t="s">
        <v>116</v>
      </c>
      <c r="J59" s="60" t="s">
        <v>116</v>
      </c>
      <c r="K59" s="60" t="s">
        <v>116</v>
      </c>
      <c r="L59" s="60" t="s">
        <v>116</v>
      </c>
      <c r="M59" s="60" t="s">
        <v>116</v>
      </c>
      <c r="N59" s="60" t="s">
        <v>116</v>
      </c>
      <c r="O59" s="60" t="s">
        <v>116</v>
      </c>
      <c r="P59" s="60" t="s">
        <v>116</v>
      </c>
      <c r="Q59" s="60" t="s">
        <v>116</v>
      </c>
      <c r="R59" s="60" t="s">
        <v>116</v>
      </c>
      <c r="S59" s="35"/>
      <c r="T59" s="235" t="s">
        <v>138</v>
      </c>
      <c r="U59" s="128">
        <v>26</v>
      </c>
      <c r="V59" s="128"/>
      <c r="W59" s="128"/>
      <c r="X59" s="128">
        <v>15</v>
      </c>
      <c r="Y59" s="128"/>
      <c r="Z59" s="128"/>
      <c r="AA59" s="128"/>
      <c r="AB59" s="235"/>
      <c r="AC59" s="128"/>
      <c r="AD59" s="77"/>
      <c r="AE59" s="413" t="e">
        <f>SUMPRODUCT(--SUBSTITUTE(SUBSTITUTE(0&amp;D59:R60,"д",),"н",))</f>
        <v>#VALUE!</v>
      </c>
      <c r="AF59" s="137"/>
      <c r="AG59" s="137"/>
      <c r="AH59" s="332" t="s">
        <v>61</v>
      </c>
      <c r="AI59" s="236">
        <v>2</v>
      </c>
      <c r="AJ59" s="137">
        <v>2723</v>
      </c>
      <c r="AK59" s="254"/>
      <c r="AL59" s="237"/>
      <c r="AM59" s="293"/>
      <c r="AN59" s="137"/>
      <c r="AO59" s="137"/>
      <c r="AP59" s="76"/>
      <c r="AQ59" s="137">
        <v>20</v>
      </c>
      <c r="AR59" s="76"/>
      <c r="AS59" s="423"/>
      <c r="AT59" s="452"/>
      <c r="AU59" s="423"/>
      <c r="AV59" s="436"/>
      <c r="AW59" s="22"/>
      <c r="AX59" s="22"/>
      <c r="AY59" s="22"/>
      <c r="AZ59" s="22"/>
      <c r="BA59" s="22"/>
      <c r="BB59" s="22"/>
      <c r="BC59" s="22"/>
    </row>
    <row r="60" spans="1:55" ht="24" customHeight="1" thickBot="1" x14ac:dyDescent="0.3">
      <c r="A60" s="510"/>
      <c r="B60" s="456"/>
      <c r="C60" s="479"/>
      <c r="D60" s="299">
        <v>3</v>
      </c>
      <c r="E60" s="126" t="s">
        <v>118</v>
      </c>
      <c r="F60" s="299">
        <v>3</v>
      </c>
      <c r="G60" s="299">
        <v>3</v>
      </c>
      <c r="H60" s="299">
        <v>3</v>
      </c>
      <c r="I60" s="299">
        <v>3</v>
      </c>
      <c r="J60" s="299">
        <v>3</v>
      </c>
      <c r="K60" s="299">
        <v>3</v>
      </c>
      <c r="L60" s="126" t="s">
        <v>118</v>
      </c>
      <c r="M60" s="299">
        <v>3</v>
      </c>
      <c r="N60" s="299">
        <v>3</v>
      </c>
      <c r="O60" s="299">
        <v>3</v>
      </c>
      <c r="P60" s="299">
        <v>3</v>
      </c>
      <c r="Q60" s="299">
        <v>3</v>
      </c>
      <c r="R60" s="299">
        <v>3</v>
      </c>
      <c r="S60" s="126"/>
      <c r="T60" s="235"/>
      <c r="U60" s="128"/>
      <c r="V60" s="128"/>
      <c r="W60" s="128"/>
      <c r="X60" s="128"/>
      <c r="Y60" s="128"/>
      <c r="Z60" s="128"/>
      <c r="AA60" s="128"/>
      <c r="AB60" s="235"/>
      <c r="AC60" s="128"/>
      <c r="AD60" s="128"/>
      <c r="AE60" s="414"/>
      <c r="AF60" s="128"/>
      <c r="AG60" s="128"/>
      <c r="AH60" s="137"/>
      <c r="AI60" s="147"/>
      <c r="AJ60" s="79"/>
      <c r="AK60" s="45"/>
      <c r="AL60" s="119"/>
      <c r="AM60" s="335"/>
      <c r="AN60" s="119"/>
      <c r="AO60" s="119"/>
      <c r="AP60" s="44"/>
      <c r="AQ60" s="79"/>
      <c r="AR60" s="44"/>
      <c r="AS60" s="417"/>
      <c r="AT60" s="483"/>
      <c r="AU60" s="417"/>
      <c r="AV60" s="418"/>
      <c r="AW60" s="22"/>
      <c r="AX60" s="22"/>
      <c r="AY60" s="22"/>
      <c r="AZ60" s="22"/>
      <c r="BA60" s="22"/>
      <c r="BB60" s="22"/>
      <c r="BC60" s="22"/>
    </row>
    <row r="61" spans="1:55" ht="22.5" customHeight="1" x14ac:dyDescent="0.25">
      <c r="A61" s="505">
        <v>11</v>
      </c>
      <c r="B61" s="498" t="s">
        <v>46</v>
      </c>
      <c r="C61" s="478" t="s">
        <v>125</v>
      </c>
      <c r="D61" s="126"/>
      <c r="E61" s="126" t="s">
        <v>110</v>
      </c>
      <c r="F61" s="126" t="s">
        <v>111</v>
      </c>
      <c r="G61" s="126"/>
      <c r="H61" s="126"/>
      <c r="I61" s="126" t="s">
        <v>110</v>
      </c>
      <c r="J61" s="126" t="s">
        <v>111</v>
      </c>
      <c r="K61" s="126"/>
      <c r="L61" s="126"/>
      <c r="M61" s="126" t="s">
        <v>110</v>
      </c>
      <c r="N61" s="126" t="s">
        <v>111</v>
      </c>
      <c r="O61" s="126"/>
      <c r="P61" s="126"/>
      <c r="Q61" s="126" t="s">
        <v>110</v>
      </c>
      <c r="R61" s="126" t="s">
        <v>111</v>
      </c>
      <c r="S61" s="131"/>
      <c r="T61" s="235"/>
      <c r="U61" s="128"/>
      <c r="V61" s="128"/>
      <c r="W61" s="128"/>
      <c r="X61" s="128">
        <v>10</v>
      </c>
      <c r="Y61" s="128"/>
      <c r="Z61" s="128"/>
      <c r="AA61" s="128"/>
      <c r="AB61" s="235"/>
      <c r="AC61" s="128"/>
      <c r="AD61" s="137">
        <v>155</v>
      </c>
      <c r="AE61" s="413" t="e">
        <f>SUMPRODUCT(--SUBSTITUTE(SUBSTITUTE(0&amp;D61:R62,"д",),"н",))</f>
        <v>#VALUE!</v>
      </c>
      <c r="AF61" s="137">
        <v>32</v>
      </c>
      <c r="AG61" s="76"/>
      <c r="AH61" s="137">
        <v>1</v>
      </c>
      <c r="AI61" s="78">
        <v>2</v>
      </c>
      <c r="AJ61" s="78">
        <v>3074</v>
      </c>
      <c r="AK61" s="90"/>
      <c r="AL61" s="90"/>
      <c r="AM61" s="283"/>
      <c r="AN61" s="72"/>
      <c r="AO61" s="64">
        <v>32</v>
      </c>
      <c r="AP61" s="78"/>
      <c r="AQ61" s="78">
        <v>20</v>
      </c>
      <c r="AR61" s="72"/>
      <c r="AS61" s="480"/>
      <c r="AT61" s="480"/>
      <c r="AU61" s="540"/>
      <c r="AV61" s="540"/>
      <c r="AW61" s="22"/>
      <c r="AX61" s="22"/>
      <c r="AY61" s="22"/>
      <c r="AZ61" s="22"/>
      <c r="BA61" s="22"/>
      <c r="BB61" s="22"/>
      <c r="BC61" s="22"/>
    </row>
    <row r="62" spans="1:55" ht="21.75" customHeight="1" thickBot="1" x14ac:dyDescent="0.3">
      <c r="A62" s="631"/>
      <c r="B62" s="498"/>
      <c r="C62" s="478"/>
      <c r="D62" s="126"/>
      <c r="E62" s="126"/>
      <c r="F62" s="126" t="s">
        <v>116</v>
      </c>
      <c r="G62" s="126" t="s">
        <v>116</v>
      </c>
      <c r="H62" s="126" t="s">
        <v>116</v>
      </c>
      <c r="I62" s="126" t="s">
        <v>116</v>
      </c>
      <c r="J62" s="126" t="s">
        <v>116</v>
      </c>
      <c r="K62" s="126" t="s">
        <v>116</v>
      </c>
      <c r="L62" s="126" t="s">
        <v>116</v>
      </c>
      <c r="M62" s="126" t="s">
        <v>116</v>
      </c>
      <c r="N62" s="126" t="s">
        <v>116</v>
      </c>
      <c r="O62" s="126" t="s">
        <v>116</v>
      </c>
      <c r="P62" s="126" t="s">
        <v>139</v>
      </c>
      <c r="Q62" s="126"/>
      <c r="R62" s="126"/>
      <c r="S62" s="126"/>
      <c r="T62" s="235"/>
      <c r="U62" s="128"/>
      <c r="V62" s="128"/>
      <c r="W62" s="128"/>
      <c r="X62" s="128"/>
      <c r="Y62" s="128"/>
      <c r="Z62" s="128"/>
      <c r="AA62" s="128"/>
      <c r="AB62" s="235"/>
      <c r="AC62" s="128"/>
      <c r="AD62" s="77"/>
      <c r="AE62" s="414"/>
      <c r="AF62" s="294"/>
      <c r="AG62" s="288"/>
      <c r="AH62" s="137"/>
      <c r="AI62" s="137"/>
      <c r="AJ62" s="137"/>
      <c r="AK62" s="254"/>
      <c r="AL62" s="254"/>
      <c r="AM62" s="292"/>
      <c r="AN62" s="254"/>
      <c r="AO62" s="294"/>
      <c r="AP62" s="76"/>
      <c r="AQ62" s="137"/>
      <c r="AR62" s="76"/>
      <c r="AS62" s="423"/>
      <c r="AT62" s="423"/>
      <c r="AU62" s="426"/>
      <c r="AV62" s="426"/>
      <c r="AW62" s="22"/>
      <c r="AX62" s="22"/>
      <c r="AY62" s="22"/>
      <c r="AZ62" s="22"/>
      <c r="BA62" s="22"/>
      <c r="BB62" s="22"/>
      <c r="BC62" s="22"/>
    </row>
    <row r="63" spans="1:55" ht="26.25" customHeight="1" x14ac:dyDescent="0.25">
      <c r="A63" s="510"/>
      <c r="B63" s="498" t="s">
        <v>46</v>
      </c>
      <c r="C63" s="478" t="s">
        <v>125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235"/>
      <c r="U63" s="128"/>
      <c r="V63" s="128"/>
      <c r="W63" s="128"/>
      <c r="X63" s="349"/>
      <c r="Y63" s="128"/>
      <c r="Z63" s="128"/>
      <c r="AA63" s="128"/>
      <c r="AB63" s="235"/>
      <c r="AC63" s="128"/>
      <c r="AD63" s="77"/>
      <c r="AE63" s="413" t="e">
        <f>SUMPRODUCT(--SUBSTITUTE(SUBSTITUTE(0&amp;D63:R64,"д",),"н",))</f>
        <v>#VALUE!</v>
      </c>
      <c r="AF63" s="137">
        <v>8</v>
      </c>
      <c r="AG63" s="137">
        <v>19</v>
      </c>
      <c r="AH63" s="290"/>
      <c r="AI63" s="137">
        <v>2</v>
      </c>
      <c r="AJ63" s="137">
        <v>3074</v>
      </c>
      <c r="AK63" s="254"/>
      <c r="AL63" s="254"/>
      <c r="AM63" s="333"/>
      <c r="AN63" s="137">
        <v>19</v>
      </c>
      <c r="AO63" s="137">
        <v>8</v>
      </c>
      <c r="AP63" s="137"/>
      <c r="AQ63" s="137">
        <v>20</v>
      </c>
      <c r="AR63" s="76"/>
      <c r="AS63" s="423"/>
      <c r="AT63" s="423"/>
      <c r="AU63" s="541"/>
      <c r="AV63" s="541"/>
      <c r="AW63" s="22"/>
      <c r="AX63" s="22"/>
      <c r="AY63" s="22"/>
      <c r="AZ63" s="22"/>
      <c r="BA63" s="22"/>
      <c r="BB63" s="22"/>
      <c r="BC63" s="22"/>
    </row>
    <row r="64" spans="1:55" ht="24.75" customHeight="1" thickBot="1" x14ac:dyDescent="0.3">
      <c r="A64" s="575"/>
      <c r="B64" s="493"/>
      <c r="C64" s="524"/>
      <c r="D64" s="126"/>
      <c r="E64" s="126"/>
      <c r="F64" s="126" t="s">
        <v>116</v>
      </c>
      <c r="G64" s="126" t="s">
        <v>116</v>
      </c>
      <c r="H64" s="126" t="s">
        <v>116</v>
      </c>
      <c r="I64" s="126" t="s">
        <v>116</v>
      </c>
      <c r="J64" s="126" t="s">
        <v>116</v>
      </c>
      <c r="K64" s="126" t="s">
        <v>116</v>
      </c>
      <c r="L64" s="126" t="s">
        <v>116</v>
      </c>
      <c r="M64" s="126" t="s">
        <v>116</v>
      </c>
      <c r="N64" s="126" t="s">
        <v>116</v>
      </c>
      <c r="O64" s="126" t="s">
        <v>116</v>
      </c>
      <c r="P64" s="126" t="s">
        <v>140</v>
      </c>
      <c r="Q64" s="126" t="s">
        <v>111</v>
      </c>
      <c r="R64" s="126"/>
      <c r="S64" s="126"/>
      <c r="T64" s="235"/>
      <c r="U64" s="128"/>
      <c r="V64" s="128"/>
      <c r="W64" s="128"/>
      <c r="X64" s="128">
        <v>10</v>
      </c>
      <c r="Y64" s="128"/>
      <c r="Z64" s="128"/>
      <c r="AA64" s="128"/>
      <c r="AB64" s="235"/>
      <c r="AC64" s="128"/>
      <c r="AD64" s="77"/>
      <c r="AE64" s="414"/>
      <c r="AF64" s="294"/>
      <c r="AG64" s="288"/>
      <c r="AH64" s="137"/>
      <c r="AI64" s="79"/>
      <c r="AJ64" s="79"/>
      <c r="AK64" s="45"/>
      <c r="AL64" s="45"/>
      <c r="AM64" s="65"/>
      <c r="AN64" s="45"/>
      <c r="AO64" s="87"/>
      <c r="AP64" s="44"/>
      <c r="AQ64" s="79"/>
      <c r="AR64" s="44"/>
      <c r="AS64" s="417"/>
      <c r="AT64" s="417"/>
      <c r="AU64" s="595"/>
      <c r="AV64" s="595"/>
      <c r="AW64" s="22"/>
      <c r="AX64" s="22"/>
      <c r="AY64" s="22"/>
      <c r="AZ64" s="22"/>
      <c r="BA64" s="22"/>
      <c r="BB64" s="22"/>
      <c r="BC64" s="22"/>
    </row>
    <row r="65" spans="1:55" ht="21" customHeight="1" x14ac:dyDescent="0.25">
      <c r="A65" s="490" t="s">
        <v>102</v>
      </c>
      <c r="B65" s="492" t="s">
        <v>47</v>
      </c>
      <c r="C65" s="492" t="s">
        <v>48</v>
      </c>
      <c r="D65" s="126" t="s">
        <v>116</v>
      </c>
      <c r="E65" s="126" t="s">
        <v>116</v>
      </c>
      <c r="F65" s="126" t="s">
        <v>116</v>
      </c>
      <c r="G65" s="126" t="s">
        <v>116</v>
      </c>
      <c r="H65" s="126" t="s">
        <v>116</v>
      </c>
      <c r="I65" s="126" t="s">
        <v>116</v>
      </c>
      <c r="J65" s="126" t="s">
        <v>116</v>
      </c>
      <c r="K65" s="126" t="s">
        <v>116</v>
      </c>
      <c r="L65" s="126" t="s">
        <v>116</v>
      </c>
      <c r="M65" s="126" t="s">
        <v>116</v>
      </c>
      <c r="N65" s="126" t="s">
        <v>116</v>
      </c>
      <c r="O65" s="126" t="s">
        <v>116</v>
      </c>
      <c r="P65" s="126" t="s">
        <v>116</v>
      </c>
      <c r="Q65" s="126" t="s">
        <v>116</v>
      </c>
      <c r="R65" s="126" t="s">
        <v>116</v>
      </c>
      <c r="S65" s="131"/>
      <c r="T65" s="235"/>
      <c r="U65" s="128"/>
      <c r="V65" s="128"/>
      <c r="W65" s="128"/>
      <c r="X65" s="128">
        <v>30</v>
      </c>
      <c r="Y65" s="128"/>
      <c r="Z65" s="128"/>
      <c r="AA65" s="128"/>
      <c r="AB65" s="235"/>
      <c r="AC65" s="128"/>
      <c r="AD65" s="137"/>
      <c r="AE65" s="413" t="e">
        <f>SUMPRODUCT(--SUBSTITUTE(SUBSTITUTE(0&amp;D65:R66,"д",),"н",))</f>
        <v>#VALUE!</v>
      </c>
      <c r="AF65" s="137"/>
      <c r="AG65" s="76"/>
      <c r="AH65" s="137">
        <v>1</v>
      </c>
      <c r="AI65" s="154">
        <v>2</v>
      </c>
      <c r="AJ65" s="78">
        <v>3206</v>
      </c>
      <c r="AK65" s="90"/>
      <c r="AL65" s="90">
        <v>15</v>
      </c>
      <c r="AM65" s="133"/>
      <c r="AN65" s="72"/>
      <c r="AO65" s="137"/>
      <c r="AP65" s="78"/>
      <c r="AQ65" s="78">
        <v>20</v>
      </c>
      <c r="AR65" s="72"/>
      <c r="AS65" s="563"/>
      <c r="AT65" s="481"/>
      <c r="AU65" s="424"/>
      <c r="AV65" s="425"/>
      <c r="AW65" s="22"/>
      <c r="AX65" s="22"/>
      <c r="AY65" s="22"/>
      <c r="AZ65" s="22"/>
      <c r="BA65" s="22"/>
      <c r="BB65" s="22"/>
      <c r="BC65" s="22"/>
    </row>
    <row r="66" spans="1:55" ht="27" customHeight="1" thickBot="1" x14ac:dyDescent="0.3">
      <c r="A66" s="510"/>
      <c r="B66" s="456"/>
      <c r="C66" s="456"/>
      <c r="D66" s="126" t="s">
        <v>116</v>
      </c>
      <c r="E66" s="126" t="s">
        <v>116</v>
      </c>
      <c r="F66" s="126" t="s">
        <v>116</v>
      </c>
      <c r="G66" s="126" t="s">
        <v>116</v>
      </c>
      <c r="H66" s="126" t="s">
        <v>116</v>
      </c>
      <c r="I66" s="126" t="s">
        <v>116</v>
      </c>
      <c r="J66" s="126" t="s">
        <v>116</v>
      </c>
      <c r="K66" s="126" t="s">
        <v>116</v>
      </c>
      <c r="L66" s="126" t="s">
        <v>116</v>
      </c>
      <c r="M66" s="126" t="s">
        <v>116</v>
      </c>
      <c r="N66" s="126" t="s">
        <v>116</v>
      </c>
      <c r="O66" s="126" t="s">
        <v>116</v>
      </c>
      <c r="P66" s="126" t="s">
        <v>116</v>
      </c>
      <c r="Q66" s="126" t="s">
        <v>116</v>
      </c>
      <c r="R66" s="126" t="s">
        <v>116</v>
      </c>
      <c r="S66" s="126"/>
      <c r="T66" s="235"/>
      <c r="U66" s="128"/>
      <c r="V66" s="128"/>
      <c r="W66" s="128"/>
      <c r="X66" s="128"/>
      <c r="Y66" s="128"/>
      <c r="Z66" s="128"/>
      <c r="AA66" s="128"/>
      <c r="AB66" s="235"/>
      <c r="AC66" s="128"/>
      <c r="AD66" s="128"/>
      <c r="AE66" s="414"/>
      <c r="AF66" s="288"/>
      <c r="AG66" s="288"/>
      <c r="AH66" s="137"/>
      <c r="AI66" s="236"/>
      <c r="AJ66" s="137"/>
      <c r="AK66" s="254"/>
      <c r="AL66" s="254"/>
      <c r="AM66" s="334"/>
      <c r="AN66" s="254"/>
      <c r="AO66" s="254"/>
      <c r="AP66" s="76"/>
      <c r="AQ66" s="137"/>
      <c r="AR66" s="76"/>
      <c r="AS66" s="461"/>
      <c r="AT66" s="462"/>
      <c r="AU66" s="461"/>
      <c r="AV66" s="462"/>
      <c r="AW66" s="22"/>
      <c r="AX66" s="22"/>
      <c r="AY66" s="22"/>
      <c r="AZ66" s="22"/>
      <c r="BA66" s="22"/>
      <c r="BB66" s="22"/>
      <c r="BC66" s="22"/>
    </row>
    <row r="67" spans="1:55" ht="22.5" customHeight="1" x14ac:dyDescent="0.25">
      <c r="A67" s="616"/>
      <c r="B67" s="498" t="s">
        <v>47</v>
      </c>
      <c r="C67" s="498" t="s">
        <v>48</v>
      </c>
      <c r="D67" s="126" t="s">
        <v>116</v>
      </c>
      <c r="E67" s="126" t="s">
        <v>116</v>
      </c>
      <c r="F67" s="126" t="s">
        <v>116</v>
      </c>
      <c r="G67" s="126" t="s">
        <v>116</v>
      </c>
      <c r="H67" s="126" t="s">
        <v>116</v>
      </c>
      <c r="I67" s="126" t="s">
        <v>116</v>
      </c>
      <c r="J67" s="126" t="s">
        <v>116</v>
      </c>
      <c r="K67" s="126" t="s">
        <v>116</v>
      </c>
      <c r="L67" s="126" t="s">
        <v>116</v>
      </c>
      <c r="M67" s="126" t="s">
        <v>116</v>
      </c>
      <c r="N67" s="126" t="s">
        <v>116</v>
      </c>
      <c r="O67" s="126" t="s">
        <v>116</v>
      </c>
      <c r="P67" s="126" t="s">
        <v>116</v>
      </c>
      <c r="Q67" s="126" t="s">
        <v>116</v>
      </c>
      <c r="R67" s="126" t="s">
        <v>116</v>
      </c>
      <c r="S67" s="131"/>
      <c r="T67" s="235"/>
      <c r="U67" s="128"/>
      <c r="V67" s="128"/>
      <c r="W67" s="128"/>
      <c r="X67" s="128">
        <v>30</v>
      </c>
      <c r="Y67" s="128"/>
      <c r="Z67" s="128"/>
      <c r="AA67" s="128"/>
      <c r="AB67" s="235"/>
      <c r="AC67" s="128"/>
      <c r="AD67" s="77"/>
      <c r="AE67" s="413" t="e">
        <f>SUMPRODUCT(--SUBSTITUTE(SUBSTITUTE(0&amp;D67:R68,"д",),"н",))</f>
        <v>#VALUE!</v>
      </c>
      <c r="AF67" s="137"/>
      <c r="AG67" s="137"/>
      <c r="AH67" s="290"/>
      <c r="AI67" s="137">
        <v>2</v>
      </c>
      <c r="AJ67" s="137">
        <v>3206</v>
      </c>
      <c r="AK67" s="254"/>
      <c r="AL67" s="254">
        <v>15</v>
      </c>
      <c r="AM67" s="333"/>
      <c r="AN67" s="137"/>
      <c r="AO67" s="137"/>
      <c r="AP67" s="137"/>
      <c r="AQ67" s="137">
        <v>20</v>
      </c>
      <c r="AR67" s="76"/>
      <c r="AS67" s="423"/>
      <c r="AT67" s="452"/>
      <c r="AU67" s="423"/>
      <c r="AV67" s="452"/>
      <c r="AW67" s="22"/>
      <c r="AX67" s="22"/>
      <c r="AY67" s="22"/>
      <c r="AZ67" s="22"/>
      <c r="BA67" s="22"/>
      <c r="BB67" s="22"/>
      <c r="BC67" s="22"/>
    </row>
    <row r="68" spans="1:55" ht="21.75" customHeight="1" thickBot="1" x14ac:dyDescent="0.3">
      <c r="A68" s="491"/>
      <c r="B68" s="493"/>
      <c r="C68" s="493"/>
      <c r="D68" s="126" t="s">
        <v>116</v>
      </c>
      <c r="E68" s="126" t="s">
        <v>116</v>
      </c>
      <c r="F68" s="126" t="s">
        <v>116</v>
      </c>
      <c r="G68" s="126" t="s">
        <v>116</v>
      </c>
      <c r="H68" s="126" t="s">
        <v>116</v>
      </c>
      <c r="I68" s="126" t="s">
        <v>116</v>
      </c>
      <c r="J68" s="126" t="s">
        <v>116</v>
      </c>
      <c r="K68" s="126" t="s">
        <v>116</v>
      </c>
      <c r="L68" s="126" t="s">
        <v>116</v>
      </c>
      <c r="M68" s="126" t="s">
        <v>116</v>
      </c>
      <c r="N68" s="126" t="s">
        <v>116</v>
      </c>
      <c r="O68" s="126" t="s">
        <v>116</v>
      </c>
      <c r="P68" s="126"/>
      <c r="Q68" s="126" t="s">
        <v>116</v>
      </c>
      <c r="R68" s="126" t="s">
        <v>116</v>
      </c>
      <c r="S68" s="126"/>
      <c r="T68" s="235"/>
      <c r="U68" s="128"/>
      <c r="V68" s="128"/>
      <c r="W68" s="128"/>
      <c r="X68" s="128"/>
      <c r="Y68" s="128"/>
      <c r="Z68" s="128"/>
      <c r="AA68" s="128"/>
      <c r="AB68" s="235"/>
      <c r="AC68" s="128"/>
      <c r="AD68" s="77"/>
      <c r="AE68" s="414"/>
      <c r="AF68" s="137"/>
      <c r="AG68" s="137"/>
      <c r="AH68" s="137"/>
      <c r="AI68" s="79"/>
      <c r="AJ68" s="79"/>
      <c r="AK68" s="45"/>
      <c r="AL68" s="45"/>
      <c r="AM68" s="65"/>
      <c r="AN68" s="79"/>
      <c r="AO68" s="79"/>
      <c r="AP68" s="79"/>
      <c r="AQ68" s="79"/>
      <c r="AR68" s="44"/>
      <c r="AS68" s="417"/>
      <c r="AT68" s="483"/>
      <c r="AU68" s="417"/>
      <c r="AV68" s="483"/>
      <c r="AW68" s="22"/>
      <c r="AX68" s="22"/>
      <c r="AY68" s="22"/>
      <c r="AZ68" s="22"/>
      <c r="BA68" s="22"/>
      <c r="BB68" s="22"/>
      <c r="BC68" s="22"/>
    </row>
    <row r="69" spans="1:55" ht="21.75" customHeight="1" x14ac:dyDescent="0.25">
      <c r="A69" s="196"/>
      <c r="B69" s="49"/>
      <c r="C69" s="108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50"/>
      <c r="U69" s="51"/>
      <c r="V69" s="51"/>
      <c r="W69" s="51"/>
      <c r="X69" s="51"/>
      <c r="Y69" s="51"/>
      <c r="Z69" s="51"/>
      <c r="AA69" s="51"/>
      <c r="AB69" s="50"/>
      <c r="AC69" s="51"/>
      <c r="AD69" s="109"/>
      <c r="AE69" s="109"/>
      <c r="AF69" s="160"/>
      <c r="AG69" s="52"/>
      <c r="AH69" s="110"/>
      <c r="AI69" s="110"/>
      <c r="AJ69" s="110"/>
      <c r="AK69" s="55"/>
      <c r="AL69" s="55"/>
      <c r="AM69" s="161"/>
      <c r="AN69" s="55"/>
      <c r="AO69" s="157"/>
      <c r="AP69" s="53"/>
      <c r="AQ69" s="110"/>
      <c r="AR69" s="53"/>
      <c r="AS69" s="105"/>
      <c r="AT69" s="105"/>
      <c r="AU69" s="105"/>
      <c r="AV69" s="105"/>
      <c r="AW69" s="22"/>
      <c r="AX69" s="22"/>
      <c r="AY69" s="22"/>
      <c r="AZ69" s="22"/>
      <c r="BA69" s="22"/>
      <c r="BB69" s="22"/>
      <c r="BC69" s="22"/>
    </row>
    <row r="70" spans="1:55" ht="15.75" x14ac:dyDescent="0.25">
      <c r="A70" s="196"/>
      <c r="B70" s="49"/>
      <c r="C70" s="4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50"/>
      <c r="O70" s="50"/>
      <c r="P70" s="50"/>
      <c r="Q70" s="50"/>
      <c r="R70" s="50"/>
      <c r="S70" s="20" t="s">
        <v>85</v>
      </c>
      <c r="T70" s="14"/>
      <c r="U70" s="14"/>
      <c r="V70" s="14"/>
      <c r="W70" s="14"/>
      <c r="X70" s="15"/>
      <c r="Y70" s="16"/>
      <c r="Z70" s="14"/>
      <c r="AA70" s="16"/>
      <c r="AB70" s="14"/>
      <c r="AC70" s="17"/>
      <c r="AD70" s="17"/>
      <c r="AE70" s="12"/>
      <c r="AF70" s="11"/>
      <c r="AG70" s="11"/>
      <c r="AH70" s="3"/>
      <c r="AI70" s="54"/>
      <c r="AJ70" s="53"/>
      <c r="AK70" s="55"/>
      <c r="AL70" s="55"/>
      <c r="AM70" s="55"/>
      <c r="AN70" s="55"/>
      <c r="AO70" s="55"/>
      <c r="AP70" s="53"/>
      <c r="AQ70" s="53"/>
      <c r="AR70" s="53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</row>
    <row r="71" spans="1:55" ht="28.5" customHeight="1" x14ac:dyDescent="0.25">
      <c r="A71" s="197"/>
      <c r="B71" s="135"/>
      <c r="C71" s="20"/>
      <c r="D71" s="499" t="s">
        <v>119</v>
      </c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20"/>
      <c r="Q71" s="20"/>
      <c r="R71" s="20"/>
      <c r="S71" s="20" t="s">
        <v>77</v>
      </c>
      <c r="T71" s="14"/>
      <c r="U71" s="14"/>
      <c r="V71" s="14"/>
      <c r="W71" s="14"/>
      <c r="X71" s="15"/>
      <c r="Y71" s="16"/>
      <c r="Z71" s="14"/>
      <c r="AA71" s="16"/>
      <c r="AB71" s="14"/>
      <c r="AC71" s="17"/>
      <c r="AD71" s="17"/>
      <c r="AE71" s="12"/>
      <c r="AF71" s="11"/>
      <c r="AG71" s="11"/>
      <c r="AH71" s="3"/>
      <c r="AI71" s="3"/>
      <c r="AJ71" s="3"/>
      <c r="AK71" s="27"/>
      <c r="AL71" s="27"/>
      <c r="AM71" s="27"/>
      <c r="AN71" s="27"/>
      <c r="AO71" s="27"/>
      <c r="AP71" s="3"/>
      <c r="AQ71" s="3"/>
      <c r="AR71" s="3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</row>
    <row r="72" spans="1:55" ht="28.5" customHeight="1" x14ac:dyDescent="0.25">
      <c r="A72" s="197"/>
      <c r="B72" s="135"/>
      <c r="C72" s="20"/>
      <c r="D72" s="20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20"/>
      <c r="Q72" s="20"/>
      <c r="R72" s="20"/>
      <c r="S72" s="20"/>
      <c r="T72" s="14"/>
      <c r="U72" s="14"/>
      <c r="V72" s="14"/>
      <c r="W72" s="14"/>
      <c r="X72" s="15"/>
      <c r="Y72" s="16"/>
      <c r="Z72" s="14"/>
      <c r="AA72" s="16"/>
      <c r="AB72" s="14"/>
      <c r="AC72" s="17"/>
      <c r="AD72" s="17"/>
      <c r="AE72" s="12"/>
      <c r="AF72" s="11"/>
      <c r="AG72" s="11"/>
      <c r="AH72" s="3"/>
      <c r="AI72" s="3"/>
      <c r="AJ72" s="3"/>
      <c r="AK72" s="27"/>
      <c r="AL72" s="27"/>
      <c r="AM72" s="27"/>
      <c r="AN72" s="27"/>
      <c r="AO72" s="27"/>
      <c r="AP72" s="3"/>
      <c r="AQ72" s="3"/>
      <c r="AR72" s="3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</row>
    <row r="73" spans="1:55" ht="23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11"/>
      <c r="U73" s="111"/>
      <c r="V73" s="111"/>
      <c r="W73" s="111"/>
      <c r="X73" s="6"/>
      <c r="Y73" s="6"/>
      <c r="Z73" s="6"/>
      <c r="AA73" s="6"/>
      <c r="AB73" s="6"/>
      <c r="AC73" s="6"/>
      <c r="AD73" s="6"/>
      <c r="AE73" s="3"/>
      <c r="AF73" s="3"/>
      <c r="AG73" s="3"/>
      <c r="AH73" s="111" t="s">
        <v>8</v>
      </c>
      <c r="AI73" s="3"/>
      <c r="AJ73" s="3"/>
      <c r="AK73" s="27"/>
      <c r="AL73" s="27"/>
      <c r="AM73" s="27"/>
      <c r="AN73" s="27"/>
      <c r="AO73" s="27"/>
      <c r="AP73" s="3"/>
      <c r="AQ73" s="3"/>
      <c r="AR73" s="3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</row>
    <row r="74" spans="1:55" s="3" customFormat="1" ht="12.75" hidden="1" customHeight="1" x14ac:dyDescent="0.25">
      <c r="A74" s="4" t="s">
        <v>12</v>
      </c>
      <c r="B74" s="24"/>
      <c r="C74" s="24"/>
      <c r="D74" s="24"/>
      <c r="E74" s="24"/>
      <c r="F74" s="24"/>
      <c r="G74" s="24"/>
      <c r="H74" s="24"/>
      <c r="I74" s="24"/>
      <c r="J74" s="85"/>
      <c r="K74" s="85"/>
      <c r="L74" s="112"/>
      <c r="M74" s="112"/>
      <c r="N74" s="112" t="s">
        <v>7</v>
      </c>
      <c r="O74" s="112"/>
      <c r="P74" s="112"/>
      <c r="Q74" s="112"/>
      <c r="R74" s="112"/>
      <c r="S74" s="112"/>
      <c r="T74" s="111"/>
      <c r="U74" s="111"/>
      <c r="V74" s="111"/>
      <c r="W74" s="111"/>
      <c r="X74" s="6"/>
      <c r="Y74" s="6"/>
      <c r="Z74" s="6"/>
      <c r="AA74" s="6"/>
      <c r="AB74" s="6"/>
      <c r="AC74" s="6"/>
      <c r="AD74" s="6"/>
      <c r="AH74" s="111" t="s">
        <v>56</v>
      </c>
      <c r="AK74" s="27"/>
      <c r="AL74" s="27"/>
      <c r="AM74" s="27"/>
      <c r="AN74" s="27"/>
      <c r="AO74" s="27"/>
    </row>
    <row r="75" spans="1:55" s="3" customFormat="1" ht="15.75" hidden="1" customHeight="1" x14ac:dyDescent="0.2">
      <c r="T75" s="111"/>
      <c r="U75" s="111"/>
      <c r="V75" s="111"/>
      <c r="W75" s="111"/>
      <c r="X75" s="6"/>
      <c r="Y75" s="6"/>
      <c r="Z75" s="6"/>
      <c r="AA75" s="6"/>
      <c r="AB75" s="6"/>
      <c r="AC75" s="6"/>
      <c r="AD75" s="6"/>
      <c r="AK75" s="27"/>
      <c r="AL75" s="27"/>
      <c r="AM75" s="27"/>
      <c r="AN75" s="27"/>
      <c r="AO75" s="27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</row>
    <row r="76" spans="1:55" s="3" customFormat="1" ht="15.75" x14ac:dyDescent="0.25">
      <c r="A76" s="356" t="s">
        <v>82</v>
      </c>
      <c r="B76" s="357"/>
      <c r="C76" s="357"/>
      <c r="D76" s="357"/>
      <c r="E76" s="357"/>
      <c r="F76" s="357"/>
      <c r="G76" s="357"/>
      <c r="H76" s="357"/>
      <c r="I76" s="357"/>
      <c r="J76" s="358"/>
      <c r="K76" s="358"/>
      <c r="L76" s="359"/>
      <c r="M76" s="359"/>
      <c r="N76" s="359" t="s">
        <v>7</v>
      </c>
      <c r="O76" s="359"/>
      <c r="P76" s="359"/>
      <c r="Q76" s="359"/>
      <c r="R76" s="359"/>
      <c r="S76" s="359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1"/>
      <c r="AF76" s="361"/>
      <c r="AG76" s="361"/>
      <c r="AH76" s="360" t="s">
        <v>56</v>
      </c>
      <c r="AI76" s="361"/>
      <c r="AJ76" s="361"/>
      <c r="AK76" s="362"/>
      <c r="AL76" s="362"/>
      <c r="AM76" s="362"/>
      <c r="AN76" s="362"/>
      <c r="AO76" s="362"/>
      <c r="AP76" s="361"/>
      <c r="AQ76" s="361"/>
      <c r="AR76" s="361"/>
      <c r="AS76" s="363"/>
      <c r="AT76" s="363"/>
      <c r="AU76" s="363"/>
      <c r="AV76" s="363"/>
      <c r="AW76" s="22"/>
      <c r="AX76" s="22"/>
      <c r="AY76" s="22"/>
      <c r="AZ76" s="22"/>
      <c r="BA76" s="22"/>
      <c r="BB76" s="22"/>
      <c r="BC76" s="22"/>
    </row>
    <row r="77" spans="1:55" s="3" customFormat="1" ht="15" x14ac:dyDescent="0.2">
      <c r="A77" s="356" t="s">
        <v>13</v>
      </c>
      <c r="B77" s="364"/>
      <c r="C77" s="570"/>
      <c r="D77" s="570"/>
      <c r="E77" s="570"/>
      <c r="F77" s="570"/>
      <c r="G77" s="570"/>
      <c r="H77" s="570"/>
      <c r="I77" s="570"/>
      <c r="J77" s="361"/>
      <c r="K77" s="361"/>
      <c r="L77" s="361"/>
      <c r="M77" s="361"/>
      <c r="N77" s="361"/>
      <c r="O77" s="361"/>
      <c r="P77" s="361"/>
      <c r="Q77" s="361"/>
      <c r="R77" s="365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2"/>
      <c r="AL77" s="362"/>
      <c r="AM77" s="362"/>
      <c r="AN77" s="362"/>
      <c r="AO77" s="362"/>
      <c r="AP77" s="361"/>
      <c r="AQ77" s="361"/>
      <c r="AR77" s="361"/>
      <c r="AS77" s="363"/>
      <c r="AT77" s="363"/>
      <c r="AU77" s="363"/>
      <c r="AV77" s="363"/>
      <c r="AW77" s="22"/>
      <c r="AX77" s="22"/>
      <c r="AY77" s="22"/>
      <c r="AZ77" s="22"/>
      <c r="BA77" s="22"/>
      <c r="BB77" s="22"/>
      <c r="BC77" s="22"/>
    </row>
    <row r="78" spans="1:55" s="3" customFormat="1" ht="11.25" customHeight="1" x14ac:dyDescent="0.2">
      <c r="A78" s="366"/>
      <c r="B78" s="361"/>
      <c r="C78" s="361"/>
      <c r="D78" s="361"/>
      <c r="E78" s="361"/>
      <c r="F78" s="361"/>
      <c r="G78" s="366"/>
      <c r="H78" s="361"/>
      <c r="I78" s="361"/>
      <c r="J78" s="361"/>
      <c r="K78" s="361"/>
      <c r="L78" s="361"/>
      <c r="M78" s="361"/>
      <c r="N78" s="361"/>
      <c r="O78" s="361"/>
      <c r="P78" s="361"/>
      <c r="Q78" s="617" t="s">
        <v>141</v>
      </c>
      <c r="R78" s="618"/>
      <c r="S78" s="618"/>
      <c r="T78" s="618"/>
      <c r="U78" s="618"/>
      <c r="V78" s="618"/>
      <c r="W78" s="618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618" t="s">
        <v>130</v>
      </c>
      <c r="AI78" s="618"/>
      <c r="AJ78" s="618"/>
      <c r="AK78" s="618"/>
      <c r="AL78" s="362"/>
      <c r="AM78" s="362"/>
      <c r="AN78" s="362"/>
      <c r="AO78" s="362"/>
      <c r="AP78" s="361"/>
      <c r="AQ78" s="361"/>
      <c r="AR78" s="361"/>
      <c r="AS78" s="366"/>
      <c r="AT78" s="366"/>
      <c r="AU78" s="363"/>
      <c r="AV78" s="367"/>
      <c r="AW78" s="22"/>
      <c r="AX78" s="22"/>
      <c r="AY78" s="22"/>
      <c r="AZ78" s="22"/>
      <c r="BA78" s="22"/>
      <c r="BB78" s="22"/>
      <c r="BC78" s="22"/>
    </row>
    <row r="79" spans="1:55" x14ac:dyDescent="0.2">
      <c r="A79" s="634" t="s">
        <v>5</v>
      </c>
      <c r="B79" s="596" t="s">
        <v>11</v>
      </c>
      <c r="C79" s="596" t="s">
        <v>6</v>
      </c>
      <c r="D79" s="612" t="s">
        <v>0</v>
      </c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596" t="s">
        <v>1</v>
      </c>
      <c r="U79" s="596"/>
      <c r="V79" s="610" t="s">
        <v>16</v>
      </c>
      <c r="W79" s="561" t="s">
        <v>17</v>
      </c>
      <c r="X79" s="596" t="s">
        <v>18</v>
      </c>
      <c r="Y79" s="596"/>
      <c r="Z79" s="596"/>
      <c r="AA79" s="596"/>
      <c r="AB79" s="596"/>
      <c r="AC79" s="561" t="s">
        <v>2</v>
      </c>
      <c r="AD79" s="562" t="s">
        <v>23</v>
      </c>
      <c r="AE79" s="596" t="s">
        <v>31</v>
      </c>
      <c r="AF79" s="596"/>
      <c r="AG79" s="596"/>
      <c r="AH79" s="593" t="s">
        <v>26</v>
      </c>
      <c r="AI79" s="593" t="s">
        <v>27</v>
      </c>
      <c r="AJ79" s="593" t="s">
        <v>28</v>
      </c>
      <c r="AK79" s="597" t="s">
        <v>38</v>
      </c>
      <c r="AL79" s="598"/>
      <c r="AM79" s="598"/>
      <c r="AN79" s="598"/>
      <c r="AO79" s="598"/>
      <c r="AP79" s="598"/>
      <c r="AQ79" s="598"/>
      <c r="AR79" s="598"/>
      <c r="AS79" s="599"/>
      <c r="AT79" s="599"/>
      <c r="AU79" s="599"/>
      <c r="AV79" s="600"/>
      <c r="AW79" s="22"/>
      <c r="AX79" s="22"/>
      <c r="AY79" s="22"/>
      <c r="AZ79" s="22"/>
      <c r="BA79" s="22"/>
      <c r="BB79" s="22"/>
      <c r="BC79" s="22"/>
    </row>
    <row r="80" spans="1:55" ht="72.75" customHeight="1" x14ac:dyDescent="0.2">
      <c r="A80" s="634"/>
      <c r="B80" s="596"/>
      <c r="C80" s="596"/>
      <c r="D80" s="368">
        <v>1</v>
      </c>
      <c r="E80" s="368">
        <v>2</v>
      </c>
      <c r="F80" s="369">
        <v>3</v>
      </c>
      <c r="G80" s="370">
        <v>4</v>
      </c>
      <c r="H80" s="370">
        <v>5</v>
      </c>
      <c r="I80" s="370">
        <v>6</v>
      </c>
      <c r="J80" s="370">
        <v>7</v>
      </c>
      <c r="K80" s="370">
        <v>8</v>
      </c>
      <c r="L80" s="370">
        <v>9</v>
      </c>
      <c r="M80" s="371">
        <v>10</v>
      </c>
      <c r="N80" s="370">
        <v>11</v>
      </c>
      <c r="O80" s="370">
        <v>12</v>
      </c>
      <c r="P80" s="370">
        <v>13</v>
      </c>
      <c r="Q80" s="370">
        <v>14</v>
      </c>
      <c r="R80" s="370">
        <v>15</v>
      </c>
      <c r="S80" s="372"/>
      <c r="T80" s="561" t="s">
        <v>9</v>
      </c>
      <c r="U80" s="561" t="s">
        <v>15</v>
      </c>
      <c r="V80" s="610"/>
      <c r="W80" s="561"/>
      <c r="X80" s="561" t="s">
        <v>3</v>
      </c>
      <c r="Y80" s="561" t="s">
        <v>19</v>
      </c>
      <c r="Z80" s="561" t="s">
        <v>20</v>
      </c>
      <c r="AA80" s="561" t="s">
        <v>60</v>
      </c>
      <c r="AB80" s="459" t="s">
        <v>87</v>
      </c>
      <c r="AC80" s="561"/>
      <c r="AD80" s="609"/>
      <c r="AE80" s="561" t="s">
        <v>10</v>
      </c>
      <c r="AF80" s="591" t="s">
        <v>4</v>
      </c>
      <c r="AG80" s="592"/>
      <c r="AH80" s="593"/>
      <c r="AI80" s="593"/>
      <c r="AJ80" s="593"/>
      <c r="AK80" s="373" t="s">
        <v>29</v>
      </c>
      <c r="AL80" s="373" t="s">
        <v>30</v>
      </c>
      <c r="AM80" s="373" t="s">
        <v>33</v>
      </c>
      <c r="AN80" s="373" t="s">
        <v>34</v>
      </c>
      <c r="AO80" s="373" t="s">
        <v>35</v>
      </c>
      <c r="AP80" s="373" t="s">
        <v>36</v>
      </c>
      <c r="AQ80" s="373" t="s">
        <v>37</v>
      </c>
      <c r="AR80" s="374"/>
      <c r="AS80" s="421" t="s">
        <v>68</v>
      </c>
      <c r="AT80" s="606"/>
      <c r="AU80" s="421" t="s">
        <v>67</v>
      </c>
      <c r="AV80" s="422"/>
      <c r="AW80" s="22"/>
      <c r="AX80" s="22"/>
      <c r="AY80" s="22"/>
      <c r="AZ80" s="22"/>
      <c r="BA80" s="22"/>
      <c r="BB80" s="22"/>
      <c r="BC80" s="22"/>
    </row>
    <row r="81" spans="1:55" ht="63" customHeight="1" thickBot="1" x14ac:dyDescent="0.25">
      <c r="A81" s="635"/>
      <c r="B81" s="613"/>
      <c r="C81" s="613"/>
      <c r="D81" s="375">
        <v>16</v>
      </c>
      <c r="E81" s="376">
        <v>17</v>
      </c>
      <c r="F81" s="375">
        <v>18</v>
      </c>
      <c r="G81" s="375">
        <v>19</v>
      </c>
      <c r="H81" s="375">
        <v>20</v>
      </c>
      <c r="I81" s="375">
        <v>21</v>
      </c>
      <c r="J81" s="375">
        <v>22</v>
      </c>
      <c r="K81" s="375">
        <v>23</v>
      </c>
      <c r="L81" s="376">
        <v>24</v>
      </c>
      <c r="M81" s="375">
        <v>25</v>
      </c>
      <c r="N81" s="375">
        <v>26</v>
      </c>
      <c r="O81" s="375">
        <v>27</v>
      </c>
      <c r="P81" s="375">
        <v>28</v>
      </c>
      <c r="Q81" s="375">
        <v>29</v>
      </c>
      <c r="R81" s="375">
        <v>30</v>
      </c>
      <c r="S81" s="377"/>
      <c r="T81" s="562"/>
      <c r="U81" s="562"/>
      <c r="V81" s="611"/>
      <c r="W81" s="562"/>
      <c r="X81" s="562"/>
      <c r="Y81" s="562"/>
      <c r="Z81" s="562"/>
      <c r="AA81" s="562"/>
      <c r="AB81" s="460"/>
      <c r="AC81" s="562"/>
      <c r="AD81" s="609"/>
      <c r="AE81" s="562"/>
      <c r="AF81" s="378" t="s">
        <v>24</v>
      </c>
      <c r="AG81" s="379" t="s">
        <v>25</v>
      </c>
      <c r="AH81" s="594"/>
      <c r="AI81" s="594"/>
      <c r="AJ81" s="594"/>
      <c r="AK81" s="380" t="s">
        <v>32</v>
      </c>
      <c r="AL81" s="380" t="s">
        <v>39</v>
      </c>
      <c r="AM81" s="380" t="s">
        <v>39</v>
      </c>
      <c r="AN81" s="380" t="s">
        <v>39</v>
      </c>
      <c r="AO81" s="380" t="s">
        <v>32</v>
      </c>
      <c r="AP81" s="380" t="s">
        <v>32</v>
      </c>
      <c r="AQ81" s="381" t="s">
        <v>39</v>
      </c>
      <c r="AR81" s="381"/>
      <c r="AS81" s="538" t="s">
        <v>39</v>
      </c>
      <c r="AT81" s="604"/>
      <c r="AU81" s="538" t="s">
        <v>39</v>
      </c>
      <c r="AV81" s="539"/>
      <c r="AW81" s="22"/>
      <c r="AX81" s="22"/>
      <c r="AY81" s="22"/>
      <c r="AZ81" s="22"/>
      <c r="BA81" s="22"/>
      <c r="BB81" s="22"/>
      <c r="BC81" s="22"/>
    </row>
    <row r="82" spans="1:55" ht="22.5" customHeight="1" x14ac:dyDescent="0.25">
      <c r="A82" s="522" t="s">
        <v>103</v>
      </c>
      <c r="B82" s="607" t="s">
        <v>59</v>
      </c>
      <c r="C82" s="608" t="s">
        <v>52</v>
      </c>
      <c r="D82" s="355" t="s">
        <v>111</v>
      </c>
      <c r="E82" s="355"/>
      <c r="F82" s="355" t="s">
        <v>110</v>
      </c>
      <c r="G82" s="355" t="s">
        <v>111</v>
      </c>
      <c r="H82" s="355"/>
      <c r="I82" s="355"/>
      <c r="J82" s="355" t="s">
        <v>110</v>
      </c>
      <c r="K82" s="355" t="s">
        <v>111</v>
      </c>
      <c r="L82" s="355"/>
      <c r="M82" s="355"/>
      <c r="N82" s="355" t="s">
        <v>110</v>
      </c>
      <c r="O82" s="355" t="s">
        <v>111</v>
      </c>
      <c r="P82" s="355"/>
      <c r="Q82" s="355"/>
      <c r="R82" s="355" t="s">
        <v>110</v>
      </c>
      <c r="S82" s="298"/>
      <c r="T82" s="382"/>
      <c r="U82" s="382"/>
      <c r="V82" s="382"/>
      <c r="W82" s="382"/>
      <c r="X82" s="382"/>
      <c r="Y82" s="382"/>
      <c r="Z82" s="383"/>
      <c r="AA82" s="383"/>
      <c r="AB82" s="382"/>
      <c r="AC82" s="299"/>
      <c r="AD82" s="384">
        <v>155</v>
      </c>
      <c r="AE82" s="415">
        <f>SUMPRODUCT(--SUBSTITUTE(SUBSTITUTE(0&amp;D82:R83,"д",),"н",))</f>
        <v>155</v>
      </c>
      <c r="AF82" s="384">
        <v>56</v>
      </c>
      <c r="AG82" s="386"/>
      <c r="AH82" s="299">
        <v>1</v>
      </c>
      <c r="AI82" s="299">
        <v>2</v>
      </c>
      <c r="AJ82" s="299">
        <v>4531</v>
      </c>
      <c r="AK82" s="387"/>
      <c r="AL82" s="388">
        <v>15</v>
      </c>
      <c r="AM82" s="387"/>
      <c r="AN82" s="387"/>
      <c r="AO82" s="388">
        <v>56</v>
      </c>
      <c r="AP82" s="299"/>
      <c r="AQ82" s="299">
        <v>20</v>
      </c>
      <c r="AR82" s="389"/>
      <c r="AS82" s="465"/>
      <c r="AT82" s="466"/>
      <c r="AU82" s="419"/>
      <c r="AV82" s="420"/>
      <c r="AW82" s="22"/>
      <c r="AX82" s="22"/>
      <c r="AY82" s="22"/>
      <c r="AZ82" s="22"/>
      <c r="BA82" s="22"/>
      <c r="BB82" s="22"/>
      <c r="BC82" s="22"/>
    </row>
    <row r="83" spans="1:55" ht="24" customHeight="1" thickBot="1" x14ac:dyDescent="0.3">
      <c r="A83" s="527"/>
      <c r="B83" s="525"/>
      <c r="C83" s="529"/>
      <c r="D83" s="355" t="s">
        <v>111</v>
      </c>
      <c r="E83" s="355"/>
      <c r="F83" s="355" t="s">
        <v>110</v>
      </c>
      <c r="G83" s="355" t="s">
        <v>111</v>
      </c>
      <c r="H83" s="299"/>
      <c r="I83" s="355" t="s">
        <v>110</v>
      </c>
      <c r="J83" s="299" t="s">
        <v>133</v>
      </c>
      <c r="K83" s="299"/>
      <c r="L83" s="299"/>
      <c r="M83" s="299"/>
      <c r="N83" s="299"/>
      <c r="O83" s="299"/>
      <c r="P83" s="299"/>
      <c r="Q83" s="299"/>
      <c r="R83" s="299"/>
      <c r="S83" s="299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299"/>
      <c r="AE83" s="416"/>
      <c r="AF83" s="393"/>
      <c r="AG83" s="393"/>
      <c r="AH83" s="299"/>
      <c r="AI83" s="299"/>
      <c r="AJ83" s="299"/>
      <c r="AK83" s="387"/>
      <c r="AL83" s="388"/>
      <c r="AM83" s="387"/>
      <c r="AN83" s="387"/>
      <c r="AO83" s="387"/>
      <c r="AP83" s="389"/>
      <c r="AQ83" s="299"/>
      <c r="AR83" s="389"/>
      <c r="AS83" s="465"/>
      <c r="AT83" s="466"/>
      <c r="AU83" s="419"/>
      <c r="AV83" s="420"/>
      <c r="AW83" s="22"/>
      <c r="AX83" s="22"/>
      <c r="AY83" s="22"/>
      <c r="AZ83" s="22"/>
      <c r="BA83" s="22"/>
      <c r="BB83" s="22"/>
      <c r="BC83" s="22"/>
    </row>
    <row r="84" spans="1:55" ht="27" customHeight="1" thickBot="1" x14ac:dyDescent="0.3">
      <c r="A84" s="532"/>
      <c r="B84" s="511" t="s">
        <v>59</v>
      </c>
      <c r="C84" s="528" t="s">
        <v>52</v>
      </c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299"/>
      <c r="AE84" s="415">
        <f>SUMPRODUCT(--SUBSTITUTE(SUBSTITUTE(0&amp;D84:R85,"д",),"н",))</f>
        <v>49</v>
      </c>
      <c r="AF84" s="299">
        <v>16</v>
      </c>
      <c r="AG84" s="299">
        <v>49</v>
      </c>
      <c r="AH84" s="394"/>
      <c r="AI84" s="299">
        <v>2</v>
      </c>
      <c r="AJ84" s="299">
        <v>4531</v>
      </c>
      <c r="AK84" s="388"/>
      <c r="AL84" s="388">
        <v>15</v>
      </c>
      <c r="AM84" s="395"/>
      <c r="AN84" s="388">
        <v>49</v>
      </c>
      <c r="AO84" s="299">
        <v>16</v>
      </c>
      <c r="AP84" s="299"/>
      <c r="AQ84" s="299">
        <v>20</v>
      </c>
      <c r="AR84" s="389"/>
      <c r="AS84" s="465"/>
      <c r="AT84" s="466"/>
      <c r="AU84" s="419"/>
      <c r="AV84" s="420"/>
      <c r="AW84" s="22"/>
      <c r="AX84" s="22"/>
      <c r="AY84" s="22"/>
      <c r="AZ84" s="22"/>
      <c r="BA84" s="22"/>
      <c r="BB84" s="22"/>
      <c r="BC84" s="22"/>
    </row>
    <row r="85" spans="1:55" ht="26.25" customHeight="1" thickBot="1" x14ac:dyDescent="0.3">
      <c r="A85" s="614"/>
      <c r="B85" s="512"/>
      <c r="C85" s="620"/>
      <c r="D85" s="299"/>
      <c r="E85" s="299"/>
      <c r="F85" s="299"/>
      <c r="G85" s="355"/>
      <c r="H85" s="355"/>
      <c r="I85" s="355"/>
      <c r="J85" s="355" t="s">
        <v>134</v>
      </c>
      <c r="K85" s="355"/>
      <c r="L85" s="355" t="s">
        <v>110</v>
      </c>
      <c r="M85" s="355" t="s">
        <v>111</v>
      </c>
      <c r="N85" s="355"/>
      <c r="O85" s="355" t="s">
        <v>110</v>
      </c>
      <c r="P85" s="355" t="s">
        <v>111</v>
      </c>
      <c r="Q85" s="355"/>
      <c r="R85" s="355"/>
      <c r="S85" s="355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4"/>
      <c r="AE85" s="416"/>
      <c r="AF85" s="299"/>
      <c r="AG85" s="299"/>
      <c r="AH85" s="299"/>
      <c r="AI85" s="299"/>
      <c r="AJ85" s="299"/>
      <c r="AK85" s="388"/>
      <c r="AL85" s="388"/>
      <c r="AM85" s="395"/>
      <c r="AN85" s="388"/>
      <c r="AO85" s="299"/>
      <c r="AP85" s="389"/>
      <c r="AQ85" s="299"/>
      <c r="AR85" s="389"/>
      <c r="AS85" s="465"/>
      <c r="AT85" s="466"/>
      <c r="AU85" s="419"/>
      <c r="AV85" s="420"/>
      <c r="AW85" s="22"/>
      <c r="AX85" s="22"/>
      <c r="AY85" s="22"/>
      <c r="AZ85" s="22"/>
      <c r="BA85" s="22"/>
      <c r="BB85" s="22"/>
      <c r="BC85" s="22"/>
    </row>
    <row r="86" spans="1:55" ht="25.5" customHeight="1" x14ac:dyDescent="0.25">
      <c r="A86" s="532" t="s">
        <v>104</v>
      </c>
      <c r="B86" s="511" t="s">
        <v>55</v>
      </c>
      <c r="C86" s="511" t="s">
        <v>63</v>
      </c>
      <c r="D86" s="355" t="s">
        <v>110</v>
      </c>
      <c r="E86" s="355" t="s">
        <v>111</v>
      </c>
      <c r="F86" s="355"/>
      <c r="G86" s="355" t="s">
        <v>110</v>
      </c>
      <c r="H86" s="355" t="s">
        <v>111</v>
      </c>
      <c r="I86" s="355"/>
      <c r="J86" s="355" t="s">
        <v>110</v>
      </c>
      <c r="K86" s="355" t="s">
        <v>111</v>
      </c>
      <c r="L86" s="355"/>
      <c r="M86" s="355" t="s">
        <v>110</v>
      </c>
      <c r="N86" s="355" t="s">
        <v>111</v>
      </c>
      <c r="O86" s="355"/>
      <c r="P86" s="355" t="s">
        <v>110</v>
      </c>
      <c r="Q86" s="355" t="s">
        <v>111</v>
      </c>
      <c r="R86" s="355"/>
      <c r="S86" s="298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  <c r="AD86" s="384">
        <v>155</v>
      </c>
      <c r="AE86" s="415">
        <f>SUMPRODUCT(--SUBSTITUTE(SUBSTITUTE(0&amp;D86:R87,"д",),"н",))</f>
        <v>155</v>
      </c>
      <c r="AF86" s="384">
        <v>48</v>
      </c>
      <c r="AG86" s="389"/>
      <c r="AH86" s="299">
        <v>1</v>
      </c>
      <c r="AI86" s="396">
        <v>2</v>
      </c>
      <c r="AJ86" s="299">
        <v>4949</v>
      </c>
      <c r="AK86" s="387"/>
      <c r="AL86" s="388">
        <v>15</v>
      </c>
      <c r="AM86" s="395"/>
      <c r="AN86" s="389"/>
      <c r="AO86" s="299"/>
      <c r="AP86" s="299"/>
      <c r="AQ86" s="299">
        <v>20</v>
      </c>
      <c r="AR86" s="389"/>
      <c r="AS86" s="465"/>
      <c r="AT86" s="466"/>
      <c r="AU86" s="419"/>
      <c r="AV86" s="420"/>
      <c r="AW86" s="22"/>
      <c r="AX86" s="22"/>
      <c r="AY86" s="22"/>
      <c r="AZ86" s="22"/>
      <c r="BA86" s="22"/>
      <c r="BB86" s="22"/>
      <c r="BC86" s="22"/>
    </row>
    <row r="87" spans="1:55" ht="27.75" customHeight="1" thickBot="1" x14ac:dyDescent="0.3">
      <c r="A87" s="533"/>
      <c r="B87" s="515"/>
      <c r="C87" s="515"/>
      <c r="D87" s="355" t="s">
        <v>110</v>
      </c>
      <c r="E87" s="355" t="s">
        <v>111</v>
      </c>
      <c r="F87" s="355"/>
      <c r="G87" s="355" t="s">
        <v>131</v>
      </c>
      <c r="H87" s="299"/>
      <c r="I87" s="355"/>
      <c r="J87" s="355"/>
      <c r="K87" s="355"/>
      <c r="L87" s="299"/>
      <c r="M87" s="299"/>
      <c r="N87" s="355"/>
      <c r="O87" s="299"/>
      <c r="P87" s="299"/>
      <c r="Q87" s="299"/>
      <c r="R87" s="299"/>
      <c r="S87" s="299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  <c r="AE87" s="416"/>
      <c r="AF87" s="393"/>
      <c r="AG87" s="393"/>
      <c r="AH87" s="394"/>
      <c r="AI87" s="396"/>
      <c r="AJ87" s="299"/>
      <c r="AK87" s="387"/>
      <c r="AL87" s="388"/>
      <c r="AM87" s="395"/>
      <c r="AN87" s="387"/>
      <c r="AO87" s="387"/>
      <c r="AP87" s="389"/>
      <c r="AQ87" s="299"/>
      <c r="AR87" s="389"/>
      <c r="AS87" s="602"/>
      <c r="AT87" s="603"/>
      <c r="AU87" s="534"/>
      <c r="AV87" s="535"/>
      <c r="AW87" s="22"/>
      <c r="AX87" s="22"/>
      <c r="AY87" s="22"/>
      <c r="AZ87" s="22"/>
      <c r="BA87" s="22"/>
      <c r="BB87" s="22"/>
      <c r="BC87" s="22"/>
    </row>
    <row r="88" spans="1:55" ht="27" customHeight="1" x14ac:dyDescent="0.25">
      <c r="A88" s="527"/>
      <c r="B88" s="525" t="s">
        <v>55</v>
      </c>
      <c r="C88" s="530" t="s">
        <v>63</v>
      </c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8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  <c r="AD88" s="299"/>
      <c r="AE88" s="415">
        <f>SUMPRODUCT(--SUBSTITUTE(SUBSTITUTE(0&amp;D88:R89,"д",),"н",))</f>
        <v>85</v>
      </c>
      <c r="AF88" s="299">
        <v>32</v>
      </c>
      <c r="AG88" s="299">
        <v>85</v>
      </c>
      <c r="AH88" s="299"/>
      <c r="AI88" s="396">
        <v>2</v>
      </c>
      <c r="AJ88" s="299">
        <v>4949</v>
      </c>
      <c r="AK88" s="387"/>
      <c r="AL88" s="388">
        <v>15</v>
      </c>
      <c r="AM88" s="397"/>
      <c r="AN88" s="299">
        <v>85</v>
      </c>
      <c r="AO88" s="299">
        <v>32</v>
      </c>
      <c r="AP88" s="299"/>
      <c r="AQ88" s="299">
        <v>20</v>
      </c>
      <c r="AR88" s="389"/>
      <c r="AS88" s="398"/>
      <c r="AT88" s="398"/>
      <c r="AU88" s="465"/>
      <c r="AV88" s="466"/>
      <c r="AW88" s="296"/>
      <c r="AX88" s="22"/>
      <c r="AY88" s="22"/>
      <c r="AZ88" s="22"/>
      <c r="BA88" s="22"/>
      <c r="BB88" s="22"/>
      <c r="BC88" s="22"/>
    </row>
    <row r="89" spans="1:55" ht="27.75" customHeight="1" thickBot="1" x14ac:dyDescent="0.3">
      <c r="A89" s="523"/>
      <c r="B89" s="526"/>
      <c r="C89" s="531"/>
      <c r="D89" s="355"/>
      <c r="E89" s="299"/>
      <c r="F89" s="299"/>
      <c r="G89" s="299" t="s">
        <v>132</v>
      </c>
      <c r="H89" s="355" t="s">
        <v>111</v>
      </c>
      <c r="I89" s="355"/>
      <c r="J89" s="355" t="s">
        <v>110</v>
      </c>
      <c r="K89" s="355" t="s">
        <v>111</v>
      </c>
      <c r="L89" s="355"/>
      <c r="M89" s="355" t="s">
        <v>110</v>
      </c>
      <c r="N89" s="355" t="s">
        <v>111</v>
      </c>
      <c r="O89" s="355"/>
      <c r="P89" s="355" t="s">
        <v>110</v>
      </c>
      <c r="Q89" s="355" t="s">
        <v>111</v>
      </c>
      <c r="R89" s="355"/>
      <c r="S89" s="355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  <c r="AD89" s="299"/>
      <c r="AE89" s="416"/>
      <c r="AF89" s="299"/>
      <c r="AG89" s="299"/>
      <c r="AH89" s="299"/>
      <c r="AI89" s="396"/>
      <c r="AJ89" s="299"/>
      <c r="AK89" s="387"/>
      <c r="AL89" s="388"/>
      <c r="AM89" s="395"/>
      <c r="AN89" s="299"/>
      <c r="AO89" s="299"/>
      <c r="AP89" s="299"/>
      <c r="AQ89" s="299"/>
      <c r="AR89" s="389"/>
      <c r="AS89" s="465"/>
      <c r="AT89" s="466"/>
      <c r="AU89" s="465"/>
      <c r="AV89" s="466"/>
      <c r="AW89" s="296"/>
      <c r="AX89" s="22"/>
      <c r="AY89" s="22"/>
      <c r="AZ89" s="22"/>
      <c r="BA89" s="22"/>
      <c r="BB89" s="22"/>
      <c r="BC89" s="22"/>
    </row>
    <row r="90" spans="1:55" ht="25.5" customHeight="1" x14ac:dyDescent="0.25">
      <c r="A90" s="522" t="s">
        <v>105</v>
      </c>
      <c r="B90" s="607" t="s">
        <v>50</v>
      </c>
      <c r="C90" s="529" t="s">
        <v>142</v>
      </c>
      <c r="D90" s="355" t="s">
        <v>112</v>
      </c>
      <c r="E90" s="299" t="s">
        <v>112</v>
      </c>
      <c r="F90" s="355" t="s">
        <v>118</v>
      </c>
      <c r="G90" s="299" t="s">
        <v>112</v>
      </c>
      <c r="H90" s="299" t="s">
        <v>112</v>
      </c>
      <c r="I90" s="299" t="s">
        <v>112</v>
      </c>
      <c r="J90" s="299" t="s">
        <v>112</v>
      </c>
      <c r="K90" s="355" t="s">
        <v>112</v>
      </c>
      <c r="L90" s="355" t="s">
        <v>112</v>
      </c>
      <c r="M90" s="299" t="s">
        <v>118</v>
      </c>
      <c r="N90" s="355" t="s">
        <v>112</v>
      </c>
      <c r="O90" s="355" t="s">
        <v>112</v>
      </c>
      <c r="P90" s="355" t="s">
        <v>112</v>
      </c>
      <c r="Q90" s="355" t="s">
        <v>112</v>
      </c>
      <c r="R90" s="355" t="s">
        <v>112</v>
      </c>
      <c r="S90" s="298"/>
      <c r="T90" s="382" t="s">
        <v>137</v>
      </c>
      <c r="U90" s="382">
        <v>26</v>
      </c>
      <c r="V90" s="382"/>
      <c r="W90" s="382"/>
      <c r="X90" s="382"/>
      <c r="Y90" s="382"/>
      <c r="Z90" s="382"/>
      <c r="AA90" s="382"/>
      <c r="AB90" s="382"/>
      <c r="AC90" s="382"/>
      <c r="AD90" s="384"/>
      <c r="AE90" s="415" t="e">
        <f>SUMPRODUCT(--SUBSTITUTE(SUBSTITUTE(0&amp;D90:R91,"д",),"н",))</f>
        <v>#VALUE!</v>
      </c>
      <c r="AF90" s="299"/>
      <c r="AG90" s="299"/>
      <c r="AH90" s="299">
        <v>1</v>
      </c>
      <c r="AI90" s="299">
        <v>2</v>
      </c>
      <c r="AJ90" s="299">
        <v>4952</v>
      </c>
      <c r="AK90" s="387"/>
      <c r="AL90" s="388"/>
      <c r="AM90" s="399"/>
      <c r="AN90" s="299"/>
      <c r="AO90" s="299"/>
      <c r="AP90" s="299"/>
      <c r="AQ90" s="299">
        <v>20</v>
      </c>
      <c r="AR90" s="389"/>
      <c r="AS90" s="465"/>
      <c r="AT90" s="466"/>
      <c r="AU90" s="465"/>
      <c r="AV90" s="466"/>
      <c r="AW90" s="296"/>
      <c r="AX90" s="22"/>
      <c r="AY90" s="22"/>
      <c r="AZ90" s="22"/>
      <c r="BA90" s="22"/>
      <c r="BB90" s="22"/>
      <c r="BC90" s="22"/>
    </row>
    <row r="91" spans="1:55" ht="26.25" customHeight="1" thickBot="1" x14ac:dyDescent="0.3">
      <c r="A91" s="527"/>
      <c r="B91" s="525"/>
      <c r="C91" s="529"/>
      <c r="D91" s="355" t="s">
        <v>112</v>
      </c>
      <c r="E91" s="355" t="s">
        <v>118</v>
      </c>
      <c r="F91" s="355" t="s">
        <v>112</v>
      </c>
      <c r="G91" s="355" t="s">
        <v>112</v>
      </c>
      <c r="H91" s="355" t="s">
        <v>112</v>
      </c>
      <c r="I91" s="355" t="s">
        <v>112</v>
      </c>
      <c r="J91" s="355" t="s">
        <v>112</v>
      </c>
      <c r="K91" s="355" t="s">
        <v>112</v>
      </c>
      <c r="L91" s="355" t="s">
        <v>118</v>
      </c>
      <c r="M91" s="355" t="s">
        <v>112</v>
      </c>
      <c r="N91" s="299" t="s">
        <v>112</v>
      </c>
      <c r="O91" s="299" t="s">
        <v>112</v>
      </c>
      <c r="P91" s="299" t="s">
        <v>112</v>
      </c>
      <c r="Q91" s="299" t="s">
        <v>112</v>
      </c>
      <c r="R91" s="299" t="s">
        <v>112</v>
      </c>
      <c r="S91" s="299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299"/>
      <c r="AE91" s="416"/>
      <c r="AF91" s="389"/>
      <c r="AG91" s="393"/>
      <c r="AH91" s="299"/>
      <c r="AI91" s="396"/>
      <c r="AJ91" s="299"/>
      <c r="AK91" s="387"/>
      <c r="AL91" s="388"/>
      <c r="AM91" s="400"/>
      <c r="AN91" s="387"/>
      <c r="AO91" s="389"/>
      <c r="AP91" s="389"/>
      <c r="AQ91" s="299"/>
      <c r="AR91" s="389"/>
      <c r="AS91" s="465"/>
      <c r="AT91" s="466"/>
      <c r="AU91" s="465"/>
      <c r="AV91" s="466"/>
      <c r="AW91" s="296"/>
      <c r="AX91" s="22"/>
      <c r="AY91" s="22"/>
      <c r="AZ91" s="22"/>
      <c r="BA91" s="22"/>
      <c r="BB91" s="22"/>
      <c r="BC91" s="22"/>
    </row>
    <row r="92" spans="1:55" ht="21" customHeight="1" x14ac:dyDescent="0.25">
      <c r="A92" s="532"/>
      <c r="B92" s="511" t="s">
        <v>50</v>
      </c>
      <c r="C92" s="528" t="s">
        <v>142</v>
      </c>
      <c r="D92" s="299" t="s">
        <v>113</v>
      </c>
      <c r="E92" s="299" t="s">
        <v>113</v>
      </c>
      <c r="F92" s="299" t="s">
        <v>118</v>
      </c>
      <c r="G92" s="299" t="s">
        <v>113</v>
      </c>
      <c r="H92" s="299" t="s">
        <v>113</v>
      </c>
      <c r="I92" s="299" t="s">
        <v>113</v>
      </c>
      <c r="J92" s="299" t="s">
        <v>113</v>
      </c>
      <c r="K92" s="299" t="s">
        <v>113</v>
      </c>
      <c r="L92" s="299" t="s">
        <v>113</v>
      </c>
      <c r="M92" s="299" t="s">
        <v>118</v>
      </c>
      <c r="N92" s="299" t="s">
        <v>113</v>
      </c>
      <c r="O92" s="299" t="s">
        <v>113</v>
      </c>
      <c r="P92" s="299" t="s">
        <v>113</v>
      </c>
      <c r="Q92" s="299" t="s">
        <v>113</v>
      </c>
      <c r="R92" s="299" t="s">
        <v>113</v>
      </c>
      <c r="S92" s="298"/>
      <c r="T92" s="382" t="s">
        <v>137</v>
      </c>
      <c r="U92" s="382">
        <v>26</v>
      </c>
      <c r="V92" s="382"/>
      <c r="W92" s="382"/>
      <c r="X92" s="382"/>
      <c r="Y92" s="382"/>
      <c r="Z92" s="382"/>
      <c r="AA92" s="382"/>
      <c r="AB92" s="382"/>
      <c r="AC92" s="382"/>
      <c r="AD92" s="299"/>
      <c r="AE92" s="415" t="e">
        <f>SUMPRODUCT(--SUBSTITUTE(SUBSTITUTE(0&amp;D92:R93,"д",),"н",))</f>
        <v>#VALUE!</v>
      </c>
      <c r="AF92" s="299"/>
      <c r="AG92" s="299"/>
      <c r="AH92" s="394" t="s">
        <v>61</v>
      </c>
      <c r="AI92" s="299">
        <v>2</v>
      </c>
      <c r="AJ92" s="299">
        <v>4952</v>
      </c>
      <c r="AK92" s="387"/>
      <c r="AL92" s="388"/>
      <c r="AM92" s="395"/>
      <c r="AN92" s="401"/>
      <c r="AO92" s="401"/>
      <c r="AP92" s="389"/>
      <c r="AQ92" s="299">
        <v>20</v>
      </c>
      <c r="AR92" s="389"/>
      <c r="AS92" s="465"/>
      <c r="AT92" s="466"/>
      <c r="AU92" s="465"/>
      <c r="AV92" s="466"/>
      <c r="AW92" s="296"/>
      <c r="AX92" s="22"/>
      <c r="AY92" s="22"/>
      <c r="AZ92" s="22"/>
      <c r="BA92" s="22"/>
      <c r="BB92" s="22"/>
      <c r="BC92" s="22"/>
    </row>
    <row r="93" spans="1:55" ht="21" customHeight="1" thickBot="1" x14ac:dyDescent="0.3">
      <c r="A93" s="533"/>
      <c r="B93" s="515"/>
      <c r="C93" s="488"/>
      <c r="D93" s="299" t="s">
        <v>113</v>
      </c>
      <c r="E93" s="299" t="s">
        <v>118</v>
      </c>
      <c r="F93" s="299" t="s">
        <v>113</v>
      </c>
      <c r="G93" s="299" t="s">
        <v>113</v>
      </c>
      <c r="H93" s="299" t="s">
        <v>113</v>
      </c>
      <c r="I93" s="299" t="s">
        <v>113</v>
      </c>
      <c r="J93" s="299" t="s">
        <v>113</v>
      </c>
      <c r="K93" s="355" t="s">
        <v>113</v>
      </c>
      <c r="L93" s="355" t="s">
        <v>118</v>
      </c>
      <c r="M93" s="299" t="s">
        <v>113</v>
      </c>
      <c r="N93" s="355" t="s">
        <v>113</v>
      </c>
      <c r="O93" s="355" t="s">
        <v>113</v>
      </c>
      <c r="P93" s="355" t="s">
        <v>113</v>
      </c>
      <c r="Q93" s="355" t="s">
        <v>113</v>
      </c>
      <c r="R93" s="355" t="s">
        <v>113</v>
      </c>
      <c r="S93" s="355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416"/>
      <c r="AF93" s="382"/>
      <c r="AG93" s="299"/>
      <c r="AH93" s="299"/>
      <c r="AI93" s="299"/>
      <c r="AJ93" s="388"/>
      <c r="AK93" s="387"/>
      <c r="AL93" s="388"/>
      <c r="AM93" s="399"/>
      <c r="AN93" s="299"/>
      <c r="AO93" s="299"/>
      <c r="AP93" s="389"/>
      <c r="AQ93" s="299"/>
      <c r="AR93" s="389"/>
      <c r="AS93" s="465"/>
      <c r="AT93" s="466"/>
      <c r="AU93" s="465"/>
      <c r="AV93" s="466"/>
      <c r="AW93" s="296"/>
      <c r="AX93" s="22"/>
      <c r="AY93" s="22"/>
      <c r="AZ93" s="22"/>
      <c r="BA93" s="22"/>
      <c r="BB93" s="22"/>
      <c r="BC93" s="22"/>
    </row>
    <row r="94" spans="1:55" ht="23.25" customHeight="1" x14ac:dyDescent="0.25">
      <c r="A94" s="527" t="s">
        <v>106</v>
      </c>
      <c r="B94" s="525" t="s">
        <v>65</v>
      </c>
      <c r="C94" s="525" t="s">
        <v>81</v>
      </c>
      <c r="D94" s="299" t="s">
        <v>112</v>
      </c>
      <c r="E94" s="299" t="s">
        <v>112</v>
      </c>
      <c r="F94" s="299" t="s">
        <v>118</v>
      </c>
      <c r="G94" s="299" t="s">
        <v>112</v>
      </c>
      <c r="H94" s="299" t="s">
        <v>112</v>
      </c>
      <c r="I94" s="299" t="s">
        <v>112</v>
      </c>
      <c r="J94" s="299" t="s">
        <v>112</v>
      </c>
      <c r="K94" s="299" t="s">
        <v>112</v>
      </c>
      <c r="L94" s="299" t="s">
        <v>112</v>
      </c>
      <c r="M94" s="299" t="s">
        <v>118</v>
      </c>
      <c r="N94" s="299" t="s">
        <v>112</v>
      </c>
      <c r="O94" s="299" t="s">
        <v>112</v>
      </c>
      <c r="P94" s="299" t="s">
        <v>112</v>
      </c>
      <c r="Q94" s="299" t="s">
        <v>112</v>
      </c>
      <c r="R94" s="299" t="s">
        <v>112</v>
      </c>
      <c r="S94" s="298"/>
      <c r="T94" s="382" t="s">
        <v>144</v>
      </c>
      <c r="U94" s="382">
        <v>26</v>
      </c>
      <c r="V94" s="382"/>
      <c r="W94" s="382"/>
      <c r="X94" s="382"/>
      <c r="Y94" s="382">
        <v>7</v>
      </c>
      <c r="Z94" s="382"/>
      <c r="AA94" s="382"/>
      <c r="AB94" s="382"/>
      <c r="AC94" s="382"/>
      <c r="AD94" s="299"/>
      <c r="AE94" s="415" t="e">
        <f>SUMPRODUCT(--SUBSTITUTE(SUBSTITUTE(0&amp;D94:R95,"д",),"н",))</f>
        <v>#VALUE!</v>
      </c>
      <c r="AF94" s="299"/>
      <c r="AG94" s="299"/>
      <c r="AH94" s="396">
        <v>1</v>
      </c>
      <c r="AI94" s="396">
        <v>2</v>
      </c>
      <c r="AJ94" s="299">
        <v>5358</v>
      </c>
      <c r="AK94" s="387"/>
      <c r="AL94" s="387"/>
      <c r="AM94" s="387"/>
      <c r="AN94" s="299"/>
      <c r="AO94" s="299"/>
      <c r="AP94" s="299"/>
      <c r="AQ94" s="396">
        <v>20</v>
      </c>
      <c r="AR94" s="389"/>
      <c r="AS94" s="465"/>
      <c r="AT94" s="466"/>
      <c r="AU94" s="465"/>
      <c r="AV94" s="466"/>
      <c r="AW94" s="296"/>
      <c r="AX94" s="22"/>
      <c r="AY94" s="22"/>
      <c r="AZ94" s="22"/>
      <c r="BA94" s="22"/>
      <c r="BB94" s="22"/>
      <c r="BC94" s="22"/>
    </row>
    <row r="95" spans="1:55" ht="24.75" customHeight="1" thickBot="1" x14ac:dyDescent="0.3">
      <c r="A95" s="523"/>
      <c r="B95" s="526"/>
      <c r="C95" s="526"/>
      <c r="D95" s="299" t="s">
        <v>112</v>
      </c>
      <c r="E95" s="299" t="s">
        <v>118</v>
      </c>
      <c r="F95" s="299" t="s">
        <v>112</v>
      </c>
      <c r="G95" s="299" t="s">
        <v>143</v>
      </c>
      <c r="H95" s="299" t="s">
        <v>143</v>
      </c>
      <c r="I95" s="299" t="s">
        <v>143</v>
      </c>
      <c r="J95" s="299" t="s">
        <v>143</v>
      </c>
      <c r="K95" s="299" t="s">
        <v>143</v>
      </c>
      <c r="L95" s="299" t="s">
        <v>143</v>
      </c>
      <c r="M95" s="299" t="s">
        <v>143</v>
      </c>
      <c r="N95" s="299" t="s">
        <v>112</v>
      </c>
      <c r="O95" s="299" t="s">
        <v>112</v>
      </c>
      <c r="P95" s="299" t="s">
        <v>112</v>
      </c>
      <c r="Q95" s="299" t="s">
        <v>112</v>
      </c>
      <c r="R95" s="299" t="s">
        <v>136</v>
      </c>
      <c r="S95" s="299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416"/>
      <c r="AF95" s="393"/>
      <c r="AG95" s="393"/>
      <c r="AH95" s="299"/>
      <c r="AI95" s="402"/>
      <c r="AJ95" s="299"/>
      <c r="AK95" s="387"/>
      <c r="AL95" s="387"/>
      <c r="AM95" s="387"/>
      <c r="AN95" s="387"/>
      <c r="AO95" s="387"/>
      <c r="AP95" s="389"/>
      <c r="AQ95" s="403"/>
      <c r="AR95" s="389"/>
      <c r="AS95" s="465"/>
      <c r="AT95" s="466"/>
      <c r="AU95" s="465"/>
      <c r="AV95" s="466"/>
      <c r="AW95" s="296"/>
      <c r="AX95" s="22"/>
      <c r="AY95" s="22"/>
      <c r="AZ95" s="22"/>
      <c r="BA95" s="22"/>
      <c r="BB95" s="22"/>
      <c r="BC95" s="22"/>
    </row>
    <row r="96" spans="1:55" ht="24.75" customHeight="1" x14ac:dyDescent="0.25">
      <c r="A96" s="392"/>
      <c r="B96" s="525" t="s">
        <v>65</v>
      </c>
      <c r="C96" s="525" t="s">
        <v>81</v>
      </c>
      <c r="D96" s="299" t="s">
        <v>113</v>
      </c>
      <c r="E96" s="299" t="s">
        <v>113</v>
      </c>
      <c r="F96" s="299" t="s">
        <v>118</v>
      </c>
      <c r="G96" s="299" t="s">
        <v>113</v>
      </c>
      <c r="H96" s="299" t="s">
        <v>113</v>
      </c>
      <c r="I96" s="299" t="s">
        <v>113</v>
      </c>
      <c r="J96" s="299" t="s">
        <v>113</v>
      </c>
      <c r="K96" s="299" t="s">
        <v>113</v>
      </c>
      <c r="L96" s="299" t="s">
        <v>113</v>
      </c>
      <c r="M96" s="299" t="s">
        <v>118</v>
      </c>
      <c r="N96" s="299" t="s">
        <v>113</v>
      </c>
      <c r="O96" s="299" t="s">
        <v>113</v>
      </c>
      <c r="P96" s="299" t="s">
        <v>113</v>
      </c>
      <c r="Q96" s="299" t="s">
        <v>113</v>
      </c>
      <c r="R96" s="299" t="s">
        <v>113</v>
      </c>
      <c r="S96" s="299"/>
      <c r="T96" s="382" t="s">
        <v>144</v>
      </c>
      <c r="U96" s="382">
        <v>26</v>
      </c>
      <c r="V96" s="382"/>
      <c r="W96" s="382"/>
      <c r="X96" s="382"/>
      <c r="Y96" s="382">
        <v>7</v>
      </c>
      <c r="Z96" s="382"/>
      <c r="AA96" s="382"/>
      <c r="AB96" s="382"/>
      <c r="AC96" s="382"/>
      <c r="AD96" s="382"/>
      <c r="AE96" s="415" t="e">
        <f>SUMPRODUCT(--SUBSTITUTE(SUBSTITUTE(0&amp;D96:R97,"д",),"н",))</f>
        <v>#VALUE!</v>
      </c>
      <c r="AF96" s="393"/>
      <c r="AG96" s="393"/>
      <c r="AH96" s="394" t="s">
        <v>61</v>
      </c>
      <c r="AI96" s="299">
        <v>2</v>
      </c>
      <c r="AJ96" s="299">
        <v>5358</v>
      </c>
      <c r="AK96" s="387"/>
      <c r="AL96" s="387"/>
      <c r="AM96" s="387"/>
      <c r="AN96" s="387"/>
      <c r="AO96" s="387"/>
      <c r="AP96" s="389"/>
      <c r="AQ96" s="299">
        <v>20</v>
      </c>
      <c r="AR96" s="389"/>
      <c r="AS96" s="404"/>
      <c r="AT96" s="391"/>
      <c r="AU96" s="390"/>
      <c r="AV96" s="391"/>
      <c r="AW96" s="296"/>
      <c r="AX96" s="22"/>
      <c r="AY96" s="22"/>
      <c r="AZ96" s="22"/>
      <c r="BA96" s="22"/>
      <c r="BB96" s="22"/>
      <c r="BC96" s="22"/>
    </row>
    <row r="97" spans="1:55" ht="24.75" customHeight="1" thickBot="1" x14ac:dyDescent="0.3">
      <c r="A97" s="392"/>
      <c r="B97" s="526"/>
      <c r="C97" s="526"/>
      <c r="D97" s="299" t="s">
        <v>113</v>
      </c>
      <c r="E97" s="299" t="s">
        <v>118</v>
      </c>
      <c r="F97" s="299" t="s">
        <v>113</v>
      </c>
      <c r="G97" s="299" t="s">
        <v>143</v>
      </c>
      <c r="H97" s="299" t="s">
        <v>143</v>
      </c>
      <c r="I97" s="299" t="s">
        <v>143</v>
      </c>
      <c r="J97" s="299" t="s">
        <v>143</v>
      </c>
      <c r="K97" s="299" t="s">
        <v>143</v>
      </c>
      <c r="L97" s="299" t="s">
        <v>143</v>
      </c>
      <c r="M97" s="299" t="s">
        <v>143</v>
      </c>
      <c r="N97" s="299" t="s">
        <v>113</v>
      </c>
      <c r="O97" s="299" t="s">
        <v>113</v>
      </c>
      <c r="P97" s="299" t="s">
        <v>113</v>
      </c>
      <c r="Q97" s="299" t="s">
        <v>113</v>
      </c>
      <c r="R97" s="299" t="s">
        <v>113</v>
      </c>
      <c r="S97" s="299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416"/>
      <c r="AF97" s="393"/>
      <c r="AG97" s="393"/>
      <c r="AH97" s="299"/>
      <c r="AI97" s="402"/>
      <c r="AJ97" s="299"/>
      <c r="AK97" s="387"/>
      <c r="AL97" s="387"/>
      <c r="AM97" s="387"/>
      <c r="AN97" s="387"/>
      <c r="AO97" s="387"/>
      <c r="AP97" s="389"/>
      <c r="AQ97" s="403"/>
      <c r="AR97" s="389"/>
      <c r="AS97" s="390"/>
      <c r="AT97" s="391"/>
      <c r="AU97" s="390"/>
      <c r="AV97" s="391"/>
      <c r="AW97" s="296"/>
      <c r="AX97" s="22"/>
      <c r="AY97" s="22"/>
      <c r="AZ97" s="22"/>
      <c r="BA97" s="22"/>
      <c r="BB97" s="22"/>
      <c r="BC97" s="22"/>
    </row>
    <row r="98" spans="1:55" ht="22.5" customHeight="1" x14ac:dyDescent="0.25">
      <c r="A98" s="522" t="s">
        <v>107</v>
      </c>
      <c r="B98" s="608" t="s">
        <v>70</v>
      </c>
      <c r="C98" s="511" t="s">
        <v>54</v>
      </c>
      <c r="D98" s="355"/>
      <c r="E98" s="355" t="s">
        <v>110</v>
      </c>
      <c r="F98" s="355" t="s">
        <v>111</v>
      </c>
      <c r="G98" s="355"/>
      <c r="H98" s="355"/>
      <c r="I98" s="355" t="s">
        <v>110</v>
      </c>
      <c r="J98" s="355" t="s">
        <v>111</v>
      </c>
      <c r="K98" s="355"/>
      <c r="L98" s="355"/>
      <c r="M98" s="355" t="s">
        <v>110</v>
      </c>
      <c r="N98" s="355" t="s">
        <v>111</v>
      </c>
      <c r="O98" s="355"/>
      <c r="P98" s="355"/>
      <c r="Q98" s="355" t="s">
        <v>110</v>
      </c>
      <c r="R98" s="355" t="s">
        <v>111</v>
      </c>
      <c r="S98" s="298"/>
      <c r="T98" s="382"/>
      <c r="U98" s="382"/>
      <c r="V98" s="382"/>
      <c r="W98" s="382"/>
      <c r="X98" s="382"/>
      <c r="Y98" s="382"/>
      <c r="Z98" s="382"/>
      <c r="AA98" s="382"/>
      <c r="AB98" s="382"/>
      <c r="AC98" s="299"/>
      <c r="AD98" s="384">
        <v>155</v>
      </c>
      <c r="AE98" s="415">
        <f>SUMPRODUCT(--SUBSTITUTE(SUBSTITUTE(0&amp;D98:R99,"д",),"н",))</f>
        <v>155</v>
      </c>
      <c r="AF98" s="384">
        <v>48</v>
      </c>
      <c r="AG98" s="299"/>
      <c r="AH98" s="299">
        <v>1</v>
      </c>
      <c r="AI98" s="299">
        <v>2</v>
      </c>
      <c r="AJ98" s="388">
        <v>5627</v>
      </c>
      <c r="AK98" s="387"/>
      <c r="AL98" s="387"/>
      <c r="AM98" s="405" t="s">
        <v>121</v>
      </c>
      <c r="AN98" s="299"/>
      <c r="AO98" s="384">
        <v>48</v>
      </c>
      <c r="AP98" s="299"/>
      <c r="AQ98" s="299">
        <v>20</v>
      </c>
      <c r="AR98" s="389"/>
      <c r="AS98" s="465"/>
      <c r="AT98" s="466"/>
      <c r="AU98" s="419"/>
      <c r="AV98" s="420"/>
      <c r="AW98" s="296"/>
      <c r="AX98" s="22"/>
      <c r="AY98" s="22"/>
      <c r="AZ98" s="22"/>
      <c r="BA98" s="22"/>
      <c r="BB98" s="22"/>
      <c r="BC98" s="22"/>
    </row>
    <row r="99" spans="1:55" ht="22.5" customHeight="1" thickBot="1" x14ac:dyDescent="0.3">
      <c r="A99" s="523"/>
      <c r="B99" s="615"/>
      <c r="C99" s="512"/>
      <c r="D99" s="355"/>
      <c r="E99" s="355" t="s">
        <v>110</v>
      </c>
      <c r="F99" s="355" t="s">
        <v>111</v>
      </c>
      <c r="G99" s="355"/>
      <c r="H99" s="355" t="s">
        <v>110</v>
      </c>
      <c r="I99" s="355" t="s">
        <v>111</v>
      </c>
      <c r="J99" s="355"/>
      <c r="K99" s="355" t="s">
        <v>131</v>
      </c>
      <c r="L99" s="299"/>
      <c r="M99" s="299"/>
      <c r="N99" s="299"/>
      <c r="O99" s="299"/>
      <c r="P99" s="299"/>
      <c r="Q99" s="299"/>
      <c r="R99" s="299"/>
      <c r="S99" s="299"/>
      <c r="T99" s="382"/>
      <c r="U99" s="382"/>
      <c r="V99" s="382"/>
      <c r="W99" s="382"/>
      <c r="X99" s="382"/>
      <c r="Y99" s="382"/>
      <c r="Z99" s="382"/>
      <c r="AA99" s="382"/>
      <c r="AB99" s="382"/>
      <c r="AC99" s="299"/>
      <c r="AD99" s="389"/>
      <c r="AE99" s="416"/>
      <c r="AF99" s="389"/>
      <c r="AG99" s="406"/>
      <c r="AH99" s="299"/>
      <c r="AI99" s="388"/>
      <c r="AJ99" s="388"/>
      <c r="AK99" s="399"/>
      <c r="AL99" s="387"/>
      <c r="AM99" s="407"/>
      <c r="AN99" s="389"/>
      <c r="AO99" s="389"/>
      <c r="AP99" s="389"/>
      <c r="AQ99" s="299"/>
      <c r="AR99" s="408"/>
      <c r="AS99" s="463"/>
      <c r="AT99" s="464"/>
      <c r="AU99" s="463"/>
      <c r="AV99" s="464"/>
      <c r="AW99" s="22"/>
      <c r="AX99" s="22"/>
      <c r="AY99" s="22"/>
      <c r="AZ99" s="22"/>
      <c r="BA99" s="22"/>
      <c r="BB99" s="22"/>
      <c r="BC99" s="22"/>
    </row>
    <row r="100" spans="1:55" ht="25.5" customHeight="1" x14ac:dyDescent="0.25">
      <c r="A100" s="522"/>
      <c r="B100" s="608" t="s">
        <v>70</v>
      </c>
      <c r="C100" s="511" t="s">
        <v>54</v>
      </c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>
        <v>8</v>
      </c>
      <c r="AD100" s="299"/>
      <c r="AE100" s="415">
        <f>SUMPRODUCT(--SUBSTITUTE(SUBSTITUTE(0&amp;D100:R101,"д",),"н",))</f>
        <v>61</v>
      </c>
      <c r="AF100" s="299">
        <v>24</v>
      </c>
      <c r="AG100" s="299">
        <v>61</v>
      </c>
      <c r="AH100" s="394"/>
      <c r="AI100" s="388">
        <v>2</v>
      </c>
      <c r="AJ100" s="388">
        <v>5627</v>
      </c>
      <c r="AK100" s="387"/>
      <c r="AL100" s="387"/>
      <c r="AM100" s="387"/>
      <c r="AN100" s="409">
        <v>61</v>
      </c>
      <c r="AO100" s="299">
        <v>24</v>
      </c>
      <c r="AP100" s="299">
        <v>8</v>
      </c>
      <c r="AQ100" s="299">
        <v>20</v>
      </c>
      <c r="AR100" s="408"/>
      <c r="AS100" s="465"/>
      <c r="AT100" s="466"/>
      <c r="AU100" s="465"/>
      <c r="AV100" s="466"/>
      <c r="AW100" s="22"/>
      <c r="AX100" s="22"/>
      <c r="AY100" s="22"/>
      <c r="AZ100" s="22"/>
      <c r="BA100" s="22"/>
      <c r="BB100" s="22"/>
      <c r="BC100" s="22"/>
    </row>
    <row r="101" spans="1:55" ht="30.75" customHeight="1" thickBot="1" x14ac:dyDescent="0.3">
      <c r="A101" s="523"/>
      <c r="B101" s="615"/>
      <c r="C101" s="512"/>
      <c r="D101" s="299"/>
      <c r="E101" s="299"/>
      <c r="F101" s="299"/>
      <c r="G101" s="355"/>
      <c r="H101" s="299"/>
      <c r="I101" s="355"/>
      <c r="J101" s="355"/>
      <c r="K101" s="355" t="s">
        <v>132</v>
      </c>
      <c r="L101" s="355" t="s">
        <v>111</v>
      </c>
      <c r="M101" s="355"/>
      <c r="N101" s="355" t="s">
        <v>110</v>
      </c>
      <c r="O101" s="355" t="s">
        <v>111</v>
      </c>
      <c r="P101" s="355"/>
      <c r="Q101" s="355" t="s">
        <v>110</v>
      </c>
      <c r="R101" s="355" t="s">
        <v>111</v>
      </c>
      <c r="S101" s="355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299"/>
      <c r="AE101" s="416"/>
      <c r="AF101" s="382"/>
      <c r="AG101" s="299"/>
      <c r="AH101" s="299"/>
      <c r="AI101" s="299"/>
      <c r="AJ101" s="388"/>
      <c r="AK101" s="387"/>
      <c r="AL101" s="387"/>
      <c r="AM101" s="387"/>
      <c r="AN101" s="388"/>
      <c r="AO101" s="299"/>
      <c r="AP101" s="389"/>
      <c r="AQ101" s="299"/>
      <c r="AR101" s="389"/>
      <c r="AS101" s="465"/>
      <c r="AT101" s="466"/>
      <c r="AU101" s="465"/>
      <c r="AV101" s="466"/>
      <c r="AW101" s="22"/>
      <c r="AX101" s="22"/>
      <c r="AY101" s="22"/>
      <c r="AZ101" s="22"/>
      <c r="BA101" s="22"/>
      <c r="BB101" s="22"/>
      <c r="BC101" s="22"/>
    </row>
    <row r="102" spans="1:55" ht="24.75" customHeight="1" x14ac:dyDescent="0.25">
      <c r="A102" s="522" t="s">
        <v>108</v>
      </c>
      <c r="B102" s="514" t="s">
        <v>71</v>
      </c>
      <c r="C102" s="487" t="s">
        <v>58</v>
      </c>
      <c r="D102" s="299" t="s">
        <v>112</v>
      </c>
      <c r="E102" s="299" t="s">
        <v>112</v>
      </c>
      <c r="F102" s="299" t="s">
        <v>118</v>
      </c>
      <c r="G102" s="299" t="s">
        <v>112</v>
      </c>
      <c r="H102" s="299" t="s">
        <v>112</v>
      </c>
      <c r="I102" s="299" t="s">
        <v>112</v>
      </c>
      <c r="J102" s="299" t="s">
        <v>112</v>
      </c>
      <c r="K102" s="299" t="s">
        <v>112</v>
      </c>
      <c r="L102" s="299" t="s">
        <v>112</v>
      </c>
      <c r="M102" s="299" t="s">
        <v>118</v>
      </c>
      <c r="N102" s="299" t="s">
        <v>112</v>
      </c>
      <c r="O102" s="299" t="s">
        <v>112</v>
      </c>
      <c r="P102" s="299" t="s">
        <v>112</v>
      </c>
      <c r="Q102" s="299" t="s">
        <v>112</v>
      </c>
      <c r="R102" s="299" t="s">
        <v>112</v>
      </c>
      <c r="S102" s="298"/>
      <c r="T102" s="382">
        <v>26</v>
      </c>
      <c r="U102" s="382">
        <v>26</v>
      </c>
      <c r="V102" s="382"/>
      <c r="W102" s="382"/>
      <c r="X102" s="382"/>
      <c r="Y102" s="382"/>
      <c r="Z102" s="382"/>
      <c r="AA102" s="382"/>
      <c r="AB102" s="382"/>
      <c r="AC102" s="299"/>
      <c r="AD102" s="299"/>
      <c r="AE102" s="415" t="e">
        <f>SUMPRODUCT(--SUBSTITUTE(SUBSTITUTE(0&amp;D102:R103,"д",),"н",))</f>
        <v>#VALUE!</v>
      </c>
      <c r="AF102" s="299"/>
      <c r="AG102" s="299"/>
      <c r="AH102" s="299">
        <v>1</v>
      </c>
      <c r="AI102" s="299">
        <v>2</v>
      </c>
      <c r="AJ102" s="388">
        <v>6077</v>
      </c>
      <c r="AK102" s="387"/>
      <c r="AL102" s="388">
        <v>15</v>
      </c>
      <c r="AM102" s="407" t="s">
        <v>145</v>
      </c>
      <c r="AN102" s="407"/>
      <c r="AO102" s="299"/>
      <c r="AP102" s="299"/>
      <c r="AQ102" s="299">
        <v>20</v>
      </c>
      <c r="AR102" s="389"/>
      <c r="AS102" s="465"/>
      <c r="AT102" s="466"/>
      <c r="AU102" s="465"/>
      <c r="AV102" s="466"/>
      <c r="AW102" s="22"/>
      <c r="AX102" s="22"/>
      <c r="AY102" s="22"/>
      <c r="AZ102" s="22"/>
      <c r="BA102" s="22"/>
      <c r="BB102" s="22"/>
      <c r="BC102" s="22"/>
    </row>
    <row r="103" spans="1:55" ht="24.75" customHeight="1" thickBot="1" x14ac:dyDescent="0.3">
      <c r="A103" s="523"/>
      <c r="B103" s="515"/>
      <c r="C103" s="488"/>
      <c r="D103" s="299" t="s">
        <v>112</v>
      </c>
      <c r="E103" s="299" t="s">
        <v>118</v>
      </c>
      <c r="F103" s="299" t="s">
        <v>112</v>
      </c>
      <c r="G103" s="299" t="s">
        <v>112</v>
      </c>
      <c r="H103" s="299" t="s">
        <v>112</v>
      </c>
      <c r="I103" s="299" t="s">
        <v>112</v>
      </c>
      <c r="J103" s="299" t="s">
        <v>112</v>
      </c>
      <c r="K103" s="299" t="s">
        <v>112</v>
      </c>
      <c r="L103" s="299" t="s">
        <v>118</v>
      </c>
      <c r="M103" s="299" t="s">
        <v>112</v>
      </c>
      <c r="N103" s="299" t="s">
        <v>112</v>
      </c>
      <c r="O103" s="299" t="s">
        <v>112</v>
      </c>
      <c r="P103" s="299" t="s">
        <v>112</v>
      </c>
      <c r="Q103" s="299" t="s">
        <v>112</v>
      </c>
      <c r="R103" s="299" t="s">
        <v>136</v>
      </c>
      <c r="S103" s="299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299"/>
      <c r="AD103" s="389"/>
      <c r="AE103" s="416"/>
      <c r="AF103" s="389"/>
      <c r="AG103" s="406"/>
      <c r="AH103" s="299"/>
      <c r="AI103" s="388"/>
      <c r="AJ103" s="388"/>
      <c r="AK103" s="399"/>
      <c r="AL103" s="388"/>
      <c r="AM103" s="410" t="s">
        <v>146</v>
      </c>
      <c r="AN103" s="410"/>
      <c r="AO103" s="389"/>
      <c r="AP103" s="389"/>
      <c r="AQ103" s="299"/>
      <c r="AR103" s="408"/>
      <c r="AS103" s="465"/>
      <c r="AT103" s="466"/>
      <c r="AU103" s="465"/>
      <c r="AV103" s="466"/>
      <c r="AW103" s="22"/>
      <c r="AX103" s="22"/>
      <c r="AY103" s="22"/>
      <c r="AZ103" s="22"/>
      <c r="BA103" s="22"/>
      <c r="BB103" s="22"/>
      <c r="BC103" s="22"/>
    </row>
    <row r="104" spans="1:55" ht="26.25" customHeight="1" x14ac:dyDescent="0.25">
      <c r="A104" s="522"/>
      <c r="B104" s="514" t="s">
        <v>71</v>
      </c>
      <c r="C104" s="487" t="s">
        <v>120</v>
      </c>
      <c r="D104" s="299" t="s">
        <v>113</v>
      </c>
      <c r="E104" s="299" t="s">
        <v>113</v>
      </c>
      <c r="F104" s="299" t="s">
        <v>118</v>
      </c>
      <c r="G104" s="299" t="s">
        <v>113</v>
      </c>
      <c r="H104" s="299" t="s">
        <v>113</v>
      </c>
      <c r="I104" s="299" t="s">
        <v>113</v>
      </c>
      <c r="J104" s="299" t="s">
        <v>113</v>
      </c>
      <c r="K104" s="299" t="s">
        <v>113</v>
      </c>
      <c r="L104" s="299" t="s">
        <v>113</v>
      </c>
      <c r="M104" s="299" t="s">
        <v>118</v>
      </c>
      <c r="N104" s="299" t="s">
        <v>113</v>
      </c>
      <c r="O104" s="299" t="s">
        <v>113</v>
      </c>
      <c r="P104" s="299" t="s">
        <v>113</v>
      </c>
      <c r="Q104" s="299" t="s">
        <v>113</v>
      </c>
      <c r="R104" s="299" t="s">
        <v>113</v>
      </c>
      <c r="S104" s="298"/>
      <c r="T104" s="382" t="s">
        <v>137</v>
      </c>
      <c r="U104" s="382">
        <v>26</v>
      </c>
      <c r="V104" s="382"/>
      <c r="W104" s="382"/>
      <c r="X104" s="382"/>
      <c r="Y104" s="382"/>
      <c r="Z104" s="382"/>
      <c r="AA104" s="382"/>
      <c r="AB104" s="382"/>
      <c r="AC104" s="299"/>
      <c r="AD104" s="299"/>
      <c r="AE104" s="415" t="e">
        <f>SUMPRODUCT(--SUBSTITUTE(SUBSTITUTE(0&amp;D104:R105,"д",),"н",))</f>
        <v>#VALUE!</v>
      </c>
      <c r="AF104" s="299"/>
      <c r="AG104" s="389"/>
      <c r="AH104" s="394" t="s">
        <v>61</v>
      </c>
      <c r="AI104" s="396">
        <v>2</v>
      </c>
      <c r="AJ104" s="299">
        <v>6077</v>
      </c>
      <c r="AK104" s="387"/>
      <c r="AL104" s="388">
        <v>15</v>
      </c>
      <c r="AM104" s="411"/>
      <c r="AN104" s="389"/>
      <c r="AO104" s="299"/>
      <c r="AP104" s="299"/>
      <c r="AQ104" s="299">
        <v>20</v>
      </c>
      <c r="AR104" s="389"/>
      <c r="AS104" s="465"/>
      <c r="AT104" s="466"/>
      <c r="AU104" s="419"/>
      <c r="AV104" s="420"/>
      <c r="AW104" s="22"/>
      <c r="AX104" s="22"/>
      <c r="AY104" s="22"/>
      <c r="AZ104" s="22"/>
      <c r="BA104" s="22"/>
      <c r="BB104" s="22"/>
      <c r="BC104" s="22"/>
    </row>
    <row r="105" spans="1:55" ht="27" customHeight="1" thickBot="1" x14ac:dyDescent="0.3">
      <c r="A105" s="523"/>
      <c r="B105" s="515"/>
      <c r="C105" s="488"/>
      <c r="D105" s="299" t="s">
        <v>113</v>
      </c>
      <c r="E105" s="299" t="s">
        <v>118</v>
      </c>
      <c r="F105" s="299" t="s">
        <v>113</v>
      </c>
      <c r="G105" s="299" t="s">
        <v>113</v>
      </c>
      <c r="H105" s="299" t="s">
        <v>113</v>
      </c>
      <c r="I105" s="299" t="s">
        <v>113</v>
      </c>
      <c r="J105" s="299" t="s">
        <v>113</v>
      </c>
      <c r="K105" s="299" t="s">
        <v>113</v>
      </c>
      <c r="L105" s="299" t="s">
        <v>118</v>
      </c>
      <c r="M105" s="299" t="s">
        <v>113</v>
      </c>
      <c r="N105" s="299" t="s">
        <v>113</v>
      </c>
      <c r="O105" s="299" t="s">
        <v>113</v>
      </c>
      <c r="P105" s="299" t="s">
        <v>113</v>
      </c>
      <c r="Q105" s="299" t="s">
        <v>113</v>
      </c>
      <c r="R105" s="299" t="s">
        <v>113</v>
      </c>
      <c r="S105" s="299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299"/>
      <c r="AE105" s="416"/>
      <c r="AF105" s="299"/>
      <c r="AG105" s="393"/>
      <c r="AH105" s="299"/>
      <c r="AI105" s="396"/>
      <c r="AJ105" s="299"/>
      <c r="AK105" s="387"/>
      <c r="AL105" s="388"/>
      <c r="AM105" s="412"/>
      <c r="AN105" s="395"/>
      <c r="AO105" s="299"/>
      <c r="AP105" s="389"/>
      <c r="AQ105" s="299"/>
      <c r="AR105" s="389"/>
      <c r="AS105" s="465"/>
      <c r="AT105" s="466"/>
      <c r="AU105" s="419"/>
      <c r="AV105" s="420"/>
      <c r="AW105" s="22"/>
      <c r="AX105" s="22"/>
      <c r="AY105" s="22"/>
      <c r="AZ105" s="22"/>
      <c r="BA105" s="22"/>
      <c r="BB105" s="22"/>
      <c r="BC105" s="22"/>
    </row>
    <row r="106" spans="1:55" ht="16.5" customHeight="1" x14ac:dyDescent="0.25">
      <c r="A106" s="195"/>
      <c r="B106" s="49"/>
      <c r="C106" s="49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51"/>
      <c r="U106" s="51"/>
      <c r="V106" s="51"/>
      <c r="W106" s="51"/>
      <c r="X106" s="51"/>
      <c r="Y106" s="51"/>
      <c r="Z106" s="50"/>
      <c r="AA106" s="50"/>
      <c r="AB106" s="51"/>
      <c r="AC106" s="109"/>
      <c r="AD106" s="53"/>
      <c r="AE106" s="52"/>
      <c r="AF106" s="53"/>
      <c r="AG106" s="66"/>
      <c r="AH106" s="110"/>
      <c r="AI106" s="141"/>
      <c r="AJ106" s="141"/>
      <c r="AK106" s="158"/>
      <c r="AL106" s="141"/>
      <c r="AM106" s="159"/>
      <c r="AN106" s="53"/>
      <c r="AO106" s="53"/>
      <c r="AP106" s="53"/>
      <c r="AQ106" s="110"/>
      <c r="AR106" s="22"/>
      <c r="AS106" s="105"/>
      <c r="AT106" s="106"/>
      <c r="AU106" s="105"/>
      <c r="AV106" s="106"/>
      <c r="AW106" s="22"/>
      <c r="AX106" s="22"/>
      <c r="AY106" s="22"/>
      <c r="AZ106" s="22"/>
      <c r="BA106" s="22"/>
      <c r="BB106" s="22"/>
      <c r="BC106" s="22"/>
    </row>
    <row r="107" spans="1:55" ht="15.75" x14ac:dyDescent="0.25">
      <c r="A107" s="196"/>
      <c r="B107" s="49"/>
      <c r="C107" s="108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20" t="s">
        <v>84</v>
      </c>
      <c r="T107" s="14"/>
      <c r="U107" s="14"/>
      <c r="V107" s="14"/>
      <c r="W107" s="14"/>
      <c r="X107" s="15"/>
      <c r="Y107" s="16"/>
      <c r="Z107" s="14"/>
      <c r="AA107" s="16"/>
      <c r="AB107" s="14"/>
      <c r="AC107" s="169"/>
      <c r="AD107" s="17"/>
      <c r="AE107" s="12"/>
      <c r="AF107" s="11"/>
      <c r="AG107" s="11"/>
      <c r="AH107" s="3"/>
      <c r="AI107" s="54"/>
      <c r="AJ107" s="53"/>
      <c r="AK107" s="55"/>
      <c r="AL107" s="55"/>
      <c r="AM107" s="55"/>
      <c r="AN107" s="55"/>
      <c r="AO107" s="110"/>
      <c r="AP107" s="53"/>
      <c r="AQ107" s="53"/>
      <c r="AR107" s="53"/>
      <c r="AS107" s="105"/>
      <c r="AT107" s="106"/>
      <c r="AU107" s="105"/>
      <c r="AV107" s="106"/>
      <c r="AW107" s="22"/>
      <c r="AX107" s="22"/>
      <c r="AY107" s="22"/>
      <c r="AZ107" s="22"/>
      <c r="BA107" s="22"/>
      <c r="BB107" s="22"/>
      <c r="BC107" s="22"/>
    </row>
    <row r="108" spans="1:55" ht="15.75" x14ac:dyDescent="0.25">
      <c r="A108" s="196"/>
      <c r="B108" s="49"/>
      <c r="C108" s="108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50"/>
      <c r="U108" s="51"/>
      <c r="V108" s="51"/>
      <c r="W108" s="51"/>
      <c r="X108" s="51"/>
      <c r="Y108" s="51"/>
      <c r="Z108" s="51"/>
      <c r="AA108" s="51"/>
      <c r="AB108" s="50"/>
      <c r="AC108" s="51"/>
      <c r="AD108" s="109"/>
      <c r="AE108" s="109"/>
      <c r="AF108" s="110"/>
      <c r="AG108" s="52"/>
      <c r="AH108" s="53"/>
      <c r="AI108" s="66"/>
      <c r="AJ108" s="53"/>
      <c r="AK108" s="55"/>
      <c r="AL108" s="55"/>
      <c r="AM108" s="55"/>
      <c r="AN108" s="55"/>
      <c r="AO108" s="110"/>
      <c r="AP108" s="53"/>
      <c r="AQ108" s="53"/>
      <c r="AR108" s="53"/>
      <c r="AS108" s="105"/>
      <c r="AT108" s="106"/>
      <c r="AU108" s="105"/>
      <c r="AV108" s="106"/>
      <c r="AW108" s="22"/>
      <c r="AX108" s="22"/>
      <c r="AY108" s="22"/>
      <c r="AZ108" s="22"/>
      <c r="BA108" s="22"/>
      <c r="BB108" s="22"/>
      <c r="BC108" s="22"/>
    </row>
    <row r="109" spans="1:55" ht="15" customHeight="1" x14ac:dyDescent="0.25">
      <c r="A109" s="197"/>
      <c r="B109" s="19"/>
      <c r="C109" s="13"/>
      <c r="D109" s="499" t="s">
        <v>119</v>
      </c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20"/>
      <c r="Q109" s="20"/>
      <c r="R109" s="20"/>
      <c r="S109" s="20" t="s">
        <v>77</v>
      </c>
      <c r="T109" s="14"/>
      <c r="U109" s="14"/>
      <c r="V109" s="14"/>
      <c r="W109" s="118"/>
      <c r="X109" s="15"/>
      <c r="Y109" s="16"/>
      <c r="Z109" s="14"/>
      <c r="AA109" s="16"/>
      <c r="AB109" s="14"/>
      <c r="AC109" s="17"/>
      <c r="AD109" s="17"/>
      <c r="AE109" s="12"/>
      <c r="AF109" s="11"/>
      <c r="AG109" s="11"/>
      <c r="AH109" s="3"/>
      <c r="AI109" s="3"/>
      <c r="AJ109" s="3"/>
      <c r="AK109" s="27"/>
      <c r="AL109" s="27"/>
      <c r="AM109" s="27"/>
      <c r="AN109" s="27"/>
      <c r="AO109" s="120"/>
      <c r="AP109" s="3"/>
      <c r="AQ109" s="3"/>
      <c r="AR109" s="3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</row>
    <row r="110" spans="1:55" ht="15" customHeight="1" x14ac:dyDescent="0.25">
      <c r="A110" s="197"/>
      <c r="B110" s="19"/>
      <c r="C110" s="13"/>
      <c r="D110" s="20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20"/>
      <c r="Q110" s="20"/>
      <c r="R110" s="20"/>
      <c r="S110" s="20"/>
      <c r="T110" s="14"/>
      <c r="U110" s="14"/>
      <c r="V110" s="14"/>
      <c r="W110" s="118"/>
      <c r="X110" s="15"/>
      <c r="Y110" s="16"/>
      <c r="Z110" s="14"/>
      <c r="AA110" s="16"/>
      <c r="AB110" s="14"/>
      <c r="AC110" s="17"/>
      <c r="AD110" s="17"/>
      <c r="AE110" s="12"/>
      <c r="AF110" s="11"/>
      <c r="AG110" s="11"/>
      <c r="AH110" s="3"/>
      <c r="AI110" s="3"/>
      <c r="AJ110" s="3"/>
      <c r="AK110" s="27"/>
      <c r="AL110" s="27"/>
      <c r="AM110" s="27"/>
      <c r="AN110" s="27"/>
      <c r="AO110" s="120"/>
      <c r="AP110" s="3"/>
      <c r="AQ110" s="3"/>
      <c r="AR110" s="3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</row>
    <row r="111" spans="1:55" ht="15.75" customHeight="1" x14ac:dyDescent="0.2">
      <c r="T111" s="10"/>
      <c r="U111" s="10"/>
      <c r="V111" s="10"/>
      <c r="W111" s="10"/>
      <c r="X111" s="8"/>
      <c r="Y111" s="8"/>
      <c r="Z111" s="8"/>
      <c r="AA111" s="8"/>
      <c r="AB111" s="8"/>
      <c r="AC111" s="8"/>
      <c r="AD111" s="8"/>
      <c r="AH111" s="10" t="s">
        <v>8</v>
      </c>
    </row>
    <row r="112" spans="1:55" ht="15.75" x14ac:dyDescent="0.25">
      <c r="A112" s="4" t="s">
        <v>82</v>
      </c>
      <c r="B112" s="24"/>
      <c r="C112" s="24"/>
      <c r="D112" s="24"/>
      <c r="E112" s="24"/>
      <c r="F112" s="24"/>
      <c r="G112" s="24"/>
      <c r="H112" s="24"/>
      <c r="I112" s="24"/>
      <c r="J112" s="21"/>
      <c r="K112" s="21"/>
      <c r="L112" s="9"/>
      <c r="M112" s="9"/>
      <c r="N112" s="9" t="s">
        <v>7</v>
      </c>
      <c r="O112" s="9"/>
      <c r="P112" s="9"/>
      <c r="Q112" s="9"/>
      <c r="R112" s="9"/>
      <c r="S112" s="9"/>
      <c r="T112" s="10"/>
      <c r="U112" s="10"/>
      <c r="V112" s="10"/>
      <c r="W112" s="10"/>
      <c r="X112" s="8"/>
      <c r="Y112" s="8"/>
      <c r="Z112" s="8"/>
      <c r="AA112" s="8"/>
      <c r="AB112" s="8"/>
      <c r="AC112" s="8"/>
      <c r="AD112" s="8"/>
      <c r="AH112" s="10" t="s">
        <v>56</v>
      </c>
    </row>
    <row r="113" spans="1:51" ht="9.75" customHeight="1" x14ac:dyDescent="0.2">
      <c r="A113" s="1"/>
      <c r="B113" s="2"/>
      <c r="C113" s="2"/>
      <c r="D113" s="437"/>
      <c r="E113" s="437"/>
      <c r="F113" s="437"/>
      <c r="G113" s="437"/>
      <c r="H113" s="437"/>
      <c r="I113" s="437"/>
      <c r="N113" s="48"/>
      <c r="O113" s="48"/>
      <c r="R113" s="57"/>
      <c r="T113" s="59"/>
      <c r="U113" s="59"/>
      <c r="AD113" s="3"/>
    </row>
    <row r="114" spans="1:51" ht="12.75" customHeight="1" x14ac:dyDescent="0.2">
      <c r="A114" s="4" t="s">
        <v>13</v>
      </c>
      <c r="B114" s="2"/>
      <c r="C114" s="502"/>
      <c r="D114" s="502"/>
      <c r="E114" s="502"/>
      <c r="F114" s="502"/>
      <c r="G114" s="502"/>
      <c r="H114" s="502"/>
      <c r="I114" s="502"/>
      <c r="N114" s="519" t="s">
        <v>141</v>
      </c>
      <c r="O114" s="445"/>
      <c r="P114" s="445"/>
      <c r="Q114" s="445"/>
      <c r="R114" s="445"/>
      <c r="S114" s="445"/>
      <c r="T114" s="445"/>
      <c r="U114" s="96"/>
      <c r="V114" s="96"/>
      <c r="AI114" s="445" t="s">
        <v>130</v>
      </c>
      <c r="AJ114" s="445"/>
      <c r="AK114" s="445"/>
      <c r="AL114" s="445"/>
    </row>
    <row r="115" spans="1:51" x14ac:dyDescent="0.2">
      <c r="A115" s="503" t="s">
        <v>91</v>
      </c>
      <c r="B115" s="442" t="s">
        <v>11</v>
      </c>
      <c r="C115" s="442" t="s">
        <v>6</v>
      </c>
      <c r="D115" s="513" t="s">
        <v>0</v>
      </c>
      <c r="E115" s="513"/>
      <c r="F115" s="513"/>
      <c r="G115" s="513"/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442" t="s">
        <v>1</v>
      </c>
      <c r="U115" s="442"/>
      <c r="V115" s="520" t="s">
        <v>16</v>
      </c>
      <c r="W115" s="438" t="s">
        <v>17</v>
      </c>
      <c r="X115" s="442" t="s">
        <v>18</v>
      </c>
      <c r="Y115" s="442"/>
      <c r="Z115" s="442"/>
      <c r="AA115" s="442"/>
      <c r="AB115" s="442"/>
      <c r="AC115" s="438" t="s">
        <v>2</v>
      </c>
      <c r="AD115" s="439" t="s">
        <v>23</v>
      </c>
      <c r="AE115" s="605" t="s">
        <v>31</v>
      </c>
      <c r="AF115" s="605"/>
      <c r="AG115" s="605"/>
      <c r="AH115" s="447" t="s">
        <v>26</v>
      </c>
      <c r="AI115" s="447" t="s">
        <v>27</v>
      </c>
      <c r="AJ115" s="447" t="s">
        <v>28</v>
      </c>
      <c r="AK115" s="443" t="s">
        <v>38</v>
      </c>
      <c r="AL115" s="444"/>
      <c r="AM115" s="444"/>
      <c r="AN115" s="444"/>
      <c r="AO115" s="444"/>
      <c r="AP115" s="444"/>
      <c r="AQ115" s="444"/>
      <c r="AR115" s="444"/>
      <c r="AS115" s="445"/>
      <c r="AT115" s="445"/>
      <c r="AU115" s="445"/>
      <c r="AV115" s="446"/>
      <c r="AW115" s="194"/>
    </row>
    <row r="116" spans="1:51" ht="65.25" customHeight="1" x14ac:dyDescent="0.2">
      <c r="A116" s="503"/>
      <c r="B116" s="442"/>
      <c r="C116" s="442"/>
      <c r="D116" s="337">
        <v>1</v>
      </c>
      <c r="E116" s="337">
        <v>2</v>
      </c>
      <c r="F116" s="345">
        <v>3</v>
      </c>
      <c r="G116" s="207">
        <v>4</v>
      </c>
      <c r="H116" s="207">
        <v>5</v>
      </c>
      <c r="I116" s="207">
        <v>6</v>
      </c>
      <c r="J116" s="207">
        <v>7</v>
      </c>
      <c r="K116" s="207">
        <v>8</v>
      </c>
      <c r="L116" s="207">
        <v>9</v>
      </c>
      <c r="M116" s="350">
        <v>10</v>
      </c>
      <c r="N116" s="207">
        <v>11</v>
      </c>
      <c r="O116" s="207">
        <v>12</v>
      </c>
      <c r="P116" s="207">
        <v>13</v>
      </c>
      <c r="Q116" s="207">
        <v>14</v>
      </c>
      <c r="R116" s="207">
        <v>15</v>
      </c>
      <c r="S116" s="330"/>
      <c r="T116" s="438" t="s">
        <v>9</v>
      </c>
      <c r="U116" s="438" t="s">
        <v>15</v>
      </c>
      <c r="V116" s="520"/>
      <c r="W116" s="438"/>
      <c r="X116" s="438" t="s">
        <v>3</v>
      </c>
      <c r="Y116" s="438" t="s">
        <v>19</v>
      </c>
      <c r="Z116" s="438" t="s">
        <v>20</v>
      </c>
      <c r="AA116" s="438" t="s">
        <v>60</v>
      </c>
      <c r="AB116" s="440" t="s">
        <v>22</v>
      </c>
      <c r="AC116" s="438"/>
      <c r="AD116" s="566"/>
      <c r="AE116" s="438" t="s">
        <v>10</v>
      </c>
      <c r="AF116" s="577" t="s">
        <v>4</v>
      </c>
      <c r="AG116" s="578"/>
      <c r="AH116" s="447"/>
      <c r="AI116" s="447"/>
      <c r="AJ116" s="447"/>
      <c r="AK116" s="28" t="s">
        <v>29</v>
      </c>
      <c r="AL116" s="28" t="s">
        <v>30</v>
      </c>
      <c r="AM116" s="28" t="s">
        <v>33</v>
      </c>
      <c r="AN116" s="28" t="s">
        <v>34</v>
      </c>
      <c r="AO116" s="28" t="s">
        <v>35</v>
      </c>
      <c r="AP116" s="28" t="s">
        <v>36</v>
      </c>
      <c r="AQ116" s="28" t="s">
        <v>37</v>
      </c>
      <c r="AR116" s="29"/>
      <c r="AS116" s="469" t="s">
        <v>68</v>
      </c>
      <c r="AT116" s="470"/>
      <c r="AU116" s="469" t="s">
        <v>67</v>
      </c>
      <c r="AV116" s="482"/>
      <c r="AW116" s="22"/>
    </row>
    <row r="117" spans="1:51" ht="60" customHeight="1" thickBot="1" x14ac:dyDescent="0.25">
      <c r="A117" s="504"/>
      <c r="B117" s="516"/>
      <c r="C117" s="516"/>
      <c r="D117" s="272">
        <v>16</v>
      </c>
      <c r="E117" s="351">
        <v>17</v>
      </c>
      <c r="F117" s="272">
        <v>18</v>
      </c>
      <c r="G117" s="272">
        <v>19</v>
      </c>
      <c r="H117" s="272">
        <v>20</v>
      </c>
      <c r="I117" s="272">
        <v>21</v>
      </c>
      <c r="J117" s="272">
        <v>22</v>
      </c>
      <c r="K117" s="272">
        <v>23</v>
      </c>
      <c r="L117" s="351">
        <v>24</v>
      </c>
      <c r="M117" s="272">
        <v>25</v>
      </c>
      <c r="N117" s="272">
        <v>26</v>
      </c>
      <c r="O117" s="272">
        <v>27</v>
      </c>
      <c r="P117" s="272">
        <v>28</v>
      </c>
      <c r="Q117" s="272">
        <v>29</v>
      </c>
      <c r="R117" s="272">
        <v>30</v>
      </c>
      <c r="S117" s="338"/>
      <c r="T117" s="439"/>
      <c r="U117" s="439"/>
      <c r="V117" s="521"/>
      <c r="W117" s="439"/>
      <c r="X117" s="439"/>
      <c r="Y117" s="439"/>
      <c r="Z117" s="439"/>
      <c r="AA117" s="439"/>
      <c r="AB117" s="441"/>
      <c r="AC117" s="439"/>
      <c r="AD117" s="566"/>
      <c r="AE117" s="439"/>
      <c r="AF117" s="30" t="s">
        <v>24</v>
      </c>
      <c r="AG117" s="31" t="s">
        <v>25</v>
      </c>
      <c r="AH117" s="448"/>
      <c r="AI117" s="448"/>
      <c r="AJ117" s="448"/>
      <c r="AK117" s="32" t="s">
        <v>32</v>
      </c>
      <c r="AL117" s="32" t="s">
        <v>39</v>
      </c>
      <c r="AM117" s="80" t="s">
        <v>39</v>
      </c>
      <c r="AN117" s="80" t="s">
        <v>39</v>
      </c>
      <c r="AO117" s="80" t="s">
        <v>32</v>
      </c>
      <c r="AP117" s="80" t="s">
        <v>32</v>
      </c>
      <c r="AQ117" s="136" t="s">
        <v>39</v>
      </c>
      <c r="AR117" s="136"/>
      <c r="AS117" s="467" t="s">
        <v>39</v>
      </c>
      <c r="AT117" s="601"/>
      <c r="AU117" s="467" t="s">
        <v>39</v>
      </c>
      <c r="AV117" s="468"/>
      <c r="AW117" s="22"/>
    </row>
    <row r="118" spans="1:51" ht="26.25" customHeight="1" x14ac:dyDescent="0.25">
      <c r="A118" s="490" t="s">
        <v>109</v>
      </c>
      <c r="B118" s="492" t="s">
        <v>114</v>
      </c>
      <c r="C118" s="517" t="s">
        <v>72</v>
      </c>
      <c r="D118" s="208" t="s">
        <v>111</v>
      </c>
      <c r="E118" s="208"/>
      <c r="F118" s="208" t="s">
        <v>110</v>
      </c>
      <c r="G118" s="208" t="s">
        <v>111</v>
      </c>
      <c r="H118" s="208"/>
      <c r="I118" s="208" t="s">
        <v>110</v>
      </c>
      <c r="J118" s="208" t="s">
        <v>111</v>
      </c>
      <c r="K118" s="208"/>
      <c r="L118" s="208" t="s">
        <v>110</v>
      </c>
      <c r="M118" s="208" t="s">
        <v>111</v>
      </c>
      <c r="N118" s="208"/>
      <c r="O118" s="208" t="s">
        <v>110</v>
      </c>
      <c r="P118" s="208" t="s">
        <v>111</v>
      </c>
      <c r="Q118" s="208"/>
      <c r="R118" s="208" t="s">
        <v>110</v>
      </c>
      <c r="S118" s="131"/>
      <c r="T118" s="235"/>
      <c r="U118" s="128"/>
      <c r="V118" s="128"/>
      <c r="W118" s="128"/>
      <c r="X118" s="128"/>
      <c r="Y118" s="128"/>
      <c r="Z118" s="128"/>
      <c r="AA118" s="128"/>
      <c r="AB118" s="235"/>
      <c r="AC118" s="128"/>
      <c r="AD118" s="64">
        <v>155</v>
      </c>
      <c r="AE118" s="413">
        <f>SUMPRODUCT(--SUBSTITUTE(SUBSTITUTE(0&amp;D118:R119,"д",),"н",))</f>
        <v>155</v>
      </c>
      <c r="AF118" s="64">
        <v>56</v>
      </c>
      <c r="AG118" s="288"/>
      <c r="AH118" s="64">
        <v>1</v>
      </c>
      <c r="AI118" s="152">
        <v>2</v>
      </c>
      <c r="AJ118" s="122">
        <v>6362</v>
      </c>
      <c r="AK118" s="139"/>
      <c r="AL118" s="139">
        <v>15</v>
      </c>
      <c r="AM118" s="62" t="s">
        <v>149</v>
      </c>
      <c r="AN118" s="62"/>
      <c r="AO118" s="64">
        <v>56</v>
      </c>
      <c r="AP118" s="38"/>
      <c r="AQ118" s="64">
        <v>20</v>
      </c>
      <c r="AR118" s="40"/>
      <c r="AS118" s="565"/>
      <c r="AT118" s="428"/>
      <c r="AU118" s="427"/>
      <c r="AV118" s="473"/>
      <c r="AW118" s="22"/>
    </row>
    <row r="119" spans="1:51" ht="24.75" customHeight="1" thickBot="1" x14ac:dyDescent="0.3">
      <c r="A119" s="510"/>
      <c r="B119" s="456"/>
      <c r="C119" s="518"/>
      <c r="D119" s="208" t="s">
        <v>111</v>
      </c>
      <c r="E119" s="208"/>
      <c r="F119" s="208" t="s">
        <v>110</v>
      </c>
      <c r="G119" s="126" t="s">
        <v>133</v>
      </c>
      <c r="H119" s="126"/>
      <c r="I119" s="208"/>
      <c r="J119" s="208"/>
      <c r="K119" s="126"/>
      <c r="L119" s="126"/>
      <c r="M119" s="208"/>
      <c r="N119" s="126"/>
      <c r="O119" s="208"/>
      <c r="P119" s="208"/>
      <c r="Q119" s="126"/>
      <c r="R119" s="126"/>
      <c r="S119" s="126"/>
      <c r="T119" s="235"/>
      <c r="U119" s="128"/>
      <c r="V119" s="128"/>
      <c r="W119" s="128"/>
      <c r="X119" s="128"/>
      <c r="Y119" s="128"/>
      <c r="Z119" s="128"/>
      <c r="AA119" s="128"/>
      <c r="AB119" s="235"/>
      <c r="AC119" s="128"/>
      <c r="AD119" s="77"/>
      <c r="AE119" s="414"/>
      <c r="AF119" s="137"/>
      <c r="AG119" s="212"/>
      <c r="AH119" s="228"/>
      <c r="AI119" s="229"/>
      <c r="AJ119" s="212"/>
      <c r="AK119" s="230"/>
      <c r="AL119" s="214"/>
      <c r="AM119" s="228" t="s">
        <v>150</v>
      </c>
      <c r="AN119" s="228"/>
      <c r="AO119" s="148"/>
      <c r="AP119" s="231"/>
      <c r="AQ119" s="212"/>
      <c r="AR119" s="232"/>
      <c r="AS119" s="474"/>
      <c r="AT119" s="475"/>
      <c r="AU119" s="476"/>
      <c r="AV119" s="477"/>
      <c r="AW119" s="22"/>
    </row>
    <row r="120" spans="1:51" ht="21.75" customHeight="1" x14ac:dyDescent="0.25">
      <c r="A120" s="616"/>
      <c r="B120" s="498" t="s">
        <v>114</v>
      </c>
      <c r="C120" s="508" t="s">
        <v>72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31"/>
      <c r="T120" s="235"/>
      <c r="U120" s="128"/>
      <c r="V120" s="128"/>
      <c r="W120" s="128"/>
      <c r="X120" s="128"/>
      <c r="Y120" s="128"/>
      <c r="Z120" s="128"/>
      <c r="AA120" s="128"/>
      <c r="AB120" s="235"/>
      <c r="AC120" s="128"/>
      <c r="AD120" s="77"/>
      <c r="AE120" s="413">
        <f>SUMPRODUCT(--SUBSTITUTE(SUBSTITUTE(0&amp;D120:R121,"д",),"н",))</f>
        <v>85</v>
      </c>
      <c r="AF120" s="137">
        <v>24</v>
      </c>
      <c r="AG120" s="128">
        <v>85</v>
      </c>
      <c r="AH120" s="339"/>
      <c r="AI120" s="300">
        <v>2</v>
      </c>
      <c r="AJ120" s="128">
        <v>6362</v>
      </c>
      <c r="AK120" s="237"/>
      <c r="AL120" s="237">
        <v>15</v>
      </c>
      <c r="AM120" s="295"/>
      <c r="AN120" s="237">
        <v>85</v>
      </c>
      <c r="AO120" s="137">
        <v>24</v>
      </c>
      <c r="AP120" s="137"/>
      <c r="AQ120" s="137">
        <v>20</v>
      </c>
      <c r="AR120" s="76"/>
      <c r="AS120" s="423"/>
      <c r="AT120" s="452"/>
      <c r="AU120" s="423"/>
      <c r="AV120" s="452"/>
      <c r="AW120" s="22"/>
    </row>
    <row r="121" spans="1:51" ht="21.75" customHeight="1" thickBot="1" x14ac:dyDescent="0.3">
      <c r="A121" s="491"/>
      <c r="B121" s="493"/>
      <c r="C121" s="509"/>
      <c r="D121" s="126"/>
      <c r="E121" s="126"/>
      <c r="F121" s="126"/>
      <c r="G121" s="126" t="s">
        <v>134</v>
      </c>
      <c r="H121" s="208"/>
      <c r="I121" s="208" t="s">
        <v>110</v>
      </c>
      <c r="J121" s="208" t="s">
        <v>111</v>
      </c>
      <c r="K121" s="208"/>
      <c r="L121" s="208" t="s">
        <v>110</v>
      </c>
      <c r="M121" s="208" t="s">
        <v>111</v>
      </c>
      <c r="N121" s="208"/>
      <c r="O121" s="208" t="s">
        <v>110</v>
      </c>
      <c r="P121" s="208" t="s">
        <v>111</v>
      </c>
      <c r="Q121" s="208"/>
      <c r="R121" s="208" t="s">
        <v>110</v>
      </c>
      <c r="S121" s="208"/>
      <c r="T121" s="235"/>
      <c r="U121" s="128"/>
      <c r="V121" s="128"/>
      <c r="W121" s="128"/>
      <c r="X121" s="128"/>
      <c r="Y121" s="128"/>
      <c r="Z121" s="128"/>
      <c r="AA121" s="128"/>
      <c r="AB121" s="235"/>
      <c r="AC121" s="128"/>
      <c r="AD121" s="77"/>
      <c r="AE121" s="414"/>
      <c r="AF121" s="137"/>
      <c r="AG121" s="137"/>
      <c r="AH121" s="290"/>
      <c r="AI121" s="236"/>
      <c r="AJ121" s="137"/>
      <c r="AK121" s="289"/>
      <c r="AL121" s="237"/>
      <c r="AM121" s="293"/>
      <c r="AN121" s="137"/>
      <c r="AO121" s="137"/>
      <c r="AP121" s="340"/>
      <c r="AQ121" s="137"/>
      <c r="AR121" s="76"/>
      <c r="AS121" s="423"/>
      <c r="AT121" s="452"/>
      <c r="AU121" s="637"/>
      <c r="AV121" s="638"/>
      <c r="AW121" s="22"/>
    </row>
    <row r="122" spans="1:51" ht="21.75" customHeight="1" x14ac:dyDescent="0.25">
      <c r="A122" s="241">
        <v>20</v>
      </c>
      <c r="B122" s="492" t="s">
        <v>51</v>
      </c>
      <c r="C122" s="501" t="s">
        <v>52</v>
      </c>
      <c r="D122" s="208"/>
      <c r="E122" s="208"/>
      <c r="F122" s="208" t="s">
        <v>147</v>
      </c>
      <c r="G122" s="208"/>
      <c r="H122" s="208" t="s">
        <v>110</v>
      </c>
      <c r="I122" s="208" t="s">
        <v>111</v>
      </c>
      <c r="J122" s="208"/>
      <c r="K122" s="208"/>
      <c r="L122" s="208" t="s">
        <v>110</v>
      </c>
      <c r="M122" s="208" t="s">
        <v>111</v>
      </c>
      <c r="N122" s="208"/>
      <c r="O122" s="208"/>
      <c r="P122" s="208" t="s">
        <v>110</v>
      </c>
      <c r="Q122" s="208" t="s">
        <v>111</v>
      </c>
      <c r="R122" s="208"/>
      <c r="S122" s="126"/>
      <c r="T122" s="235"/>
      <c r="U122" s="128"/>
      <c r="V122" s="128"/>
      <c r="W122" s="128"/>
      <c r="X122" s="128"/>
      <c r="Y122" s="128"/>
      <c r="Z122" s="128"/>
      <c r="AA122" s="128"/>
      <c r="AB122" s="235" t="s">
        <v>148</v>
      </c>
      <c r="AC122" s="128"/>
      <c r="AD122" s="64">
        <v>155</v>
      </c>
      <c r="AE122" s="413" t="e">
        <f>SUMPRODUCT(--SUBSTITUTE(SUBSTITUTE(0&amp;D122:R123,"д",),"н",))</f>
        <v>#VALUE!</v>
      </c>
      <c r="AF122" s="64">
        <v>48</v>
      </c>
      <c r="AG122" s="137"/>
      <c r="AH122" s="64">
        <v>1</v>
      </c>
      <c r="AI122" s="143">
        <v>2</v>
      </c>
      <c r="AJ122" s="64">
        <v>6378</v>
      </c>
      <c r="AK122" s="222"/>
      <c r="AL122" s="139">
        <v>15</v>
      </c>
      <c r="AM122" s="62"/>
      <c r="AN122" s="64"/>
      <c r="AO122" s="64">
        <v>48</v>
      </c>
      <c r="AP122" s="129"/>
      <c r="AQ122" s="64">
        <v>20</v>
      </c>
      <c r="AR122" s="38"/>
      <c r="AS122" s="204"/>
      <c r="AT122" s="203"/>
      <c r="AU122" s="239"/>
      <c r="AV122" s="238"/>
      <c r="AW122" s="22"/>
    </row>
    <row r="123" spans="1:51" ht="21.75" customHeight="1" thickBot="1" x14ac:dyDescent="0.3">
      <c r="A123" s="241"/>
      <c r="B123" s="456"/>
      <c r="C123" s="479"/>
      <c r="D123" s="208"/>
      <c r="E123" s="208" t="s">
        <v>110</v>
      </c>
      <c r="F123" s="208" t="s">
        <v>111</v>
      </c>
      <c r="G123" s="126"/>
      <c r="H123" s="208" t="s">
        <v>110</v>
      </c>
      <c r="I123" s="208" t="s">
        <v>111</v>
      </c>
      <c r="J123" s="126"/>
      <c r="K123" s="208" t="s">
        <v>110</v>
      </c>
      <c r="L123" s="208" t="s">
        <v>111</v>
      </c>
      <c r="M123" s="126"/>
      <c r="N123" s="126" t="s">
        <v>131</v>
      </c>
      <c r="O123" s="126"/>
      <c r="P123" s="126"/>
      <c r="Q123" s="126"/>
      <c r="R123" s="126"/>
      <c r="S123" s="126"/>
      <c r="T123" s="235"/>
      <c r="U123" s="128"/>
      <c r="V123" s="128"/>
      <c r="W123" s="128"/>
      <c r="X123" s="128"/>
      <c r="Y123" s="128"/>
      <c r="Z123" s="128"/>
      <c r="AA123" s="128"/>
      <c r="AB123" s="235"/>
      <c r="AC123" s="128"/>
      <c r="AD123" s="77"/>
      <c r="AE123" s="414"/>
      <c r="AF123" s="137"/>
      <c r="AG123" s="137"/>
      <c r="AH123" s="228"/>
      <c r="AI123" s="229"/>
      <c r="AJ123" s="212"/>
      <c r="AK123" s="230"/>
      <c r="AL123" s="214"/>
      <c r="AM123" s="215"/>
      <c r="AN123" s="212"/>
      <c r="AO123" s="212"/>
      <c r="AP123" s="231"/>
      <c r="AQ123" s="212"/>
      <c r="AR123" s="216"/>
      <c r="AS123" s="219"/>
      <c r="AT123" s="220"/>
      <c r="AU123" s="233"/>
      <c r="AV123" s="234"/>
      <c r="AW123" s="22"/>
    </row>
    <row r="124" spans="1:51" ht="21.75" customHeight="1" x14ac:dyDescent="0.25">
      <c r="A124" s="297"/>
      <c r="B124" s="498" t="s">
        <v>51</v>
      </c>
      <c r="C124" s="478" t="s">
        <v>52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208"/>
      <c r="S124" s="126"/>
      <c r="T124" s="235"/>
      <c r="U124" s="128"/>
      <c r="V124" s="128"/>
      <c r="W124" s="128"/>
      <c r="X124" s="128"/>
      <c r="Y124" s="128"/>
      <c r="Z124" s="128"/>
      <c r="AA124" s="128"/>
      <c r="AB124" s="235"/>
      <c r="AC124" s="128"/>
      <c r="AD124" s="77"/>
      <c r="AE124" s="413">
        <f>SUMPRODUCT(--SUBSTITUTE(SUBSTITUTE(0&amp;D124:R125,"д",),"н",))</f>
        <v>25</v>
      </c>
      <c r="AF124" s="137">
        <v>8</v>
      </c>
      <c r="AG124" s="137">
        <v>25</v>
      </c>
      <c r="AH124" s="200"/>
      <c r="AI124" s="143">
        <v>2</v>
      </c>
      <c r="AJ124" s="64">
        <v>6378</v>
      </c>
      <c r="AK124" s="222"/>
      <c r="AL124" s="139">
        <v>15</v>
      </c>
      <c r="AM124" s="62"/>
      <c r="AN124" s="64">
        <v>25</v>
      </c>
      <c r="AO124" s="64">
        <v>8</v>
      </c>
      <c r="AP124" s="129"/>
      <c r="AQ124" s="64">
        <v>20</v>
      </c>
      <c r="AR124" s="38"/>
      <c r="AS124" s="204"/>
      <c r="AT124" s="203"/>
      <c r="AU124" s="239"/>
      <c r="AV124" s="238"/>
      <c r="AW124" s="240"/>
      <c r="AX124" s="3"/>
      <c r="AY124" s="3"/>
    </row>
    <row r="125" spans="1:51" ht="21.75" customHeight="1" thickBot="1" x14ac:dyDescent="0.3">
      <c r="A125" s="297"/>
      <c r="B125" s="493"/>
      <c r="C125" s="524"/>
      <c r="D125" s="208"/>
      <c r="E125" s="126"/>
      <c r="F125" s="126"/>
      <c r="G125" s="126"/>
      <c r="H125" s="208"/>
      <c r="I125" s="208"/>
      <c r="J125" s="208"/>
      <c r="K125" s="208"/>
      <c r="L125" s="208"/>
      <c r="M125" s="208"/>
      <c r="N125" s="208" t="s">
        <v>132</v>
      </c>
      <c r="O125" s="208" t="s">
        <v>111</v>
      </c>
      <c r="P125" s="208"/>
      <c r="Q125" s="208"/>
      <c r="R125" s="208" t="s">
        <v>110</v>
      </c>
      <c r="S125" s="208"/>
      <c r="T125" s="235"/>
      <c r="U125" s="128"/>
      <c r="V125" s="128"/>
      <c r="W125" s="128"/>
      <c r="X125" s="128"/>
      <c r="Y125" s="128"/>
      <c r="Z125" s="128"/>
      <c r="AA125" s="128"/>
      <c r="AB125" s="235"/>
      <c r="AC125" s="128"/>
      <c r="AD125" s="77"/>
      <c r="AE125" s="414"/>
      <c r="AF125" s="137"/>
      <c r="AG125" s="137"/>
      <c r="AH125" s="144"/>
      <c r="AI125" s="147"/>
      <c r="AJ125" s="79"/>
      <c r="AK125" s="145"/>
      <c r="AL125" s="119"/>
      <c r="AM125" s="63"/>
      <c r="AN125" s="79"/>
      <c r="AO125" s="79"/>
      <c r="AP125" s="130"/>
      <c r="AQ125" s="79"/>
      <c r="AR125" s="44"/>
      <c r="AS125" s="165"/>
      <c r="AT125" s="164"/>
      <c r="AU125" s="201"/>
      <c r="AV125" s="202"/>
      <c r="AW125" s="240"/>
      <c r="AX125" s="3"/>
      <c r="AY125" s="3"/>
    </row>
    <row r="126" spans="1:51" ht="30.75" customHeight="1" x14ac:dyDescent="0.25">
      <c r="A126" s="490" t="s">
        <v>122</v>
      </c>
      <c r="B126" s="498" t="s">
        <v>53</v>
      </c>
      <c r="C126" s="501" t="s">
        <v>49</v>
      </c>
      <c r="D126" s="208"/>
      <c r="E126" s="208"/>
      <c r="F126" s="208" t="s">
        <v>110</v>
      </c>
      <c r="G126" s="208" t="s">
        <v>111</v>
      </c>
      <c r="H126" s="208"/>
      <c r="I126" s="208"/>
      <c r="J126" s="208" t="s">
        <v>110</v>
      </c>
      <c r="K126" s="208" t="s">
        <v>111</v>
      </c>
      <c r="L126" s="126"/>
      <c r="M126" s="208"/>
      <c r="N126" s="208" t="s">
        <v>110</v>
      </c>
      <c r="O126" s="208" t="s">
        <v>111</v>
      </c>
      <c r="P126" s="208"/>
      <c r="Q126" s="208"/>
      <c r="R126" s="208" t="s">
        <v>110</v>
      </c>
      <c r="S126" s="126"/>
      <c r="T126" s="128"/>
      <c r="U126" s="128"/>
      <c r="V126" s="128"/>
      <c r="W126" s="128"/>
      <c r="X126" s="128"/>
      <c r="Y126" s="128"/>
      <c r="Z126" s="128"/>
      <c r="AA126" s="128"/>
      <c r="AB126" s="235"/>
      <c r="AC126" s="128"/>
      <c r="AD126" s="64">
        <v>155</v>
      </c>
      <c r="AE126" s="413">
        <f>SUMPRODUCT(--SUBSTITUTE(SUBSTITUTE(0&amp;D126:R127,"д",),"н",))</f>
        <v>155</v>
      </c>
      <c r="AF126" s="64">
        <v>48</v>
      </c>
      <c r="AG126" s="288"/>
      <c r="AH126" s="172">
        <v>1</v>
      </c>
      <c r="AI126" s="154">
        <v>2</v>
      </c>
      <c r="AJ126" s="78">
        <v>6433</v>
      </c>
      <c r="AK126" s="90"/>
      <c r="AL126" s="153"/>
      <c r="AM126" s="174"/>
      <c r="AN126" s="175"/>
      <c r="AO126" s="64">
        <v>48</v>
      </c>
      <c r="AP126" s="78"/>
      <c r="AQ126" s="78">
        <v>20</v>
      </c>
      <c r="AR126" s="124"/>
      <c r="AS126" s="484"/>
      <c r="AT126" s="486"/>
      <c r="AU126" s="484"/>
      <c r="AV126" s="485"/>
      <c r="AW126" s="22"/>
    </row>
    <row r="127" spans="1:51" ht="27" customHeight="1" thickBot="1" x14ac:dyDescent="0.3">
      <c r="A127" s="510"/>
      <c r="B127" s="456"/>
      <c r="C127" s="479"/>
      <c r="D127" s="208" t="s">
        <v>111</v>
      </c>
      <c r="E127" s="208"/>
      <c r="F127" s="208" t="s">
        <v>110</v>
      </c>
      <c r="G127" s="208" t="s">
        <v>111</v>
      </c>
      <c r="H127" s="208"/>
      <c r="I127" s="208" t="s">
        <v>110</v>
      </c>
      <c r="J127" s="208" t="s">
        <v>111</v>
      </c>
      <c r="K127" s="208"/>
      <c r="L127" s="208" t="s">
        <v>131</v>
      </c>
      <c r="M127" s="208"/>
      <c r="N127" s="208"/>
      <c r="O127" s="208"/>
      <c r="P127" s="208"/>
      <c r="Q127" s="208"/>
      <c r="R127" s="208"/>
      <c r="S127" s="208"/>
      <c r="T127" s="209"/>
      <c r="U127" s="209"/>
      <c r="V127" s="209"/>
      <c r="W127" s="209"/>
      <c r="X127" s="209"/>
      <c r="Y127" s="209"/>
      <c r="Z127" s="209"/>
      <c r="AA127" s="209"/>
      <c r="AB127" s="210"/>
      <c r="AC127" s="209"/>
      <c r="AD127" s="209"/>
      <c r="AE127" s="414"/>
      <c r="AF127" s="211"/>
      <c r="AG127" s="211"/>
      <c r="AH127" s="212"/>
      <c r="AI127" s="229"/>
      <c r="AJ127" s="212"/>
      <c r="AK127" s="213"/>
      <c r="AL127" s="214"/>
      <c r="AM127" s="244"/>
      <c r="AN127" s="245"/>
      <c r="AO127" s="213"/>
      <c r="AP127" s="216"/>
      <c r="AQ127" s="212"/>
      <c r="AR127" s="256"/>
      <c r="AS127" s="471"/>
      <c r="AT127" s="472"/>
      <c r="AU127" s="471"/>
      <c r="AV127" s="628"/>
      <c r="AW127" s="22"/>
    </row>
    <row r="128" spans="1:51" ht="23.25" customHeight="1" x14ac:dyDescent="0.25">
      <c r="A128" s="616"/>
      <c r="B128" s="498" t="s">
        <v>53</v>
      </c>
      <c r="C128" s="478" t="s">
        <v>49</v>
      </c>
      <c r="D128" s="126"/>
      <c r="E128" s="126"/>
      <c r="F128" s="208"/>
      <c r="G128" s="208"/>
      <c r="H128" s="208"/>
      <c r="I128" s="208"/>
      <c r="J128" s="208"/>
      <c r="K128" s="208"/>
      <c r="L128" s="126"/>
      <c r="M128" s="208"/>
      <c r="N128" s="208"/>
      <c r="O128" s="126"/>
      <c r="P128" s="208"/>
      <c r="Q128" s="208"/>
      <c r="R128" s="126"/>
      <c r="S128" s="126"/>
      <c r="T128" s="128"/>
      <c r="U128" s="128"/>
      <c r="V128" s="128"/>
      <c r="W128" s="128"/>
      <c r="X128" s="128"/>
      <c r="Y128" s="128"/>
      <c r="Z128" s="128"/>
      <c r="AA128" s="128"/>
      <c r="AB128" s="235"/>
      <c r="AC128" s="128"/>
      <c r="AD128" s="128"/>
      <c r="AE128" s="413">
        <f>SUMPRODUCT(--SUBSTITUTE(SUBSTITUTE(0&amp;D128:R129,"д",),"н",))</f>
        <v>49</v>
      </c>
      <c r="AF128" s="137">
        <v>16</v>
      </c>
      <c r="AG128" s="128">
        <v>49</v>
      </c>
      <c r="AH128" s="137"/>
      <c r="AI128" s="236">
        <v>2</v>
      </c>
      <c r="AJ128" s="137">
        <v>6433</v>
      </c>
      <c r="AK128" s="254"/>
      <c r="AL128" s="237"/>
      <c r="AM128" s="255"/>
      <c r="AN128" s="237">
        <v>49</v>
      </c>
      <c r="AO128" s="237">
        <v>16</v>
      </c>
      <c r="AP128" s="137"/>
      <c r="AQ128" s="137">
        <v>20</v>
      </c>
      <c r="AR128" s="76"/>
      <c r="AS128" s="257"/>
      <c r="AT128" s="258"/>
      <c r="AU128" s="257"/>
      <c r="AV128" s="259"/>
      <c r="AW128" s="22"/>
    </row>
    <row r="129" spans="1:49" ht="24.75" customHeight="1" thickBot="1" x14ac:dyDescent="0.3">
      <c r="A129" s="491"/>
      <c r="B129" s="493"/>
      <c r="C129" s="524"/>
      <c r="D129" s="208"/>
      <c r="E129" s="208"/>
      <c r="F129" s="208"/>
      <c r="G129" s="208"/>
      <c r="H129" s="208"/>
      <c r="I129" s="208"/>
      <c r="J129" s="208"/>
      <c r="K129" s="208"/>
      <c r="L129" s="208" t="s">
        <v>132</v>
      </c>
      <c r="M129" s="208" t="s">
        <v>111</v>
      </c>
      <c r="N129" s="208"/>
      <c r="O129" s="208" t="s">
        <v>110</v>
      </c>
      <c r="P129" s="208" t="s">
        <v>111</v>
      </c>
      <c r="Q129" s="208"/>
      <c r="R129" s="208" t="s">
        <v>110</v>
      </c>
      <c r="S129" s="61"/>
      <c r="T129" s="43"/>
      <c r="U129" s="43"/>
      <c r="V129" s="43"/>
      <c r="W129" s="43"/>
      <c r="X129" s="43"/>
      <c r="Y129" s="43"/>
      <c r="Z129" s="43"/>
      <c r="AA129" s="43"/>
      <c r="AB129" s="42"/>
      <c r="AC129" s="43"/>
      <c r="AD129" s="43"/>
      <c r="AE129" s="414"/>
      <c r="AF129" s="43"/>
      <c r="AG129" s="43"/>
      <c r="AH129" s="79"/>
      <c r="AI129" s="147"/>
      <c r="AJ129" s="79"/>
      <c r="AK129" s="45"/>
      <c r="AL129" s="119"/>
      <c r="AM129" s="336"/>
      <c r="AN129" s="335"/>
      <c r="AO129" s="45"/>
      <c r="AP129" s="44"/>
      <c r="AQ129" s="212"/>
      <c r="AR129" s="216"/>
      <c r="AS129" s="246"/>
      <c r="AT129" s="247"/>
      <c r="AU129" s="246"/>
      <c r="AV129" s="248"/>
      <c r="AW129" s="22"/>
    </row>
    <row r="130" spans="1:49" ht="24.75" customHeight="1" x14ac:dyDescent="0.25">
      <c r="A130" s="262">
        <v>22</v>
      </c>
      <c r="B130" s="492" t="s">
        <v>79</v>
      </c>
      <c r="C130" s="501" t="s">
        <v>80</v>
      </c>
      <c r="D130" s="208" t="s">
        <v>112</v>
      </c>
      <c r="E130" s="208" t="s">
        <v>112</v>
      </c>
      <c r="F130" s="208" t="s">
        <v>118</v>
      </c>
      <c r="G130" s="208" t="s">
        <v>112</v>
      </c>
      <c r="H130" s="208" t="s">
        <v>112</v>
      </c>
      <c r="I130" s="126" t="s">
        <v>112</v>
      </c>
      <c r="J130" s="126" t="s">
        <v>112</v>
      </c>
      <c r="K130" s="208" t="s">
        <v>112</v>
      </c>
      <c r="L130" s="126" t="s">
        <v>112</v>
      </c>
      <c r="M130" s="126" t="s">
        <v>118</v>
      </c>
      <c r="N130" s="208" t="s">
        <v>112</v>
      </c>
      <c r="O130" s="126" t="s">
        <v>112</v>
      </c>
      <c r="P130" s="208" t="s">
        <v>112</v>
      </c>
      <c r="Q130" s="208" t="s">
        <v>112</v>
      </c>
      <c r="R130" s="126" t="s">
        <v>112</v>
      </c>
      <c r="S130" s="126"/>
      <c r="T130" s="128">
        <v>26</v>
      </c>
      <c r="U130" s="128">
        <v>26</v>
      </c>
      <c r="V130" s="128"/>
      <c r="W130" s="128"/>
      <c r="X130" s="128"/>
      <c r="Y130" s="128"/>
      <c r="Z130" s="128"/>
      <c r="AA130" s="128"/>
      <c r="AB130" s="235"/>
      <c r="AC130" s="128"/>
      <c r="AD130" s="64"/>
      <c r="AE130" s="413" t="e">
        <f>SUMPRODUCT(--SUBSTITUTE(SUBSTITUTE(0&amp;D130:R131,"д",),"н",))</f>
        <v>#VALUE!</v>
      </c>
      <c r="AF130" s="137"/>
      <c r="AG130" s="128"/>
      <c r="AH130" s="137">
        <v>1</v>
      </c>
      <c r="AI130" s="236">
        <v>2</v>
      </c>
      <c r="AJ130" s="128">
        <v>7723</v>
      </c>
      <c r="AK130" s="254"/>
      <c r="AL130" s="237">
        <v>15</v>
      </c>
      <c r="AM130" s="255"/>
      <c r="AN130" s="237"/>
      <c r="AO130" s="237"/>
      <c r="AP130" s="137"/>
      <c r="AQ130" s="137">
        <v>20</v>
      </c>
      <c r="AR130" s="76"/>
      <c r="AS130" s="257"/>
      <c r="AT130" s="258"/>
      <c r="AU130" s="261"/>
      <c r="AV130" s="258"/>
      <c r="AW130" s="22"/>
    </row>
    <row r="131" spans="1:49" ht="24.75" customHeight="1" thickBot="1" x14ac:dyDescent="0.3">
      <c r="A131" s="263"/>
      <c r="B131" s="493"/>
      <c r="C131" s="478"/>
      <c r="D131" s="208" t="s">
        <v>112</v>
      </c>
      <c r="E131" s="208" t="s">
        <v>118</v>
      </c>
      <c r="F131" s="126" t="s">
        <v>112</v>
      </c>
      <c r="G131" s="208" t="s">
        <v>112</v>
      </c>
      <c r="H131" s="208" t="s">
        <v>112</v>
      </c>
      <c r="I131" s="126" t="s">
        <v>112</v>
      </c>
      <c r="J131" s="126" t="s">
        <v>112</v>
      </c>
      <c r="K131" s="126" t="s">
        <v>112</v>
      </c>
      <c r="L131" s="126" t="s">
        <v>118</v>
      </c>
      <c r="M131" s="126" t="s">
        <v>112</v>
      </c>
      <c r="N131" s="126" t="s">
        <v>112</v>
      </c>
      <c r="O131" s="126" t="s">
        <v>112</v>
      </c>
      <c r="P131" s="126" t="s">
        <v>112</v>
      </c>
      <c r="Q131" s="126" t="s">
        <v>112</v>
      </c>
      <c r="R131" s="126" t="s">
        <v>136</v>
      </c>
      <c r="S131" s="126"/>
      <c r="T131" s="128"/>
      <c r="U131" s="128"/>
      <c r="V131" s="128"/>
      <c r="W131" s="128"/>
      <c r="X131" s="128"/>
      <c r="Y131" s="128"/>
      <c r="Z131" s="128"/>
      <c r="AA131" s="128"/>
      <c r="AB131" s="235"/>
      <c r="AC131" s="128"/>
      <c r="AD131" s="128"/>
      <c r="AE131" s="414"/>
      <c r="AF131" s="128"/>
      <c r="AG131" s="128"/>
      <c r="AH131" s="137"/>
      <c r="AI131" s="236"/>
      <c r="AJ131" s="78"/>
      <c r="AK131" s="90"/>
      <c r="AL131" s="153"/>
      <c r="AM131" s="174"/>
      <c r="AN131" s="175"/>
      <c r="AO131" s="90"/>
      <c r="AP131" s="72"/>
      <c r="AQ131" s="78"/>
      <c r="AR131" s="72"/>
      <c r="AS131" s="206"/>
      <c r="AT131" s="193"/>
      <c r="AU131" s="260"/>
      <c r="AV131" s="243"/>
      <c r="AW131" s="22"/>
    </row>
    <row r="132" spans="1:49" ht="24.75" customHeight="1" x14ac:dyDescent="0.25">
      <c r="A132" s="92"/>
      <c r="B132" s="492" t="s">
        <v>79</v>
      </c>
      <c r="C132" s="478" t="s">
        <v>89</v>
      </c>
      <c r="D132" s="126" t="s">
        <v>113</v>
      </c>
      <c r="E132" s="126" t="s">
        <v>113</v>
      </c>
      <c r="F132" s="126" t="s">
        <v>118</v>
      </c>
      <c r="G132" s="126" t="s">
        <v>113</v>
      </c>
      <c r="H132" s="208" t="s">
        <v>113</v>
      </c>
      <c r="I132" s="126" t="s">
        <v>113</v>
      </c>
      <c r="J132" s="208" t="s">
        <v>113</v>
      </c>
      <c r="K132" s="126" t="s">
        <v>113</v>
      </c>
      <c r="L132" s="208" t="s">
        <v>113</v>
      </c>
      <c r="M132" s="126" t="s">
        <v>118</v>
      </c>
      <c r="N132" s="126" t="s">
        <v>113</v>
      </c>
      <c r="O132" s="208" t="s">
        <v>113</v>
      </c>
      <c r="P132" s="208" t="s">
        <v>113</v>
      </c>
      <c r="Q132" s="126" t="s">
        <v>113</v>
      </c>
      <c r="R132" s="126" t="s">
        <v>113</v>
      </c>
      <c r="S132" s="126"/>
      <c r="T132" s="128">
        <v>26</v>
      </c>
      <c r="U132" s="128">
        <v>26</v>
      </c>
      <c r="V132" s="128"/>
      <c r="W132" s="128"/>
      <c r="X132" s="128"/>
      <c r="Y132" s="128"/>
      <c r="Z132" s="128"/>
      <c r="AA132" s="128"/>
      <c r="AB132" s="235"/>
      <c r="AC132" s="128"/>
      <c r="AD132" s="128"/>
      <c r="AE132" s="413" t="e">
        <f>SUMPRODUCT(--SUBSTITUTE(SUBSTITUTE(0&amp;D132:R133,"д",),"н",))</f>
        <v>#VALUE!</v>
      </c>
      <c r="AF132" s="128"/>
      <c r="AG132" s="128"/>
      <c r="AH132" s="290" t="s">
        <v>61</v>
      </c>
      <c r="AI132" s="236">
        <v>2</v>
      </c>
      <c r="AJ132" s="128">
        <v>7723</v>
      </c>
      <c r="AK132" s="90"/>
      <c r="AL132" s="153">
        <v>15</v>
      </c>
      <c r="AM132" s="174"/>
      <c r="AN132" s="153"/>
      <c r="AO132" s="153"/>
      <c r="AP132" s="72"/>
      <c r="AQ132" s="78">
        <v>20</v>
      </c>
      <c r="AR132" s="124"/>
      <c r="AS132" s="206"/>
      <c r="AT132" s="193"/>
      <c r="AU132" s="260"/>
      <c r="AV132" s="258"/>
      <c r="AW132" s="22"/>
    </row>
    <row r="133" spans="1:49" ht="24.75" customHeight="1" thickBot="1" x14ac:dyDescent="0.3">
      <c r="A133" s="92"/>
      <c r="B133" s="493"/>
      <c r="C133" s="478"/>
      <c r="D133" s="208" t="s">
        <v>113</v>
      </c>
      <c r="E133" s="208" t="s">
        <v>118</v>
      </c>
      <c r="F133" s="208" t="s">
        <v>113</v>
      </c>
      <c r="G133" s="208" t="s">
        <v>113</v>
      </c>
      <c r="H133" s="208" t="s">
        <v>113</v>
      </c>
      <c r="I133" s="208" t="s">
        <v>113</v>
      </c>
      <c r="J133" s="208" t="s">
        <v>113</v>
      </c>
      <c r="K133" s="208" t="s">
        <v>113</v>
      </c>
      <c r="L133" s="208" t="s">
        <v>118</v>
      </c>
      <c r="M133" s="208" t="s">
        <v>113</v>
      </c>
      <c r="N133" s="208" t="s">
        <v>113</v>
      </c>
      <c r="O133" s="208" t="s">
        <v>113</v>
      </c>
      <c r="P133" s="208" t="s">
        <v>113</v>
      </c>
      <c r="Q133" s="208" t="s">
        <v>113</v>
      </c>
      <c r="R133" s="208" t="s">
        <v>113</v>
      </c>
      <c r="S133" s="208"/>
      <c r="T133" s="208"/>
      <c r="U133" s="209"/>
      <c r="V133" s="209"/>
      <c r="W133" s="209"/>
      <c r="X133" s="209"/>
      <c r="Y133" s="209"/>
      <c r="Z133" s="209"/>
      <c r="AA133" s="209"/>
      <c r="AB133" s="210"/>
      <c r="AC133" s="209"/>
      <c r="AD133" s="209"/>
      <c r="AE133" s="414"/>
      <c r="AF133" s="209"/>
      <c r="AG133" s="209"/>
      <c r="AH133" s="137"/>
      <c r="AI133" s="236"/>
      <c r="AJ133" s="104"/>
      <c r="AK133" s="74"/>
      <c r="AL133" s="107"/>
      <c r="AM133" s="250"/>
      <c r="AN133" s="192"/>
      <c r="AO133" s="74"/>
      <c r="AP133" s="73"/>
      <c r="AQ133" s="104"/>
      <c r="AR133" s="125"/>
      <c r="AS133" s="251"/>
      <c r="AT133" s="252"/>
      <c r="AU133" s="205"/>
      <c r="AV133" s="253"/>
      <c r="AW133" s="22"/>
    </row>
    <row r="134" spans="1:49" ht="21.75" customHeight="1" x14ac:dyDescent="0.25">
      <c r="A134" s="505">
        <v>23</v>
      </c>
      <c r="B134" s="498" t="s">
        <v>78</v>
      </c>
      <c r="C134" s="508" t="s">
        <v>72</v>
      </c>
      <c r="D134" s="126"/>
      <c r="E134" s="208" t="s">
        <v>110</v>
      </c>
      <c r="F134" s="208" t="s">
        <v>111</v>
      </c>
      <c r="G134" s="126"/>
      <c r="H134" s="208" t="s">
        <v>110</v>
      </c>
      <c r="I134" s="208" t="s">
        <v>111</v>
      </c>
      <c r="J134" s="126"/>
      <c r="K134" s="208" t="s">
        <v>110</v>
      </c>
      <c r="L134" s="208" t="s">
        <v>111</v>
      </c>
      <c r="M134" s="126"/>
      <c r="N134" s="208" t="s">
        <v>110</v>
      </c>
      <c r="O134" s="208" t="s">
        <v>111</v>
      </c>
      <c r="P134" s="126"/>
      <c r="Q134" s="208" t="s">
        <v>110</v>
      </c>
      <c r="R134" s="208" t="s">
        <v>111</v>
      </c>
      <c r="S134" s="126"/>
      <c r="T134" s="235"/>
      <c r="U134" s="128"/>
      <c r="V134" s="128"/>
      <c r="W134" s="128"/>
      <c r="X134" s="128"/>
      <c r="Y134" s="128"/>
      <c r="Z134" s="128"/>
      <c r="AA134" s="128"/>
      <c r="AB134" s="235"/>
      <c r="AC134" s="128"/>
      <c r="AD134" s="64">
        <v>155</v>
      </c>
      <c r="AE134" s="413">
        <f>SUMPRODUCT(--SUBSTITUTE(SUBSTITUTE(0&amp;D134:R135,"д",),"н",))</f>
        <v>155</v>
      </c>
      <c r="AF134" s="137">
        <v>48</v>
      </c>
      <c r="AG134" s="294"/>
      <c r="AH134" s="172">
        <v>1</v>
      </c>
      <c r="AI134" s="154">
        <v>2</v>
      </c>
      <c r="AJ134" s="64">
        <v>7742</v>
      </c>
      <c r="AK134" s="90"/>
      <c r="AL134" s="153">
        <v>15</v>
      </c>
      <c r="AM134" s="249"/>
      <c r="AN134" s="86"/>
      <c r="AO134" s="78">
        <v>48</v>
      </c>
      <c r="AP134" s="78"/>
      <c r="AQ134" s="78">
        <v>20</v>
      </c>
      <c r="AR134" s="173"/>
      <c r="AS134" s="103"/>
      <c r="AT134" s="99"/>
      <c r="AU134" s="449"/>
      <c r="AV134" s="446"/>
      <c r="AW134" s="22"/>
    </row>
    <row r="135" spans="1:49" ht="23.25" customHeight="1" thickBot="1" x14ac:dyDescent="0.3">
      <c r="A135" s="505"/>
      <c r="B135" s="498"/>
      <c r="C135" s="509"/>
      <c r="D135" s="126"/>
      <c r="E135" s="208" t="s">
        <v>110</v>
      </c>
      <c r="F135" s="208" t="s">
        <v>111</v>
      </c>
      <c r="G135" s="126"/>
      <c r="H135" s="126" t="s">
        <v>131</v>
      </c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235"/>
      <c r="U135" s="128"/>
      <c r="V135" s="128"/>
      <c r="W135" s="128"/>
      <c r="X135" s="128"/>
      <c r="Y135" s="128"/>
      <c r="Z135" s="128"/>
      <c r="AA135" s="128"/>
      <c r="AB135" s="235"/>
      <c r="AC135" s="128"/>
      <c r="AD135" s="77"/>
      <c r="AE135" s="414"/>
      <c r="AF135" s="137"/>
      <c r="AG135" s="77"/>
      <c r="AH135" s="148"/>
      <c r="AI135" s="226"/>
      <c r="AJ135" s="148"/>
      <c r="AK135" s="123"/>
      <c r="AL135" s="149"/>
      <c r="AM135" s="242"/>
      <c r="AN135" s="227"/>
      <c r="AO135" s="148"/>
      <c r="AP135" s="163"/>
      <c r="AQ135" s="302"/>
      <c r="AR135" s="232"/>
      <c r="AS135" s="474"/>
      <c r="AT135" s="475"/>
      <c r="AU135" s="506"/>
      <c r="AV135" s="507"/>
      <c r="AW135" s="22"/>
    </row>
    <row r="136" spans="1:49" ht="24" customHeight="1" x14ac:dyDescent="0.25">
      <c r="A136" s="505"/>
      <c r="B136" s="498" t="s">
        <v>78</v>
      </c>
      <c r="C136" s="508" t="s">
        <v>72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298"/>
      <c r="T136" s="235"/>
      <c r="U136" s="128"/>
      <c r="V136" s="128"/>
      <c r="W136" s="128"/>
      <c r="X136" s="128"/>
      <c r="Y136" s="128"/>
      <c r="Z136" s="128"/>
      <c r="AA136" s="128"/>
      <c r="AB136" s="235"/>
      <c r="AC136" s="137">
        <v>8</v>
      </c>
      <c r="AD136" s="137"/>
      <c r="AE136" s="413">
        <f>SUMPRODUCT(--SUBSTITUTE(SUBSTITUTE(0&amp;D136:R137,"д",),"н",))</f>
        <v>85</v>
      </c>
      <c r="AF136" s="137">
        <v>32</v>
      </c>
      <c r="AG136" s="137">
        <v>85</v>
      </c>
      <c r="AH136" s="146"/>
      <c r="AI136" s="143">
        <v>2</v>
      </c>
      <c r="AJ136" s="64">
        <v>7742</v>
      </c>
      <c r="AK136" s="39"/>
      <c r="AL136" s="139">
        <v>15</v>
      </c>
      <c r="AM136" s="75"/>
      <c r="AN136" s="64">
        <v>85</v>
      </c>
      <c r="AO136" s="64">
        <v>32</v>
      </c>
      <c r="AP136" s="64">
        <v>8</v>
      </c>
      <c r="AQ136" s="64">
        <v>20</v>
      </c>
      <c r="AR136" s="38"/>
      <c r="AS136" s="429"/>
      <c r="AT136" s="430"/>
      <c r="AU136" s="639"/>
      <c r="AV136" s="640"/>
      <c r="AW136" s="22"/>
    </row>
    <row r="137" spans="1:49" ht="24.75" customHeight="1" thickBot="1" x14ac:dyDescent="0.3">
      <c r="A137" s="505"/>
      <c r="B137" s="498"/>
      <c r="C137" s="509"/>
      <c r="D137" s="126"/>
      <c r="E137" s="126"/>
      <c r="F137" s="126"/>
      <c r="G137" s="126"/>
      <c r="H137" s="126" t="s">
        <v>132</v>
      </c>
      <c r="I137" s="126" t="s">
        <v>111</v>
      </c>
      <c r="J137" s="126"/>
      <c r="K137" s="126" t="s">
        <v>110</v>
      </c>
      <c r="L137" s="126" t="s">
        <v>111</v>
      </c>
      <c r="M137" s="126"/>
      <c r="N137" s="126" t="s">
        <v>110</v>
      </c>
      <c r="O137" s="126" t="s">
        <v>111</v>
      </c>
      <c r="P137" s="126"/>
      <c r="Q137" s="126" t="s">
        <v>110</v>
      </c>
      <c r="R137" s="126" t="s">
        <v>111</v>
      </c>
      <c r="S137" s="126"/>
      <c r="T137" s="235"/>
      <c r="U137" s="128"/>
      <c r="V137" s="128"/>
      <c r="W137" s="128"/>
      <c r="X137" s="128"/>
      <c r="Y137" s="128"/>
      <c r="Z137" s="128"/>
      <c r="AA137" s="128"/>
      <c r="AB137" s="235"/>
      <c r="AC137" s="128"/>
      <c r="AD137" s="128"/>
      <c r="AE137" s="414"/>
      <c r="AF137" s="128"/>
      <c r="AG137" s="128"/>
      <c r="AH137" s="79"/>
      <c r="AI137" s="145"/>
      <c r="AJ137" s="79"/>
      <c r="AK137" s="45"/>
      <c r="AL137" s="119"/>
      <c r="AM137" s="88"/>
      <c r="AN137" s="119"/>
      <c r="AO137" s="119"/>
      <c r="AP137" s="76"/>
      <c r="AQ137" s="301"/>
      <c r="AR137" s="44"/>
      <c r="AS137" s="417"/>
      <c r="AT137" s="483"/>
      <c r="AU137" s="417"/>
      <c r="AV137" s="418"/>
      <c r="AW137" s="22"/>
    </row>
    <row r="138" spans="1:49" ht="24.75" customHeight="1" x14ac:dyDescent="0.25">
      <c r="A138" s="196"/>
      <c r="B138" s="49"/>
      <c r="C138" s="108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50"/>
      <c r="U138" s="51"/>
      <c r="V138" s="51"/>
      <c r="W138" s="51"/>
      <c r="X138" s="51"/>
      <c r="Y138" s="51"/>
      <c r="Z138" s="51"/>
      <c r="AA138" s="51"/>
      <c r="AB138" s="50"/>
      <c r="AC138" s="51"/>
      <c r="AD138" s="51"/>
      <c r="AE138" s="268"/>
      <c r="AF138" s="51"/>
      <c r="AG138" s="51"/>
      <c r="AH138" s="110"/>
      <c r="AI138" s="269"/>
      <c r="AJ138" s="110"/>
      <c r="AK138" s="55"/>
      <c r="AL138" s="141"/>
      <c r="AM138" s="270"/>
      <c r="AN138" s="141"/>
      <c r="AO138" s="141"/>
      <c r="AP138" s="53"/>
      <c r="AQ138" s="110"/>
      <c r="AR138" s="53"/>
      <c r="AS138" s="105"/>
      <c r="AT138" s="106"/>
      <c r="AU138" s="105"/>
      <c r="AV138" s="106"/>
      <c r="AW138" s="22"/>
    </row>
    <row r="139" spans="1:49" ht="15.75" x14ac:dyDescent="0.25">
      <c r="A139" s="196"/>
      <c r="B139" s="49"/>
      <c r="C139" s="108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20" t="s">
        <v>83</v>
      </c>
      <c r="T139" s="14"/>
      <c r="U139" s="14"/>
      <c r="V139" s="14"/>
      <c r="W139" s="14"/>
      <c r="X139" s="15"/>
      <c r="Y139" s="16"/>
      <c r="Z139" s="14"/>
      <c r="AA139" s="16"/>
      <c r="AB139" s="14"/>
      <c r="AC139" s="17"/>
      <c r="AD139" s="17"/>
      <c r="AE139" s="12"/>
      <c r="AF139" s="11"/>
      <c r="AG139" s="11"/>
      <c r="AH139" s="3"/>
      <c r="AI139" s="54"/>
      <c r="AJ139" s="53"/>
      <c r="AK139" s="55"/>
      <c r="AL139" s="55"/>
      <c r="AM139" s="55"/>
      <c r="AN139" s="55"/>
      <c r="AO139" s="110"/>
      <c r="AP139" s="53"/>
      <c r="AQ139" s="53"/>
      <c r="AR139" s="53"/>
      <c r="AS139" s="105"/>
      <c r="AT139" s="106"/>
      <c r="AU139" s="105"/>
      <c r="AV139" s="106"/>
      <c r="AW139" s="22"/>
    </row>
    <row r="140" spans="1:49" ht="15.75" x14ac:dyDescent="0.25">
      <c r="A140" s="196"/>
      <c r="B140" s="49"/>
      <c r="C140" s="108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50"/>
      <c r="U140" s="51"/>
      <c r="V140" s="51"/>
      <c r="W140" s="51"/>
      <c r="X140" s="51"/>
      <c r="Y140" s="51"/>
      <c r="Z140" s="51"/>
      <c r="AA140" s="51"/>
      <c r="AB140" s="50"/>
      <c r="AC140" s="51"/>
      <c r="AD140" s="109"/>
      <c r="AE140" s="109"/>
      <c r="AF140" s="110"/>
      <c r="AG140" s="52"/>
      <c r="AH140" s="53"/>
      <c r="AI140" s="66"/>
      <c r="AJ140" s="53"/>
      <c r="AK140" s="55"/>
      <c r="AL140" s="55"/>
      <c r="AM140" s="55"/>
      <c r="AN140" s="55"/>
      <c r="AO140" s="110"/>
      <c r="AP140" s="53"/>
      <c r="AQ140" s="53"/>
      <c r="AR140" s="53"/>
      <c r="AS140" s="105"/>
      <c r="AT140" s="106"/>
      <c r="AU140" s="105"/>
      <c r="AV140" s="106"/>
      <c r="AW140" s="22"/>
    </row>
    <row r="141" spans="1:49" ht="15.75" x14ac:dyDescent="0.25">
      <c r="A141" s="197"/>
      <c r="B141" s="19"/>
      <c r="C141" s="13"/>
      <c r="D141" s="499" t="s">
        <v>119</v>
      </c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20"/>
      <c r="Q141" s="20"/>
      <c r="R141" s="20"/>
      <c r="S141" s="20" t="s">
        <v>77</v>
      </c>
      <c r="T141" s="14"/>
      <c r="U141" s="14"/>
      <c r="V141" s="14"/>
      <c r="W141" s="118"/>
      <c r="X141" s="15"/>
      <c r="Y141" s="16"/>
      <c r="Z141" s="14"/>
      <c r="AA141" s="16"/>
      <c r="AB141" s="14"/>
      <c r="AC141" s="17"/>
      <c r="AD141" s="17"/>
      <c r="AE141" s="12"/>
      <c r="AF141" s="11"/>
      <c r="AG141" s="11"/>
      <c r="AH141" s="3"/>
      <c r="AI141" s="3"/>
      <c r="AJ141" s="3"/>
      <c r="AK141" s="27"/>
      <c r="AL141" s="27"/>
      <c r="AM141" s="27"/>
      <c r="AN141" s="27"/>
      <c r="AO141" s="27"/>
      <c r="AP141" s="3"/>
      <c r="AQ141" s="3"/>
      <c r="AR141" s="3"/>
      <c r="AS141" s="22"/>
      <c r="AT141" s="22"/>
      <c r="AU141" s="22"/>
      <c r="AV141" s="22"/>
      <c r="AW141" s="22"/>
    </row>
    <row r="142" spans="1:49" ht="15.75" x14ac:dyDescent="0.25">
      <c r="A142" s="197"/>
      <c r="B142" s="19"/>
      <c r="D142" s="20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20"/>
      <c r="Q142" s="20"/>
      <c r="R142" s="20"/>
      <c r="S142" s="20"/>
      <c r="T142" s="14"/>
      <c r="U142" s="14"/>
      <c r="V142" s="14"/>
      <c r="W142" s="118"/>
      <c r="X142" s="15"/>
      <c r="Y142" s="16"/>
      <c r="Z142" s="14"/>
      <c r="AA142" s="16"/>
      <c r="AB142" s="14"/>
      <c r="AC142" s="17"/>
      <c r="AD142" s="17"/>
      <c r="AE142" s="12"/>
      <c r="AF142" s="11"/>
      <c r="AG142" s="11"/>
      <c r="AH142" s="3"/>
      <c r="AI142" s="3"/>
      <c r="AJ142" s="3"/>
      <c r="AK142" s="27"/>
      <c r="AL142" s="27"/>
      <c r="AM142" s="27"/>
      <c r="AN142" s="27"/>
      <c r="AO142" s="27"/>
      <c r="AP142" s="3"/>
      <c r="AQ142" s="3"/>
      <c r="AR142" s="3"/>
      <c r="AS142" s="22"/>
      <c r="AT142" s="22"/>
      <c r="AU142" s="22"/>
      <c r="AV142" s="22"/>
      <c r="AW142" s="22"/>
    </row>
    <row r="143" spans="1:49" ht="15.75" x14ac:dyDescent="0.25">
      <c r="A143" s="197"/>
      <c r="B143" s="19"/>
      <c r="C143" s="13"/>
      <c r="D143" s="20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20"/>
      <c r="Q143" s="20"/>
      <c r="R143" s="20"/>
      <c r="S143" s="20"/>
      <c r="T143" s="14"/>
      <c r="U143" s="14"/>
      <c r="V143" s="14"/>
      <c r="W143" s="118"/>
      <c r="X143" s="15"/>
      <c r="Y143" s="16"/>
      <c r="Z143" s="14"/>
      <c r="AA143" s="16"/>
      <c r="AB143" s="14"/>
      <c r="AC143" s="17"/>
      <c r="AD143" s="17"/>
      <c r="AE143" s="12"/>
      <c r="AF143" s="11"/>
      <c r="AG143" s="11"/>
      <c r="AH143" s="3"/>
      <c r="AI143" s="3"/>
      <c r="AJ143" s="3"/>
      <c r="AK143" s="27"/>
      <c r="AL143" s="27"/>
      <c r="AM143" s="27"/>
      <c r="AN143" s="27"/>
      <c r="AO143" s="27"/>
      <c r="AP143" s="3"/>
      <c r="AQ143" s="3"/>
      <c r="AR143" s="3"/>
      <c r="AS143" s="22"/>
      <c r="AT143" s="22"/>
      <c r="AU143" s="22"/>
      <c r="AV143" s="22"/>
      <c r="AW143" s="22"/>
    </row>
    <row r="144" spans="1:49" ht="15.75" x14ac:dyDescent="0.25">
      <c r="A144" s="197"/>
      <c r="B144" s="19"/>
      <c r="C144" s="13"/>
      <c r="D144" s="20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20"/>
      <c r="Q144" s="20"/>
      <c r="R144" s="20"/>
      <c r="S144" s="20"/>
      <c r="T144" s="14"/>
      <c r="U144" s="14"/>
      <c r="V144" s="14"/>
      <c r="W144" s="118"/>
      <c r="X144" s="15"/>
      <c r="Y144" s="16"/>
      <c r="Z144" s="14"/>
      <c r="AA144" s="16"/>
      <c r="AB144" s="14"/>
      <c r="AC144" s="17"/>
      <c r="AD144" s="17"/>
      <c r="AE144" s="12"/>
      <c r="AF144" s="11"/>
      <c r="AG144" s="11"/>
      <c r="AH144" s="3"/>
      <c r="AI144" s="3"/>
      <c r="AJ144" s="3"/>
      <c r="AK144" s="27"/>
      <c r="AL144" s="27"/>
      <c r="AM144" s="27"/>
      <c r="AN144" s="27"/>
      <c r="AO144" s="27"/>
      <c r="AP144" s="3"/>
      <c r="AQ144" s="3"/>
      <c r="AR144" s="3"/>
      <c r="AS144" s="22"/>
      <c r="AT144" s="22"/>
      <c r="AU144" s="22"/>
      <c r="AV144" s="22"/>
      <c r="AW144" s="22"/>
    </row>
    <row r="145" spans="1:49" ht="15.75" x14ac:dyDescent="0.25">
      <c r="A145" s="197"/>
      <c r="B145" s="19"/>
      <c r="C145" s="13"/>
      <c r="D145" s="20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20"/>
      <c r="Q145" s="20"/>
      <c r="R145" s="20"/>
      <c r="S145" s="20"/>
      <c r="T145" s="14"/>
      <c r="U145" s="14"/>
      <c r="V145" s="14"/>
      <c r="W145" s="118"/>
      <c r="X145" s="15"/>
      <c r="Y145" s="16"/>
      <c r="Z145" s="14"/>
      <c r="AA145" s="16"/>
      <c r="AB145" s="14"/>
      <c r="AC145" s="17"/>
      <c r="AD145" s="17"/>
      <c r="AE145" s="12"/>
      <c r="AF145" s="11"/>
      <c r="AG145" s="11"/>
      <c r="AH145" s="3"/>
      <c r="AI145" s="3"/>
      <c r="AJ145" s="3"/>
      <c r="AK145" s="27"/>
      <c r="AL145" s="27"/>
      <c r="AM145" s="27"/>
      <c r="AN145" s="27"/>
      <c r="AO145" s="27"/>
      <c r="AP145" s="3"/>
      <c r="AQ145" s="3"/>
      <c r="AR145" s="3"/>
      <c r="AS145" s="22"/>
      <c r="AT145" s="22"/>
      <c r="AU145" s="22"/>
      <c r="AV145" s="22"/>
      <c r="AW145" s="22"/>
    </row>
    <row r="146" spans="1:49" ht="15.75" customHeight="1" x14ac:dyDescent="0.2">
      <c r="T146" s="10"/>
      <c r="U146" s="10"/>
      <c r="V146" s="10"/>
      <c r="W146" s="10"/>
      <c r="X146" s="8"/>
      <c r="Y146" s="8"/>
      <c r="Z146" s="8"/>
      <c r="AA146" s="8"/>
      <c r="AB146" s="8"/>
      <c r="AC146" s="8"/>
      <c r="AD146" s="8"/>
      <c r="AH146" s="10" t="s">
        <v>8</v>
      </c>
    </row>
    <row r="147" spans="1:49" ht="15.75" x14ac:dyDescent="0.25">
      <c r="A147" s="4" t="s">
        <v>82</v>
      </c>
      <c r="B147" s="24"/>
      <c r="C147" s="24"/>
      <c r="D147" s="24"/>
      <c r="E147" s="24"/>
      <c r="F147" s="24"/>
      <c r="G147" s="24"/>
      <c r="H147" s="24"/>
      <c r="I147" s="24"/>
      <c r="J147" s="21"/>
      <c r="K147" s="21"/>
      <c r="L147" s="9"/>
      <c r="M147" s="9"/>
      <c r="N147" s="9" t="s">
        <v>7</v>
      </c>
      <c r="O147" s="9"/>
      <c r="P147" s="9"/>
      <c r="Q147" s="9"/>
      <c r="R147" s="9"/>
      <c r="S147" s="9"/>
      <c r="T147" s="10"/>
      <c r="U147" s="10"/>
      <c r="V147" s="10"/>
      <c r="W147" s="10"/>
      <c r="X147" s="8"/>
      <c r="Y147" s="8"/>
      <c r="Z147" s="8"/>
      <c r="AA147" s="8"/>
      <c r="AB147" s="8"/>
      <c r="AC147" s="8"/>
      <c r="AD147" s="8"/>
      <c r="AH147" s="10" t="s">
        <v>56</v>
      </c>
    </row>
    <row r="148" spans="1:49" ht="9.75" customHeight="1" x14ac:dyDescent="0.2">
      <c r="A148" s="1"/>
      <c r="B148" s="2"/>
      <c r="C148" s="2"/>
      <c r="D148" s="437"/>
      <c r="E148" s="437"/>
      <c r="F148" s="437"/>
      <c r="G148" s="437"/>
      <c r="H148" s="437"/>
      <c r="I148" s="437"/>
      <c r="N148" s="48"/>
      <c r="O148" s="48"/>
      <c r="R148" s="57"/>
      <c r="T148" s="59"/>
      <c r="U148" s="59"/>
      <c r="AD148" s="3"/>
    </row>
    <row r="149" spans="1:49" ht="13.5" customHeight="1" thickBot="1" x14ac:dyDescent="0.25">
      <c r="A149" s="4" t="s">
        <v>13</v>
      </c>
      <c r="B149" s="2"/>
      <c r="C149" s="502"/>
      <c r="D149" s="502"/>
      <c r="E149" s="502"/>
      <c r="F149" s="502"/>
      <c r="G149" s="502"/>
      <c r="H149" s="502"/>
      <c r="I149" s="502"/>
      <c r="N149" s="489" t="s">
        <v>128</v>
      </c>
      <c r="O149" s="489"/>
      <c r="P149" s="489"/>
      <c r="Q149" s="489"/>
      <c r="R149" s="489"/>
      <c r="S149" s="489"/>
      <c r="T149" s="489"/>
      <c r="U149" s="96"/>
      <c r="V149" s="96"/>
      <c r="AI149" s="500" t="s">
        <v>126</v>
      </c>
      <c r="AJ149" s="636"/>
      <c r="AK149" s="636"/>
      <c r="AL149" s="636"/>
    </row>
    <row r="150" spans="1:49" ht="13.5" customHeight="1" x14ac:dyDescent="0.2">
      <c r="A150" s="582" t="s">
        <v>5</v>
      </c>
      <c r="B150" s="442" t="s">
        <v>11</v>
      </c>
      <c r="C150" s="442" t="s">
        <v>6</v>
      </c>
      <c r="D150" s="567" t="s">
        <v>0</v>
      </c>
      <c r="E150" s="567"/>
      <c r="F150" s="567"/>
      <c r="G150" s="567"/>
      <c r="H150" s="567"/>
      <c r="I150" s="567"/>
      <c r="J150" s="567"/>
      <c r="K150" s="567"/>
      <c r="L150" s="567"/>
      <c r="M150" s="567"/>
      <c r="N150" s="567"/>
      <c r="O150" s="567"/>
      <c r="P150" s="567"/>
      <c r="Q150" s="567"/>
      <c r="R150" s="567"/>
      <c r="S150" s="567"/>
      <c r="T150" s="580" t="s">
        <v>1</v>
      </c>
      <c r="U150" s="442"/>
      <c r="V150" s="438" t="s">
        <v>16</v>
      </c>
      <c r="W150" s="438" t="s">
        <v>17</v>
      </c>
      <c r="X150" s="442" t="s">
        <v>18</v>
      </c>
      <c r="Y150" s="442"/>
      <c r="Z150" s="442"/>
      <c r="AA150" s="442"/>
      <c r="AB150" s="442"/>
      <c r="AC150" s="438" t="s">
        <v>2</v>
      </c>
      <c r="AD150" s="439" t="s">
        <v>23</v>
      </c>
      <c r="AE150" s="442" t="s">
        <v>31</v>
      </c>
      <c r="AF150" s="442"/>
      <c r="AG150" s="442"/>
      <c r="AH150" s="447" t="s">
        <v>26</v>
      </c>
      <c r="AI150" s="447" t="s">
        <v>27</v>
      </c>
      <c r="AJ150" s="447" t="s">
        <v>28</v>
      </c>
      <c r="AK150" s="552" t="s">
        <v>38</v>
      </c>
      <c r="AL150" s="553"/>
      <c r="AM150" s="553"/>
      <c r="AN150" s="553"/>
      <c r="AO150" s="553"/>
      <c r="AP150" s="553"/>
      <c r="AQ150" s="553"/>
      <c r="AR150" s="553"/>
      <c r="AS150" s="554"/>
      <c r="AT150" s="554"/>
      <c r="AU150" s="554"/>
      <c r="AV150" s="555"/>
    </row>
    <row r="151" spans="1:49" ht="63" customHeight="1" x14ac:dyDescent="0.2">
      <c r="A151" s="582"/>
      <c r="B151" s="442"/>
      <c r="C151" s="442"/>
      <c r="D151" s="337">
        <v>1</v>
      </c>
      <c r="E151" s="337">
        <v>2</v>
      </c>
      <c r="F151" s="352">
        <v>3</v>
      </c>
      <c r="G151" s="207">
        <v>4</v>
      </c>
      <c r="H151" s="207">
        <v>5</v>
      </c>
      <c r="I151" s="207">
        <v>6</v>
      </c>
      <c r="J151" s="207">
        <v>7</v>
      </c>
      <c r="K151" s="207">
        <v>8</v>
      </c>
      <c r="L151" s="207">
        <v>9</v>
      </c>
      <c r="M151" s="353">
        <v>10</v>
      </c>
      <c r="N151" s="207">
        <v>11</v>
      </c>
      <c r="O151" s="207">
        <v>12</v>
      </c>
      <c r="P151" s="207">
        <v>13</v>
      </c>
      <c r="Q151" s="207">
        <v>14</v>
      </c>
      <c r="R151" s="207">
        <v>15</v>
      </c>
      <c r="S151" s="330"/>
      <c r="T151" s="520" t="s">
        <v>9</v>
      </c>
      <c r="U151" s="438" t="s">
        <v>15</v>
      </c>
      <c r="V151" s="438"/>
      <c r="W151" s="438"/>
      <c r="X151" s="438" t="s">
        <v>3</v>
      </c>
      <c r="Y151" s="438" t="s">
        <v>19</v>
      </c>
      <c r="Z151" s="438" t="s">
        <v>76</v>
      </c>
      <c r="AA151" s="438" t="s">
        <v>21</v>
      </c>
      <c r="AB151" s="440" t="s">
        <v>90</v>
      </c>
      <c r="AC151" s="438"/>
      <c r="AD151" s="566"/>
      <c r="AE151" s="438" t="s">
        <v>10</v>
      </c>
      <c r="AF151" s="577" t="s">
        <v>4</v>
      </c>
      <c r="AG151" s="578"/>
      <c r="AH151" s="447"/>
      <c r="AI151" s="447"/>
      <c r="AJ151" s="447"/>
      <c r="AK151" s="28" t="s">
        <v>29</v>
      </c>
      <c r="AL151" s="28" t="s">
        <v>30</v>
      </c>
      <c r="AM151" s="28" t="s">
        <v>33</v>
      </c>
      <c r="AN151" s="28" t="s">
        <v>34</v>
      </c>
      <c r="AO151" s="28" t="s">
        <v>35</v>
      </c>
      <c r="AP151" s="28" t="s">
        <v>36</v>
      </c>
      <c r="AQ151" s="28" t="s">
        <v>37</v>
      </c>
      <c r="AR151" s="29"/>
      <c r="AS151" s="469" t="s">
        <v>73</v>
      </c>
      <c r="AT151" s="470"/>
      <c r="AU151" s="469" t="s">
        <v>67</v>
      </c>
      <c r="AV151" s="470"/>
    </row>
    <row r="152" spans="1:49" ht="63" customHeight="1" thickBot="1" x14ac:dyDescent="0.25">
      <c r="A152" s="583"/>
      <c r="B152" s="584"/>
      <c r="C152" s="584"/>
      <c r="D152" s="272">
        <v>16</v>
      </c>
      <c r="E152" s="354">
        <v>17</v>
      </c>
      <c r="F152" s="272">
        <v>18</v>
      </c>
      <c r="G152" s="272">
        <v>19</v>
      </c>
      <c r="H152" s="272">
        <v>20</v>
      </c>
      <c r="I152" s="272">
        <v>21</v>
      </c>
      <c r="J152" s="272">
        <v>22</v>
      </c>
      <c r="K152" s="272">
        <v>23</v>
      </c>
      <c r="L152" s="354">
        <v>24</v>
      </c>
      <c r="M152" s="272">
        <v>25</v>
      </c>
      <c r="N152" s="272">
        <v>26</v>
      </c>
      <c r="O152" s="272">
        <v>27</v>
      </c>
      <c r="P152" s="272">
        <v>28</v>
      </c>
      <c r="Q152" s="272">
        <v>29</v>
      </c>
      <c r="R152" s="272">
        <v>30</v>
      </c>
      <c r="S152" s="338"/>
      <c r="T152" s="521"/>
      <c r="U152" s="439"/>
      <c r="V152" s="439"/>
      <c r="W152" s="439"/>
      <c r="X152" s="439"/>
      <c r="Y152" s="439"/>
      <c r="Z152" s="439"/>
      <c r="AA152" s="439"/>
      <c r="AB152" s="441"/>
      <c r="AC152" s="439"/>
      <c r="AD152" s="566"/>
      <c r="AE152" s="439"/>
      <c r="AF152" s="30" t="s">
        <v>24</v>
      </c>
      <c r="AG152" s="31" t="s">
        <v>25</v>
      </c>
      <c r="AH152" s="564"/>
      <c r="AI152" s="564"/>
      <c r="AJ152" s="564"/>
      <c r="AK152" s="32" t="s">
        <v>32</v>
      </c>
      <c r="AL152" s="32" t="s">
        <v>39</v>
      </c>
      <c r="AM152" s="32" t="s">
        <v>39</v>
      </c>
      <c r="AN152" s="32" t="s">
        <v>39</v>
      </c>
      <c r="AO152" s="32" t="s">
        <v>32</v>
      </c>
      <c r="AP152" s="32" t="s">
        <v>32</v>
      </c>
      <c r="AQ152" s="33" t="s">
        <v>39</v>
      </c>
      <c r="AR152" s="33"/>
      <c r="AS152" s="543" t="s">
        <v>39</v>
      </c>
      <c r="AT152" s="556"/>
      <c r="AU152" s="543" t="s">
        <v>39</v>
      </c>
      <c r="AV152" s="556"/>
    </row>
    <row r="153" spans="1:49" ht="24.75" customHeight="1" x14ac:dyDescent="0.25">
      <c r="A153" s="576" t="s">
        <v>123</v>
      </c>
      <c r="B153" s="498" t="s">
        <v>78</v>
      </c>
      <c r="C153" s="478" t="s">
        <v>72</v>
      </c>
      <c r="D153" s="208" t="s">
        <v>111</v>
      </c>
      <c r="E153" s="126"/>
      <c r="F153" s="126"/>
      <c r="G153" s="208" t="s">
        <v>110</v>
      </c>
      <c r="H153" s="208" t="s">
        <v>111</v>
      </c>
      <c r="I153" s="208"/>
      <c r="J153" s="208" t="s">
        <v>110</v>
      </c>
      <c r="K153" s="208" t="s">
        <v>111</v>
      </c>
      <c r="L153" s="208"/>
      <c r="M153" s="208"/>
      <c r="N153" s="208" t="s">
        <v>110</v>
      </c>
      <c r="O153" s="208" t="s">
        <v>111</v>
      </c>
      <c r="P153" s="208"/>
      <c r="Q153" s="126"/>
      <c r="R153" s="208" t="s">
        <v>110</v>
      </c>
      <c r="S153" s="126"/>
      <c r="T153" s="235"/>
      <c r="U153" s="128"/>
      <c r="V153" s="128"/>
      <c r="W153" s="128"/>
      <c r="X153" s="128"/>
      <c r="Y153" s="128"/>
      <c r="Z153" s="128"/>
      <c r="AA153" s="128"/>
      <c r="AB153" s="235"/>
      <c r="AC153" s="128">
        <v>4</v>
      </c>
      <c r="AD153" s="64">
        <v>150</v>
      </c>
      <c r="AE153" s="413">
        <f>SUMPRODUCT(--SUBSTITUTE(SUBSTITUTE(0&amp;D153:R154,"д",),"н",))</f>
        <v>150</v>
      </c>
      <c r="AF153" s="137">
        <v>52</v>
      </c>
      <c r="AG153" s="128"/>
      <c r="AH153" s="137">
        <v>1</v>
      </c>
      <c r="AI153" s="236">
        <v>2</v>
      </c>
      <c r="AJ153" s="64">
        <v>7742</v>
      </c>
      <c r="AK153" s="139"/>
      <c r="AL153" s="139">
        <v>15</v>
      </c>
      <c r="AM153" s="62"/>
      <c r="AN153" s="139"/>
      <c r="AO153" s="64">
        <v>52</v>
      </c>
      <c r="AP153" s="64">
        <v>4</v>
      </c>
      <c r="AQ153" s="64">
        <v>20</v>
      </c>
      <c r="AR153" s="38"/>
      <c r="AS153" s="450"/>
      <c r="AT153" s="451"/>
      <c r="AU153" s="450"/>
      <c r="AV153" s="619"/>
      <c r="AW153" s="22"/>
    </row>
    <row r="154" spans="1:49" ht="24.75" customHeight="1" thickBot="1" x14ac:dyDescent="0.3">
      <c r="A154" s="575"/>
      <c r="B154" s="498"/>
      <c r="C154" s="478"/>
      <c r="D154" s="208" t="s">
        <v>111</v>
      </c>
      <c r="E154" s="208"/>
      <c r="F154" s="126"/>
      <c r="G154" s="208" t="s">
        <v>110</v>
      </c>
      <c r="H154" s="208" t="s">
        <v>111</v>
      </c>
      <c r="I154" s="208"/>
      <c r="J154" s="126"/>
      <c r="K154" s="208" t="s">
        <v>110</v>
      </c>
      <c r="L154" s="208" t="s">
        <v>124</v>
      </c>
      <c r="M154" s="208"/>
      <c r="N154" s="126"/>
      <c r="O154" s="126"/>
      <c r="P154" s="126"/>
      <c r="Q154" s="126"/>
      <c r="R154" s="126"/>
      <c r="S154" s="126"/>
      <c r="T154" s="235"/>
      <c r="U154" s="128"/>
      <c r="V154" s="128"/>
      <c r="W154" s="128"/>
      <c r="X154" s="128"/>
      <c r="Y154" s="128"/>
      <c r="Z154" s="128"/>
      <c r="AA154" s="128"/>
      <c r="AB154" s="235"/>
      <c r="AC154" s="128"/>
      <c r="AD154" s="137"/>
      <c r="AE154" s="414"/>
      <c r="AF154" s="137"/>
      <c r="AG154" s="128"/>
      <c r="AH154" s="290"/>
      <c r="AI154" s="236"/>
      <c r="AJ154" s="79"/>
      <c r="AK154" s="119"/>
      <c r="AL154" s="119"/>
      <c r="AM154" s="63"/>
      <c r="AN154" s="119"/>
      <c r="AO154" s="79"/>
      <c r="AP154" s="44"/>
      <c r="AQ154" s="79"/>
      <c r="AR154" s="44"/>
      <c r="AS154" s="623"/>
      <c r="AT154" s="629"/>
      <c r="AU154" s="623"/>
      <c r="AV154" s="624"/>
      <c r="AW154" s="22"/>
    </row>
    <row r="155" spans="1:49" ht="24.75" customHeight="1" x14ac:dyDescent="0.25">
      <c r="A155" s="264"/>
      <c r="B155" s="498" t="s">
        <v>78</v>
      </c>
      <c r="C155" s="478" t="s">
        <v>72</v>
      </c>
      <c r="D155" s="126"/>
      <c r="E155" s="126"/>
      <c r="F155" s="299"/>
      <c r="G155" s="299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235"/>
      <c r="U155" s="128"/>
      <c r="V155" s="128"/>
      <c r="W155" s="128"/>
      <c r="X155" s="128"/>
      <c r="Y155" s="128"/>
      <c r="Z155" s="128"/>
      <c r="AA155" s="128"/>
      <c r="AB155" s="235"/>
      <c r="AC155" s="128"/>
      <c r="AD155" s="137"/>
      <c r="AE155" s="413">
        <f>SUMPRODUCT(--SUBSTITUTE(SUBSTITUTE(0&amp;D155:R156,"д",),"н",))</f>
        <v>30</v>
      </c>
      <c r="AF155" s="137">
        <v>20</v>
      </c>
      <c r="AG155" s="128">
        <v>42</v>
      </c>
      <c r="AH155" s="290"/>
      <c r="AI155" s="236">
        <v>2</v>
      </c>
      <c r="AJ155" s="78">
        <v>7742</v>
      </c>
      <c r="AK155" s="153"/>
      <c r="AL155" s="153">
        <v>15</v>
      </c>
      <c r="AM155" s="191"/>
      <c r="AN155" s="153">
        <v>42</v>
      </c>
      <c r="AO155" s="78">
        <v>20</v>
      </c>
      <c r="AP155" s="78"/>
      <c r="AQ155" s="78">
        <v>20</v>
      </c>
      <c r="AR155" s="72"/>
      <c r="AS155" s="625"/>
      <c r="AT155" s="626"/>
      <c r="AU155" s="625"/>
      <c r="AV155" s="627"/>
      <c r="AW155" s="22"/>
    </row>
    <row r="156" spans="1:49" ht="24.75" customHeight="1" thickBot="1" x14ac:dyDescent="0.3">
      <c r="A156" s="267"/>
      <c r="B156" s="456"/>
      <c r="C156" s="479"/>
      <c r="D156" s="126"/>
      <c r="E156" s="126"/>
      <c r="F156" s="299"/>
      <c r="G156" s="299"/>
      <c r="H156" s="126"/>
      <c r="I156" s="126"/>
      <c r="J156" s="208"/>
      <c r="K156" s="208"/>
      <c r="L156" s="126" t="s">
        <v>124</v>
      </c>
      <c r="M156" s="208"/>
      <c r="N156" s="208"/>
      <c r="O156" s="208" t="s">
        <v>111</v>
      </c>
      <c r="P156" s="208"/>
      <c r="Q156" s="208"/>
      <c r="R156" s="208" t="s">
        <v>110</v>
      </c>
      <c r="S156" s="208" t="s">
        <v>111</v>
      </c>
      <c r="T156" s="235"/>
      <c r="U156" s="128"/>
      <c r="V156" s="128"/>
      <c r="W156" s="128"/>
      <c r="X156" s="128"/>
      <c r="Y156" s="128"/>
      <c r="Z156" s="128"/>
      <c r="AA156" s="128"/>
      <c r="AB156" s="235"/>
      <c r="AC156" s="128"/>
      <c r="AD156" s="137"/>
      <c r="AE156" s="414"/>
      <c r="AF156" s="137"/>
      <c r="AG156" s="128"/>
      <c r="AH156" s="290"/>
      <c r="AI156" s="229"/>
      <c r="AJ156" s="212"/>
      <c r="AK156" s="214"/>
      <c r="AL156" s="214"/>
      <c r="AM156" s="215"/>
      <c r="AN156" s="214"/>
      <c r="AO156" s="212"/>
      <c r="AP156" s="216"/>
      <c r="AQ156" s="212"/>
      <c r="AR156" s="216"/>
      <c r="AS156" s="621"/>
      <c r="AT156" s="630"/>
      <c r="AU156" s="621"/>
      <c r="AV156" s="622"/>
      <c r="AW156" s="22"/>
    </row>
    <row r="157" spans="1:49" ht="31.5" customHeight="1" x14ac:dyDescent="0.25">
      <c r="A157" s="490">
        <v>24</v>
      </c>
      <c r="B157" s="492" t="s">
        <v>79</v>
      </c>
      <c r="C157" s="501" t="s">
        <v>80</v>
      </c>
      <c r="D157" s="126" t="s">
        <v>112</v>
      </c>
      <c r="E157" s="126" t="s">
        <v>112</v>
      </c>
      <c r="F157" s="126" t="s">
        <v>112</v>
      </c>
      <c r="G157" s="126" t="s">
        <v>112</v>
      </c>
      <c r="H157" s="126" t="s">
        <v>112</v>
      </c>
      <c r="I157" s="126" t="s">
        <v>118</v>
      </c>
      <c r="J157" s="126" t="s">
        <v>118</v>
      </c>
      <c r="K157" s="126" t="s">
        <v>118</v>
      </c>
      <c r="L157" s="126" t="s">
        <v>112</v>
      </c>
      <c r="M157" s="126" t="s">
        <v>112</v>
      </c>
      <c r="N157" s="126" t="s">
        <v>112</v>
      </c>
      <c r="O157" s="126" t="s">
        <v>112</v>
      </c>
      <c r="P157" s="126" t="s">
        <v>118</v>
      </c>
      <c r="Q157" s="126" t="s">
        <v>112</v>
      </c>
      <c r="R157" s="126" t="s">
        <v>112</v>
      </c>
      <c r="S157" s="131"/>
      <c r="T157" s="235" t="s">
        <v>127</v>
      </c>
      <c r="U157" s="128">
        <v>25</v>
      </c>
      <c r="V157" s="128"/>
      <c r="W157" s="128"/>
      <c r="X157" s="128"/>
      <c r="Y157" s="128"/>
      <c r="Z157" s="128"/>
      <c r="AA157" s="128"/>
      <c r="AB157" s="235"/>
      <c r="AC157" s="128"/>
      <c r="AD157" s="77"/>
      <c r="AE157" s="413" t="e">
        <f>SUMPRODUCT(--SUBSTITUTE(SUBSTITUTE(0&amp;D157:R158,"д",),"н",))</f>
        <v>#VALUE!</v>
      </c>
      <c r="AF157" s="76"/>
      <c r="AG157" s="288"/>
      <c r="AH157" s="137">
        <v>1</v>
      </c>
      <c r="AI157" s="300">
        <v>2</v>
      </c>
      <c r="AJ157" s="128">
        <v>7723</v>
      </c>
      <c r="AK157" s="237"/>
      <c r="AL157" s="237">
        <v>15</v>
      </c>
      <c r="AM157" s="295"/>
      <c r="AN157" s="254"/>
      <c r="AO157" s="76"/>
      <c r="AP157" s="76"/>
      <c r="AQ157" s="137">
        <v>20</v>
      </c>
      <c r="AR157" s="76"/>
      <c r="AS157" s="423"/>
      <c r="AT157" s="452"/>
      <c r="AU157" s="423"/>
      <c r="AV157" s="452"/>
      <c r="AW157" s="22"/>
    </row>
    <row r="158" spans="1:49" ht="26.25" customHeight="1" thickBot="1" x14ac:dyDescent="0.3">
      <c r="A158" s="491"/>
      <c r="B158" s="493"/>
      <c r="C158" s="478"/>
      <c r="D158" s="126" t="s">
        <v>112</v>
      </c>
      <c r="E158" s="126" t="s">
        <v>112</v>
      </c>
      <c r="F158" s="126" t="s">
        <v>112</v>
      </c>
      <c r="G158" s="126" t="s">
        <v>112</v>
      </c>
      <c r="H158" s="126" t="s">
        <v>118</v>
      </c>
      <c r="I158" s="126" t="s">
        <v>112</v>
      </c>
      <c r="J158" s="126" t="s">
        <v>112</v>
      </c>
      <c r="K158" s="126" t="s">
        <v>112</v>
      </c>
      <c r="L158" s="126" t="s">
        <v>112</v>
      </c>
      <c r="M158" s="126" t="s">
        <v>112</v>
      </c>
      <c r="N158" s="126" t="s">
        <v>112</v>
      </c>
      <c r="O158" s="126" t="s">
        <v>118</v>
      </c>
      <c r="P158" s="126" t="s">
        <v>112</v>
      </c>
      <c r="Q158" s="126" t="s">
        <v>112</v>
      </c>
      <c r="R158" s="126" t="s">
        <v>112</v>
      </c>
      <c r="S158" s="126" t="s">
        <v>112</v>
      </c>
      <c r="T158" s="235"/>
      <c r="U158" s="128"/>
      <c r="V158" s="128"/>
      <c r="W158" s="128"/>
      <c r="X158" s="128"/>
      <c r="Y158" s="128"/>
      <c r="Z158" s="128"/>
      <c r="AA158" s="128"/>
      <c r="AB158" s="235"/>
      <c r="AC158" s="128"/>
      <c r="AD158" s="77"/>
      <c r="AE158" s="414"/>
      <c r="AF158" s="137"/>
      <c r="AG158" s="137"/>
      <c r="AH158" s="290"/>
      <c r="AI158" s="236"/>
      <c r="AJ158" s="79"/>
      <c r="AK158" s="145"/>
      <c r="AL158" s="119"/>
      <c r="AM158" s="63"/>
      <c r="AN158" s="79"/>
      <c r="AO158" s="104"/>
      <c r="AP158" s="130"/>
      <c r="AQ158" s="79"/>
      <c r="AR158" s="46"/>
      <c r="AS158" s="453"/>
      <c r="AT158" s="454"/>
      <c r="AU158" s="494"/>
      <c r="AV158" s="495"/>
      <c r="AW158" s="22"/>
    </row>
    <row r="159" spans="1:49" ht="24.75" customHeight="1" x14ac:dyDescent="0.25">
      <c r="A159" s="490"/>
      <c r="B159" s="492" t="s">
        <v>79</v>
      </c>
      <c r="C159" s="478" t="s">
        <v>89</v>
      </c>
      <c r="D159" s="126" t="s">
        <v>113</v>
      </c>
      <c r="E159" s="126" t="s">
        <v>113</v>
      </c>
      <c r="F159" s="126" t="s">
        <v>113</v>
      </c>
      <c r="G159" s="126" t="s">
        <v>113</v>
      </c>
      <c r="H159" s="126" t="s">
        <v>113</v>
      </c>
      <c r="I159" s="126" t="s">
        <v>118</v>
      </c>
      <c r="J159" s="126" t="s">
        <v>118</v>
      </c>
      <c r="K159" s="126" t="s">
        <v>118</v>
      </c>
      <c r="L159" s="126" t="s">
        <v>113</v>
      </c>
      <c r="M159" s="126" t="s">
        <v>113</v>
      </c>
      <c r="N159" s="126" t="s">
        <v>113</v>
      </c>
      <c r="O159" s="126" t="s">
        <v>113</v>
      </c>
      <c r="P159" s="126" t="s">
        <v>118</v>
      </c>
      <c r="Q159" s="126" t="s">
        <v>113</v>
      </c>
      <c r="R159" s="126" t="s">
        <v>113</v>
      </c>
      <c r="S159" s="131"/>
      <c r="T159" s="235" t="s">
        <v>127</v>
      </c>
      <c r="U159" s="128">
        <v>25</v>
      </c>
      <c r="V159" s="128"/>
      <c r="W159" s="128"/>
      <c r="X159" s="128"/>
      <c r="Y159" s="128"/>
      <c r="Z159" s="128"/>
      <c r="AA159" s="128"/>
      <c r="AB159" s="235"/>
      <c r="AC159" s="128"/>
      <c r="AD159" s="137"/>
      <c r="AE159" s="413" t="e">
        <f>SUMPRODUCT(--SUBSTITUTE(SUBSTITUTE(0&amp;D159:R160,"д",),"н",))</f>
        <v>#VALUE!</v>
      </c>
      <c r="AF159" s="137"/>
      <c r="AG159" s="288"/>
      <c r="AH159" s="290" t="s">
        <v>61</v>
      </c>
      <c r="AI159" s="137">
        <v>2</v>
      </c>
      <c r="AJ159" s="64">
        <v>7723</v>
      </c>
      <c r="AK159" s="139"/>
      <c r="AL159" s="139">
        <v>15</v>
      </c>
      <c r="AM159" s="67"/>
      <c r="AN159" s="39"/>
      <c r="AO159" s="137"/>
      <c r="AP159" s="137"/>
      <c r="AQ159" s="77">
        <v>20</v>
      </c>
      <c r="AR159" s="76"/>
      <c r="AS159" s="480"/>
      <c r="AT159" s="481"/>
      <c r="AU159" s="496"/>
      <c r="AV159" s="497"/>
      <c r="AW159" s="22"/>
    </row>
    <row r="160" spans="1:49" ht="28.5" customHeight="1" thickBot="1" x14ac:dyDescent="0.3">
      <c r="A160" s="491"/>
      <c r="B160" s="493"/>
      <c r="C160" s="478"/>
      <c r="D160" s="126" t="s">
        <v>113</v>
      </c>
      <c r="E160" s="126" t="s">
        <v>113</v>
      </c>
      <c r="F160" s="126" t="s">
        <v>113</v>
      </c>
      <c r="G160" s="126" t="s">
        <v>113</v>
      </c>
      <c r="H160" s="126" t="s">
        <v>118</v>
      </c>
      <c r="I160" s="126" t="s">
        <v>113</v>
      </c>
      <c r="J160" s="126" t="s">
        <v>113</v>
      </c>
      <c r="K160" s="126" t="s">
        <v>113</v>
      </c>
      <c r="L160" s="126" t="s">
        <v>113</v>
      </c>
      <c r="M160" s="126" t="s">
        <v>113</v>
      </c>
      <c r="N160" s="126" t="s">
        <v>113</v>
      </c>
      <c r="O160" s="126" t="s">
        <v>118</v>
      </c>
      <c r="P160" s="126" t="s">
        <v>113</v>
      </c>
      <c r="Q160" s="126" t="s">
        <v>113</v>
      </c>
      <c r="R160" s="126" t="s">
        <v>113</v>
      </c>
      <c r="S160" s="126" t="s">
        <v>113</v>
      </c>
      <c r="T160" s="235"/>
      <c r="U160" s="128"/>
      <c r="V160" s="128"/>
      <c r="W160" s="128"/>
      <c r="X160" s="128"/>
      <c r="Y160" s="128"/>
      <c r="Z160" s="128"/>
      <c r="AA160" s="128"/>
      <c r="AB160" s="235"/>
      <c r="AC160" s="128"/>
      <c r="AD160" s="77"/>
      <c r="AE160" s="414"/>
      <c r="AF160" s="137"/>
      <c r="AG160" s="128"/>
      <c r="AH160" s="137"/>
      <c r="AI160" s="236"/>
      <c r="AJ160" s="79"/>
      <c r="AK160" s="119"/>
      <c r="AL160" s="119"/>
      <c r="AM160" s="63"/>
      <c r="AN160" s="138"/>
      <c r="AO160" s="79"/>
      <c r="AP160" s="44"/>
      <c r="AQ160" s="79"/>
      <c r="AR160" s="44"/>
      <c r="AS160" s="417"/>
      <c r="AT160" s="483"/>
      <c r="AU160" s="417"/>
      <c r="AV160" s="418"/>
      <c r="AW160" s="22"/>
    </row>
    <row r="161" spans="1:49" ht="17.25" customHeight="1" x14ac:dyDescent="0.25">
      <c r="A161" s="198"/>
      <c r="B161" s="49"/>
      <c r="C161" s="108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50"/>
      <c r="U161" s="51"/>
      <c r="V161" s="51"/>
      <c r="W161" s="51"/>
      <c r="X161" s="51"/>
      <c r="Y161" s="51"/>
      <c r="Z161" s="51"/>
      <c r="AA161" s="51"/>
      <c r="AB161" s="50"/>
      <c r="AC161" s="51"/>
      <c r="AD161" s="110"/>
      <c r="AE161" s="109"/>
      <c r="AF161" s="105"/>
      <c r="AG161" s="52"/>
      <c r="AH161" s="156"/>
      <c r="AI161" s="155"/>
      <c r="AJ161" s="110"/>
      <c r="AK161" s="141"/>
      <c r="AL161" s="141"/>
      <c r="AM161" s="140"/>
      <c r="AN161" s="55"/>
      <c r="AO161" s="53"/>
      <c r="AP161" s="53"/>
      <c r="AQ161" s="110"/>
      <c r="AR161" s="53"/>
      <c r="AS161" s="157"/>
      <c r="AT161" s="166"/>
      <c r="AU161" s="167"/>
      <c r="AV161" s="166"/>
      <c r="AW161" s="22"/>
    </row>
    <row r="162" spans="1:49" ht="15.75" x14ac:dyDescent="0.25">
      <c r="A162" s="196"/>
      <c r="B162" s="49"/>
      <c r="C162" s="108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20" t="s">
        <v>83</v>
      </c>
      <c r="T162" s="14"/>
      <c r="U162" s="14"/>
      <c r="V162" s="14"/>
      <c r="W162" s="14"/>
      <c r="X162" s="15"/>
      <c r="Y162" s="16"/>
      <c r="Z162" s="14"/>
      <c r="AA162" s="16"/>
      <c r="AB162" s="14"/>
      <c r="AC162" s="17"/>
      <c r="AD162" s="17"/>
      <c r="AE162" s="12"/>
      <c r="AF162" s="11"/>
      <c r="AG162" s="11"/>
      <c r="AH162" s="3"/>
      <c r="AI162" s="54"/>
      <c r="AJ162" s="53"/>
      <c r="AK162" s="55"/>
      <c r="AL162" s="55"/>
      <c r="AM162" s="55"/>
      <c r="AN162" s="55"/>
      <c r="AO162" s="110"/>
      <c r="AP162" s="53"/>
      <c r="AQ162" s="53"/>
      <c r="AR162" s="53"/>
      <c r="AS162" s="105"/>
      <c r="AT162" s="106"/>
      <c r="AU162" s="105"/>
      <c r="AV162" s="106"/>
      <c r="AW162" s="22"/>
    </row>
    <row r="163" spans="1:49" ht="15.75" x14ac:dyDescent="0.25">
      <c r="A163" s="196"/>
      <c r="B163" s="49"/>
      <c r="C163" s="108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50"/>
      <c r="U163" s="51"/>
      <c r="V163" s="51"/>
      <c r="W163" s="51"/>
      <c r="X163" s="51"/>
      <c r="Y163" s="51"/>
      <c r="Z163" s="51"/>
      <c r="AA163" s="51"/>
      <c r="AB163" s="50"/>
      <c r="AC163" s="51"/>
      <c r="AD163" s="109"/>
      <c r="AE163" s="109"/>
      <c r="AF163" s="110"/>
      <c r="AG163" s="52"/>
      <c r="AH163" s="53"/>
      <c r="AI163" s="66"/>
      <c r="AJ163" s="53"/>
      <c r="AK163" s="55"/>
      <c r="AL163" s="55"/>
      <c r="AM163" s="55"/>
      <c r="AN163" s="55"/>
      <c r="AO163" s="110"/>
      <c r="AP163" s="53"/>
      <c r="AQ163" s="53"/>
      <c r="AR163" s="53"/>
      <c r="AS163" s="105"/>
      <c r="AT163" s="106"/>
      <c r="AU163" s="105"/>
      <c r="AV163" s="106"/>
      <c r="AW163" s="22"/>
    </row>
    <row r="164" spans="1:49" ht="15.75" x14ac:dyDescent="0.25">
      <c r="A164" s="197"/>
      <c r="B164" s="19"/>
      <c r="C164" s="13"/>
      <c r="D164" s="499" t="s">
        <v>119</v>
      </c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20"/>
      <c r="Q164" s="20"/>
      <c r="R164" s="20"/>
      <c r="S164" s="20" t="s">
        <v>77</v>
      </c>
      <c r="T164" s="14"/>
      <c r="U164" s="14"/>
      <c r="V164" s="14"/>
      <c r="W164" s="118"/>
      <c r="X164" s="15"/>
      <c r="Y164" s="16"/>
      <c r="Z164" s="14"/>
      <c r="AA164" s="16"/>
      <c r="AB164" s="14"/>
      <c r="AC164" s="17"/>
      <c r="AD164" s="17"/>
      <c r="AE164" s="12"/>
      <c r="AF164" s="11"/>
      <c r="AG164" s="11"/>
      <c r="AH164" s="3"/>
      <c r="AI164" s="3"/>
      <c r="AJ164" s="3"/>
      <c r="AK164" s="27"/>
      <c r="AL164" s="27"/>
      <c r="AM164" s="27"/>
      <c r="AN164" s="27"/>
      <c r="AO164" s="27"/>
      <c r="AP164" s="3"/>
      <c r="AQ164" s="3"/>
      <c r="AR164" s="3"/>
      <c r="AS164" s="22"/>
      <c r="AT164" s="22"/>
      <c r="AU164" s="22"/>
      <c r="AV164" s="22"/>
      <c r="AW164" s="22"/>
    </row>
    <row r="165" spans="1:49" ht="15.75" x14ac:dyDescent="0.25">
      <c r="A165" s="197"/>
      <c r="B165" s="19"/>
      <c r="C165" s="13"/>
      <c r="D165" s="20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20"/>
      <c r="Q165" s="20"/>
      <c r="R165" s="20"/>
      <c r="S165" s="20"/>
      <c r="T165" s="14"/>
      <c r="U165" s="14"/>
      <c r="V165" s="14"/>
      <c r="W165" s="118"/>
      <c r="X165" s="15"/>
      <c r="Y165" s="16"/>
      <c r="Z165" s="14"/>
      <c r="AA165" s="16"/>
      <c r="AB165" s="14"/>
      <c r="AC165" s="17"/>
      <c r="AD165" s="17"/>
      <c r="AE165" s="12"/>
      <c r="AF165" s="11"/>
      <c r="AG165" s="11"/>
      <c r="AH165" s="3"/>
      <c r="AI165" s="3"/>
      <c r="AJ165" s="3"/>
      <c r="AK165" s="27"/>
      <c r="AL165" s="27"/>
      <c r="AM165" s="27"/>
      <c r="AN165" s="27"/>
      <c r="AO165" s="27"/>
      <c r="AP165" s="3"/>
      <c r="AQ165" s="3"/>
      <c r="AR165" s="3"/>
      <c r="AS165" s="22"/>
      <c r="AT165" s="22"/>
      <c r="AU165" s="22"/>
      <c r="AV165" s="22"/>
      <c r="AW165" s="22"/>
    </row>
    <row r="166" spans="1:49" ht="15.75" x14ac:dyDescent="0.25">
      <c r="A166" s="197"/>
      <c r="B166" s="19"/>
      <c r="C166" s="13"/>
      <c r="D166" s="20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20"/>
      <c r="Q166" s="20"/>
      <c r="R166" s="20"/>
      <c r="S166" s="20"/>
      <c r="T166" s="14"/>
      <c r="U166" s="14"/>
      <c r="V166" s="14"/>
      <c r="W166" s="118"/>
      <c r="X166" s="15"/>
      <c r="Y166" s="16"/>
      <c r="Z166" s="14"/>
      <c r="AA166" s="16"/>
      <c r="AB166" s="14"/>
      <c r="AC166" s="17"/>
      <c r="AD166" s="17"/>
      <c r="AE166" s="12"/>
      <c r="AF166" s="11"/>
      <c r="AG166" s="11"/>
      <c r="AH166" s="3"/>
      <c r="AI166" s="3"/>
      <c r="AJ166" s="3"/>
      <c r="AK166" s="27"/>
      <c r="AL166" s="27"/>
      <c r="AM166" s="27"/>
      <c r="AN166" s="27"/>
      <c r="AO166" s="27"/>
      <c r="AP166" s="3"/>
      <c r="AQ166" s="3"/>
      <c r="AR166" s="3"/>
      <c r="AS166" s="22"/>
      <c r="AT166" s="22"/>
      <c r="AU166" s="22"/>
      <c r="AV166" s="22"/>
      <c r="AW166" s="22"/>
    </row>
    <row r="167" spans="1:49" ht="15.75" x14ac:dyDescent="0.25">
      <c r="A167" s="197"/>
      <c r="B167" s="19"/>
      <c r="C167" s="13"/>
      <c r="D167" s="290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20"/>
      <c r="Q167" s="20"/>
      <c r="R167" s="20"/>
      <c r="S167" s="20"/>
      <c r="T167" s="14"/>
      <c r="U167" s="14"/>
      <c r="V167" s="14"/>
      <c r="W167" s="118"/>
      <c r="X167" s="15"/>
      <c r="Y167" s="16"/>
      <c r="Z167" s="14"/>
      <c r="AA167" s="16"/>
      <c r="AB167" s="14"/>
      <c r="AC167" s="17"/>
      <c r="AD167" s="17"/>
      <c r="AE167" s="12"/>
      <c r="AF167" s="11"/>
      <c r="AG167" s="11"/>
      <c r="AH167" s="3"/>
      <c r="AI167" s="3"/>
      <c r="AJ167" s="3"/>
      <c r="AK167" s="27"/>
      <c r="AL167" s="27"/>
      <c r="AM167" s="27"/>
      <c r="AN167" s="27"/>
      <c r="AO167" s="27"/>
      <c r="AP167" s="3"/>
      <c r="AQ167" s="3"/>
      <c r="AR167" s="3"/>
      <c r="AS167" s="22"/>
      <c r="AT167" s="22"/>
      <c r="AU167" s="22"/>
      <c r="AV167" s="22"/>
      <c r="AW167" s="22"/>
    </row>
    <row r="168" spans="1:49" ht="15.75" x14ac:dyDescent="0.25">
      <c r="A168" s="197"/>
      <c r="B168" s="19"/>
      <c r="C168" s="13"/>
      <c r="D168" s="20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20"/>
      <c r="Q168" s="20"/>
      <c r="R168" s="20"/>
      <c r="S168" s="20"/>
      <c r="T168" s="14"/>
      <c r="U168" s="14"/>
      <c r="V168" s="14"/>
      <c r="W168" s="118"/>
      <c r="X168" s="15"/>
      <c r="Y168" s="16"/>
      <c r="Z168" s="14"/>
      <c r="AA168" s="16"/>
      <c r="AB168" s="14"/>
      <c r="AC168" s="17"/>
      <c r="AD168" s="17"/>
      <c r="AE168" s="12"/>
      <c r="AF168" s="11"/>
      <c r="AG168" s="11"/>
      <c r="AH168" s="3"/>
      <c r="AI168" s="3"/>
      <c r="AJ168" s="3"/>
      <c r="AK168" s="27"/>
      <c r="AL168" s="27"/>
      <c r="AM168" s="27"/>
      <c r="AN168" s="27"/>
      <c r="AO168" s="27"/>
      <c r="AP168" s="3"/>
      <c r="AQ168" s="3"/>
      <c r="AR168" s="3"/>
      <c r="AS168" s="22"/>
      <c r="AT168" s="22"/>
      <c r="AU168" s="22"/>
      <c r="AV168" s="22"/>
      <c r="AW168" s="22"/>
    </row>
    <row r="169" spans="1:49" ht="15.75" x14ac:dyDescent="0.25">
      <c r="A169" s="197"/>
      <c r="B169" s="19"/>
      <c r="C169" s="13"/>
      <c r="D169" s="20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20"/>
      <c r="Q169" s="20"/>
      <c r="R169" s="20"/>
      <c r="S169" s="20"/>
      <c r="T169" s="14"/>
      <c r="U169" s="14"/>
      <c r="V169" s="14"/>
      <c r="W169" s="118"/>
      <c r="X169" s="15"/>
      <c r="Y169" s="16"/>
      <c r="Z169" s="14"/>
      <c r="AA169" s="16"/>
      <c r="AB169" s="14"/>
      <c r="AC169" s="17"/>
      <c r="AD169" s="17"/>
      <c r="AE169" s="12"/>
      <c r="AF169" s="11"/>
      <c r="AG169" s="11"/>
      <c r="AH169" s="3"/>
      <c r="AI169" s="3"/>
      <c r="AJ169" s="3"/>
      <c r="AK169" s="27"/>
      <c r="AL169" s="27"/>
      <c r="AM169" s="27"/>
      <c r="AN169" s="27"/>
      <c r="AO169" s="27"/>
      <c r="AP169" s="3"/>
      <c r="AQ169" s="3"/>
      <c r="AR169" s="3"/>
      <c r="AS169" s="22"/>
      <c r="AT169" s="22"/>
      <c r="AU169" s="22"/>
      <c r="AV169" s="22"/>
      <c r="AW169" s="22"/>
    </row>
    <row r="170" spans="1:49" ht="15.75" x14ac:dyDescent="0.25">
      <c r="A170" s="197"/>
      <c r="B170" s="19"/>
      <c r="C170" s="13"/>
      <c r="D170" s="20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20"/>
      <c r="Q170" s="20"/>
      <c r="R170" s="20"/>
      <c r="S170" s="20"/>
      <c r="T170" s="14"/>
      <c r="U170" s="14"/>
      <c r="V170" s="14"/>
      <c r="W170" s="118"/>
      <c r="X170" s="15"/>
      <c r="Y170" s="16"/>
      <c r="Z170" s="14"/>
      <c r="AA170" s="16"/>
      <c r="AB170" s="14"/>
      <c r="AC170" s="17"/>
      <c r="AD170" s="17"/>
      <c r="AE170" s="12"/>
      <c r="AF170" s="11"/>
      <c r="AG170" s="11"/>
      <c r="AH170" s="3"/>
      <c r="AI170" s="3"/>
      <c r="AJ170" s="3"/>
      <c r="AK170" s="27"/>
      <c r="AL170" s="27"/>
      <c r="AM170" s="27"/>
      <c r="AN170" s="27"/>
      <c r="AO170" s="27"/>
      <c r="AP170" s="3"/>
      <c r="AQ170" s="3"/>
      <c r="AR170" s="3"/>
      <c r="AS170" s="22"/>
      <c r="AT170" s="22"/>
      <c r="AU170" s="22"/>
      <c r="AV170" s="22"/>
      <c r="AW170" s="22"/>
    </row>
    <row r="171" spans="1:49" ht="15.75" x14ac:dyDescent="0.25">
      <c r="A171" s="197"/>
      <c r="B171" s="19"/>
      <c r="C171" s="13"/>
      <c r="D171" s="20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20"/>
      <c r="Q171" s="20"/>
      <c r="R171" s="20"/>
      <c r="S171" s="20"/>
      <c r="T171" s="14"/>
      <c r="U171" s="14"/>
      <c r="V171" s="14"/>
      <c r="W171" s="118"/>
      <c r="X171" s="15"/>
      <c r="Y171" s="16"/>
      <c r="Z171" s="14"/>
      <c r="AA171" s="16"/>
      <c r="AB171" s="14"/>
      <c r="AC171" s="17"/>
      <c r="AD171" s="17"/>
      <c r="AE171" s="12"/>
      <c r="AF171" s="11"/>
      <c r="AG171" s="11"/>
      <c r="AH171" s="3"/>
      <c r="AI171" s="3"/>
      <c r="AJ171" s="3"/>
      <c r="AK171" s="27"/>
      <c r="AL171" s="27"/>
      <c r="AM171" s="27"/>
      <c r="AN171" s="27"/>
      <c r="AO171" s="27"/>
      <c r="AP171" s="3"/>
      <c r="AQ171" s="3"/>
      <c r="AR171" s="3"/>
      <c r="AS171" s="22"/>
      <c r="AT171" s="22"/>
      <c r="AU171" s="22"/>
      <c r="AV171" s="22"/>
      <c r="AW171" s="22"/>
    </row>
    <row r="172" spans="1:49" ht="15.75" x14ac:dyDescent="0.25">
      <c r="A172" s="197"/>
      <c r="B172" s="19"/>
      <c r="C172" s="13"/>
      <c r="D172" s="20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20"/>
      <c r="Q172" s="20"/>
      <c r="R172" s="20"/>
      <c r="S172" s="20"/>
      <c r="T172" s="14"/>
      <c r="U172" s="14"/>
      <c r="V172" s="14"/>
      <c r="W172" s="118"/>
      <c r="X172" s="15"/>
      <c r="Y172" s="16"/>
      <c r="Z172" s="14"/>
      <c r="AA172" s="16"/>
      <c r="AB172" s="14"/>
      <c r="AC172" s="17"/>
      <c r="AD172" s="17"/>
      <c r="AE172" s="12"/>
      <c r="AF172" s="11"/>
      <c r="AG172" s="11"/>
      <c r="AH172" s="3"/>
      <c r="AI172" s="3"/>
      <c r="AJ172" s="3"/>
      <c r="AK172" s="27"/>
      <c r="AL172" s="27"/>
      <c r="AM172" s="27"/>
      <c r="AN172" s="27"/>
      <c r="AO172" s="27"/>
      <c r="AP172" s="3"/>
      <c r="AQ172" s="3"/>
      <c r="AR172" s="3"/>
      <c r="AS172" s="22"/>
      <c r="AT172" s="22"/>
      <c r="AU172" s="22"/>
      <c r="AV172" s="22"/>
      <c r="AW172" s="22"/>
    </row>
    <row r="173" spans="1:49" ht="15.75" x14ac:dyDescent="0.25">
      <c r="A173" s="197"/>
      <c r="B173" s="19"/>
      <c r="C173" s="13"/>
      <c r="D173" s="2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20"/>
      <c r="Q173" s="20"/>
      <c r="R173" s="20"/>
      <c r="S173" s="20"/>
      <c r="T173" s="14"/>
      <c r="U173" s="14"/>
      <c r="V173" s="14"/>
      <c r="W173" s="118"/>
      <c r="X173" s="15"/>
      <c r="Y173" s="16"/>
      <c r="Z173" s="14"/>
      <c r="AA173" s="16"/>
      <c r="AB173" s="14"/>
      <c r="AC173" s="17"/>
      <c r="AD173" s="17"/>
      <c r="AE173" s="12"/>
      <c r="AF173" s="11"/>
      <c r="AG173" s="11"/>
      <c r="AH173" s="3"/>
      <c r="AI173" s="3"/>
      <c r="AJ173" s="3"/>
      <c r="AK173" s="27"/>
      <c r="AL173" s="27"/>
      <c r="AM173" s="27"/>
      <c r="AN173" s="27"/>
      <c r="AO173" s="27"/>
      <c r="AP173" s="3"/>
      <c r="AQ173" s="3"/>
      <c r="AR173" s="3"/>
      <c r="AS173" s="22"/>
      <c r="AT173" s="22"/>
      <c r="AU173" s="22"/>
      <c r="AV173" s="22"/>
      <c r="AW173" s="22"/>
    </row>
    <row r="174" spans="1:49" ht="15.75" x14ac:dyDescent="0.25">
      <c r="A174" s="197"/>
      <c r="B174" s="19"/>
      <c r="C174" s="13"/>
      <c r="D174" s="20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20"/>
      <c r="Q174" s="20"/>
      <c r="R174" s="20"/>
      <c r="S174" s="20"/>
      <c r="T174" s="14"/>
      <c r="U174" s="14"/>
      <c r="V174" s="14"/>
      <c r="W174" s="118"/>
      <c r="X174" s="15"/>
      <c r="Y174" s="16"/>
      <c r="Z174" s="14"/>
      <c r="AA174" s="16"/>
      <c r="AB174" s="14"/>
      <c r="AC174" s="17"/>
      <c r="AD174" s="17"/>
      <c r="AE174" s="12"/>
      <c r="AF174" s="11"/>
      <c r="AG174" s="11"/>
      <c r="AH174" s="3"/>
      <c r="AI174" s="3"/>
      <c r="AJ174" s="3"/>
      <c r="AK174" s="27"/>
      <c r="AL174" s="27"/>
      <c r="AM174" s="27"/>
      <c r="AN174" s="27"/>
      <c r="AO174" s="27"/>
      <c r="AP174" s="3"/>
      <c r="AQ174" s="3"/>
      <c r="AR174" s="3"/>
      <c r="AS174" s="22"/>
      <c r="AT174" s="22"/>
      <c r="AU174" s="22"/>
      <c r="AV174" s="22"/>
      <c r="AW174" s="22"/>
    </row>
    <row r="175" spans="1:49" ht="15.75" x14ac:dyDescent="0.25">
      <c r="A175" s="197"/>
      <c r="B175" s="19"/>
      <c r="C175" s="13"/>
      <c r="D175" s="20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20"/>
      <c r="Q175" s="20"/>
      <c r="R175" s="20"/>
      <c r="S175" s="20"/>
      <c r="T175" s="14"/>
      <c r="U175" s="14"/>
      <c r="V175" s="14"/>
      <c r="W175" s="118"/>
      <c r="X175" s="15"/>
      <c r="Y175" s="16"/>
      <c r="Z175" s="14"/>
      <c r="AA175" s="16"/>
      <c r="AB175" s="14"/>
      <c r="AC175" s="17"/>
      <c r="AD175" s="17"/>
      <c r="AE175" s="12"/>
      <c r="AF175" s="11"/>
      <c r="AG175" s="11"/>
      <c r="AH175" s="3"/>
      <c r="AI175" s="3"/>
      <c r="AJ175" s="3"/>
      <c r="AK175" s="27"/>
      <c r="AL175" s="27"/>
      <c r="AM175" s="27"/>
      <c r="AN175" s="27"/>
      <c r="AO175" s="27"/>
      <c r="AP175" s="3"/>
      <c r="AQ175" s="3"/>
      <c r="AR175" s="3"/>
      <c r="AS175" s="22"/>
      <c r="AT175" s="22"/>
      <c r="AU175" s="22"/>
      <c r="AV175" s="22"/>
      <c r="AW175" s="22"/>
    </row>
    <row r="176" spans="1:49" ht="15.75" x14ac:dyDescent="0.25">
      <c r="A176" s="197"/>
      <c r="B176" s="19"/>
      <c r="C176" s="13"/>
      <c r="D176" s="20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20"/>
      <c r="Q176" s="20"/>
      <c r="R176" s="20"/>
      <c r="S176" s="20"/>
      <c r="T176" s="14"/>
      <c r="U176" s="14"/>
      <c r="V176" s="14"/>
      <c r="W176" s="118"/>
      <c r="X176" s="15"/>
      <c r="Y176" s="16"/>
      <c r="Z176" s="14"/>
      <c r="AA176" s="16"/>
      <c r="AB176" s="14"/>
      <c r="AC176" s="17"/>
      <c r="AD176" s="17"/>
      <c r="AE176" s="12"/>
      <c r="AF176" s="11"/>
      <c r="AG176" s="11"/>
      <c r="AH176" s="3"/>
      <c r="AI176" s="3"/>
      <c r="AJ176" s="3"/>
      <c r="AK176" s="27"/>
      <c r="AL176" s="27"/>
      <c r="AM176" s="27"/>
      <c r="AN176" s="27"/>
      <c r="AO176" s="27"/>
      <c r="AP176" s="3"/>
      <c r="AQ176" s="3"/>
      <c r="AR176" s="3"/>
      <c r="AS176" s="22"/>
      <c r="AT176" s="22"/>
      <c r="AU176" s="22"/>
      <c r="AV176" s="22"/>
      <c r="AW176" s="22"/>
    </row>
    <row r="177" spans="1:49" ht="15.75" x14ac:dyDescent="0.25">
      <c r="A177" s="197"/>
      <c r="B177" s="19"/>
      <c r="C177" s="13"/>
      <c r="D177" s="20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20"/>
      <c r="Q177" s="20"/>
      <c r="R177" s="20"/>
      <c r="S177" s="20"/>
      <c r="T177" s="14"/>
      <c r="U177" s="14"/>
      <c r="V177" s="14"/>
      <c r="W177" s="118"/>
      <c r="X177" s="15"/>
      <c r="Y177" s="16"/>
      <c r="Z177" s="14"/>
      <c r="AA177" s="16"/>
      <c r="AB177" s="14"/>
      <c r="AC177" s="17"/>
      <c r="AD177" s="17"/>
      <c r="AE177" s="12"/>
      <c r="AF177" s="11"/>
      <c r="AG177" s="11"/>
      <c r="AH177" s="3"/>
      <c r="AI177" s="3"/>
      <c r="AJ177" s="3"/>
      <c r="AK177" s="27"/>
      <c r="AL177" s="27"/>
      <c r="AM177" s="27"/>
      <c r="AN177" s="27"/>
      <c r="AO177" s="27"/>
      <c r="AP177" s="3"/>
      <c r="AQ177" s="3"/>
      <c r="AR177" s="3"/>
      <c r="AS177" s="22"/>
      <c r="AT177" s="22"/>
      <c r="AU177" s="22"/>
      <c r="AV177" s="22"/>
      <c r="AW177" s="22"/>
    </row>
    <row r="178" spans="1:49" ht="15.75" customHeight="1" x14ac:dyDescent="0.25">
      <c r="A178" s="197"/>
      <c r="B178" s="19"/>
      <c r="C178" s="13"/>
      <c r="D178" s="20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20"/>
      <c r="Q178" s="20"/>
      <c r="R178" s="20"/>
      <c r="S178" s="20"/>
      <c r="T178" s="14"/>
      <c r="U178" s="14"/>
      <c r="V178" s="14"/>
      <c r="W178" s="118"/>
      <c r="X178" s="15"/>
      <c r="Y178" s="16"/>
      <c r="Z178" s="14"/>
      <c r="AA178" s="16"/>
      <c r="AB178" s="14"/>
      <c r="AC178" s="17"/>
      <c r="AD178" s="17"/>
      <c r="AE178" s="12"/>
      <c r="AF178" s="11"/>
      <c r="AG178" s="11"/>
      <c r="AH178" s="3"/>
      <c r="AI178" s="3"/>
      <c r="AJ178" s="3"/>
      <c r="AK178" s="27"/>
      <c r="AL178" s="27"/>
      <c r="AM178" s="27"/>
      <c r="AN178" s="27"/>
      <c r="AO178" s="27"/>
      <c r="AP178" s="3"/>
      <c r="AQ178" s="3"/>
      <c r="AR178" s="3"/>
      <c r="AS178" s="22"/>
      <c r="AT178" s="22"/>
      <c r="AU178" s="22"/>
      <c r="AV178" s="22"/>
      <c r="AW178" s="22"/>
    </row>
    <row r="179" spans="1:49" ht="15.75" customHeight="1" x14ac:dyDescent="0.25">
      <c r="A179" s="176"/>
      <c r="B179" s="19"/>
      <c r="C179" s="13"/>
      <c r="D179" s="20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20"/>
      <c r="Q179" s="20"/>
      <c r="R179" s="20"/>
      <c r="S179" s="20"/>
      <c r="T179" s="14"/>
      <c r="U179" s="14"/>
      <c r="V179" s="14"/>
      <c r="W179" s="118"/>
      <c r="X179" s="15"/>
      <c r="Y179" s="16"/>
      <c r="Z179" s="14"/>
      <c r="AA179" s="16"/>
      <c r="AB179" s="14"/>
      <c r="AC179" s="17"/>
      <c r="AD179" s="17"/>
      <c r="AE179" s="12"/>
      <c r="AF179" s="11"/>
      <c r="AG179" s="11"/>
      <c r="AH179" s="3"/>
      <c r="AI179" s="3"/>
      <c r="AJ179" s="3"/>
      <c r="AK179" s="27"/>
      <c r="AL179" s="27"/>
      <c r="AM179" s="27"/>
      <c r="AN179" s="27"/>
      <c r="AO179" s="27"/>
      <c r="AP179" s="3"/>
      <c r="AQ179" s="3"/>
      <c r="AR179" s="3"/>
      <c r="AS179" s="22"/>
      <c r="AT179" s="22"/>
      <c r="AU179" s="22"/>
      <c r="AV179" s="22"/>
      <c r="AW179" s="22"/>
    </row>
    <row r="180" spans="1:49" ht="15.75" customHeight="1" x14ac:dyDescent="0.25">
      <c r="A180" s="176"/>
      <c r="B180" s="19"/>
      <c r="C180" s="13"/>
      <c r="D180" s="20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20"/>
      <c r="Q180" s="20"/>
      <c r="R180" s="20"/>
      <c r="S180" s="20"/>
      <c r="T180" s="14"/>
      <c r="U180" s="14"/>
      <c r="V180" s="14"/>
      <c r="W180" s="118"/>
      <c r="X180" s="15"/>
      <c r="Y180" s="16"/>
      <c r="Z180" s="14"/>
      <c r="AA180" s="16"/>
      <c r="AB180" s="14"/>
      <c r="AC180" s="17"/>
      <c r="AD180" s="17"/>
      <c r="AE180" s="12"/>
      <c r="AF180" s="11"/>
      <c r="AG180" s="11"/>
      <c r="AH180" s="3"/>
      <c r="AI180" s="3"/>
      <c r="AJ180" s="3"/>
      <c r="AK180" s="27"/>
      <c r="AL180" s="27"/>
      <c r="AM180" s="27"/>
      <c r="AN180" s="27"/>
      <c r="AO180" s="27"/>
      <c r="AP180" s="3"/>
      <c r="AQ180" s="3"/>
      <c r="AR180" s="3"/>
      <c r="AS180" s="22"/>
      <c r="AT180" s="22"/>
      <c r="AU180" s="22"/>
      <c r="AV180" s="22"/>
      <c r="AW180" s="22"/>
    </row>
    <row r="181" spans="1:49" ht="15.75" customHeight="1" x14ac:dyDescent="0.25">
      <c r="A181" s="176"/>
      <c r="B181" s="19"/>
      <c r="C181" s="13"/>
      <c r="D181" s="20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20"/>
      <c r="Q181" s="20"/>
      <c r="R181" s="20"/>
      <c r="S181" s="20"/>
      <c r="T181" s="14"/>
      <c r="U181" s="14"/>
      <c r="V181" s="14"/>
      <c r="W181" s="118"/>
      <c r="X181" s="15"/>
      <c r="Y181" s="16"/>
      <c r="Z181" s="14"/>
      <c r="AA181" s="16"/>
      <c r="AB181" s="14"/>
      <c r="AC181" s="17"/>
      <c r="AD181" s="17"/>
      <c r="AE181" s="12"/>
      <c r="AF181" s="11"/>
      <c r="AG181" s="11"/>
      <c r="AH181" s="3"/>
      <c r="AI181" s="3"/>
      <c r="AJ181" s="3"/>
      <c r="AK181" s="27"/>
      <c r="AL181" s="27"/>
      <c r="AM181" s="27"/>
      <c r="AN181" s="27"/>
      <c r="AO181" s="27"/>
      <c r="AP181" s="3"/>
      <c r="AQ181" s="3"/>
      <c r="AR181" s="3"/>
      <c r="AS181" s="22"/>
      <c r="AT181" s="22"/>
      <c r="AU181" s="22"/>
      <c r="AV181" s="22"/>
      <c r="AW181" s="22"/>
    </row>
    <row r="182" spans="1:49" ht="15.75" customHeight="1" x14ac:dyDescent="0.25">
      <c r="A182" s="176"/>
      <c r="B182" s="19"/>
      <c r="C182" s="13"/>
      <c r="D182" s="20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20"/>
      <c r="Q182" s="20"/>
      <c r="R182" s="20"/>
      <c r="S182" s="20"/>
      <c r="T182" s="14"/>
      <c r="U182" s="14"/>
      <c r="V182" s="14"/>
      <c r="W182" s="118"/>
      <c r="X182" s="15"/>
      <c r="Y182" s="16"/>
      <c r="Z182" s="14"/>
      <c r="AA182" s="16"/>
      <c r="AB182" s="14"/>
      <c r="AC182" s="17"/>
      <c r="AD182" s="17"/>
      <c r="AE182" s="12"/>
      <c r="AF182" s="11"/>
      <c r="AG182" s="11"/>
      <c r="AH182" s="3"/>
      <c r="AI182" s="3"/>
      <c r="AJ182" s="3"/>
      <c r="AK182" s="27"/>
      <c r="AL182" s="27"/>
      <c r="AM182" s="27"/>
      <c r="AN182" s="27"/>
      <c r="AO182" s="27"/>
      <c r="AP182" s="3"/>
      <c r="AQ182" s="3"/>
      <c r="AR182" s="3"/>
      <c r="AS182" s="22"/>
      <c r="AT182" s="22"/>
      <c r="AU182" s="22"/>
      <c r="AV182" s="22"/>
      <c r="AW182" s="22"/>
    </row>
    <row r="183" spans="1:49" ht="15.75" customHeight="1" x14ac:dyDescent="0.25">
      <c r="A183" s="176"/>
      <c r="B183" s="19"/>
      <c r="C183" s="13"/>
      <c r="D183" s="20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20"/>
      <c r="Q183" s="20"/>
      <c r="R183" s="20"/>
      <c r="S183" s="20"/>
      <c r="T183" s="14"/>
      <c r="U183" s="14"/>
      <c r="V183" s="14"/>
      <c r="W183" s="118"/>
      <c r="X183" s="15"/>
      <c r="Y183" s="16"/>
      <c r="Z183" s="14"/>
      <c r="AA183" s="16"/>
      <c r="AB183" s="14"/>
      <c r="AC183" s="17"/>
      <c r="AD183" s="17"/>
      <c r="AE183" s="12"/>
      <c r="AF183" s="11"/>
      <c r="AG183" s="11"/>
      <c r="AH183" s="3"/>
      <c r="AI183" s="3"/>
      <c r="AJ183" s="3"/>
      <c r="AK183" s="27"/>
      <c r="AL183" s="27"/>
      <c r="AM183" s="27"/>
      <c r="AN183" s="27"/>
      <c r="AO183" s="27"/>
      <c r="AP183" s="3"/>
      <c r="AQ183" s="3"/>
      <c r="AR183" s="3"/>
      <c r="AS183" s="22"/>
      <c r="AT183" s="22"/>
      <c r="AU183" s="22"/>
      <c r="AV183" s="22"/>
      <c r="AW183" s="22"/>
    </row>
    <row r="184" spans="1:49" ht="15.75" x14ac:dyDescent="0.25">
      <c r="A184" s="176"/>
      <c r="B184" s="19"/>
      <c r="C184" s="13"/>
      <c r="D184" s="20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20"/>
      <c r="Q184" s="20"/>
      <c r="R184" s="20"/>
      <c r="S184" s="20"/>
      <c r="T184" s="14"/>
      <c r="U184" s="14"/>
      <c r="V184" s="14"/>
      <c r="W184" s="118"/>
      <c r="X184" s="15"/>
      <c r="Y184" s="16"/>
      <c r="Z184" s="14"/>
      <c r="AA184" s="16"/>
      <c r="AB184" s="14"/>
      <c r="AC184" s="17"/>
      <c r="AD184" s="17"/>
      <c r="AE184" s="12"/>
      <c r="AF184" s="11"/>
      <c r="AG184" s="11"/>
      <c r="AH184" s="3"/>
      <c r="AI184" s="3"/>
      <c r="AJ184" s="3"/>
      <c r="AK184" s="27"/>
      <c r="AL184" s="27"/>
      <c r="AM184" s="27"/>
      <c r="AN184" s="27"/>
      <c r="AO184" s="27"/>
      <c r="AP184" s="3"/>
      <c r="AQ184" s="3"/>
      <c r="AR184" s="3"/>
      <c r="AS184" s="22"/>
      <c r="AT184" s="22"/>
      <c r="AU184" s="22"/>
      <c r="AV184" s="22"/>
      <c r="AW184" s="22"/>
    </row>
    <row r="185" spans="1:49" ht="15.75" customHeight="1" x14ac:dyDescent="0.25">
      <c r="A185" s="176"/>
      <c r="B185" s="19"/>
      <c r="C185" s="13"/>
      <c r="D185" s="20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20"/>
      <c r="Q185" s="20"/>
      <c r="R185" s="20"/>
      <c r="S185" s="20"/>
      <c r="T185" s="14"/>
      <c r="U185" s="14"/>
      <c r="V185" s="14"/>
      <c r="W185" s="118"/>
      <c r="X185" s="15"/>
      <c r="Y185" s="16"/>
      <c r="Z185" s="14"/>
      <c r="AA185" s="16"/>
      <c r="AB185" s="14"/>
      <c r="AC185" s="17"/>
      <c r="AD185" s="17"/>
      <c r="AE185" s="12"/>
      <c r="AF185" s="11"/>
      <c r="AG185" s="11"/>
      <c r="AH185" s="3"/>
      <c r="AI185" s="3"/>
      <c r="AJ185" s="3"/>
      <c r="AK185" s="27"/>
      <c r="AL185" s="27"/>
      <c r="AM185" s="27"/>
      <c r="AN185" s="27"/>
      <c r="AO185" s="27"/>
      <c r="AP185" s="3"/>
      <c r="AQ185" s="3"/>
      <c r="AR185" s="3"/>
      <c r="AS185" s="22"/>
      <c r="AT185" s="22"/>
      <c r="AU185" s="22"/>
      <c r="AV185" s="22"/>
      <c r="AW185" s="22"/>
    </row>
    <row r="186" spans="1:49" ht="15.75" x14ac:dyDescent="0.25">
      <c r="A186" s="176"/>
      <c r="B186" s="19"/>
      <c r="C186" s="13"/>
      <c r="D186" s="20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20"/>
      <c r="Q186" s="20"/>
      <c r="R186" s="20"/>
      <c r="S186" s="20"/>
      <c r="T186" s="14"/>
      <c r="U186" s="14"/>
      <c r="V186" s="14"/>
      <c r="W186" s="118"/>
      <c r="X186" s="15"/>
      <c r="Y186" s="16"/>
      <c r="Z186" s="14"/>
      <c r="AA186" s="16"/>
      <c r="AB186" s="14"/>
      <c r="AC186" s="17"/>
      <c r="AD186" s="17"/>
      <c r="AE186" s="12"/>
      <c r="AF186" s="11"/>
      <c r="AG186" s="11"/>
      <c r="AH186" s="3"/>
      <c r="AI186" s="3"/>
      <c r="AJ186" s="3"/>
      <c r="AK186" s="27"/>
      <c r="AL186" s="27"/>
      <c r="AM186" s="27"/>
      <c r="AN186" s="27"/>
      <c r="AO186" s="27"/>
      <c r="AP186" s="3"/>
      <c r="AQ186" s="3"/>
      <c r="AR186" s="3"/>
      <c r="AS186" s="22"/>
      <c r="AT186" s="22"/>
      <c r="AU186" s="22"/>
      <c r="AV186" s="22"/>
      <c r="AW186" s="22"/>
    </row>
    <row r="187" spans="1:49" ht="15.75" customHeight="1" x14ac:dyDescent="0.25">
      <c r="A187" s="176"/>
      <c r="B187" s="19"/>
      <c r="C187" s="13"/>
      <c r="D187" s="20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20"/>
      <c r="Q187" s="20"/>
      <c r="R187" s="20"/>
      <c r="S187" s="20"/>
      <c r="T187" s="14"/>
      <c r="U187" s="14"/>
      <c r="V187" s="14"/>
      <c r="W187" s="118"/>
      <c r="X187" s="15"/>
      <c r="Y187" s="16"/>
      <c r="Z187" s="14"/>
      <c r="AA187" s="16"/>
      <c r="AB187" s="14"/>
      <c r="AC187" s="17"/>
      <c r="AD187" s="17"/>
      <c r="AE187" s="12"/>
      <c r="AF187" s="11"/>
      <c r="AG187" s="11"/>
      <c r="AH187" s="3"/>
      <c r="AI187" s="3"/>
      <c r="AJ187" s="3"/>
      <c r="AK187" s="27"/>
      <c r="AL187" s="27"/>
      <c r="AM187" s="27"/>
      <c r="AN187" s="27"/>
      <c r="AO187" s="27"/>
      <c r="AP187" s="3"/>
      <c r="AQ187" s="3"/>
      <c r="AR187" s="3"/>
      <c r="AS187" s="22"/>
      <c r="AT187" s="22"/>
      <c r="AU187" s="22"/>
      <c r="AV187" s="22"/>
      <c r="AW187" s="22"/>
    </row>
    <row r="188" spans="1:49" ht="13.5" customHeight="1" x14ac:dyDescent="0.25">
      <c r="A188" s="176"/>
      <c r="B188" s="19"/>
      <c r="C188" s="13"/>
      <c r="D188" s="20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20"/>
      <c r="Q188" s="20"/>
      <c r="R188" s="20"/>
      <c r="S188" s="20"/>
      <c r="T188" s="14"/>
      <c r="U188" s="14"/>
      <c r="V188" s="14"/>
      <c r="W188" s="14"/>
      <c r="X188" s="15"/>
      <c r="Y188" s="16"/>
      <c r="Z188" s="14"/>
      <c r="AA188" s="16"/>
      <c r="AB188" s="14"/>
      <c r="AC188" s="17"/>
      <c r="AD188" s="17"/>
      <c r="AE188" s="12"/>
      <c r="AF188" s="11"/>
      <c r="AG188" s="11"/>
      <c r="AH188" s="3"/>
      <c r="AI188" s="3"/>
      <c r="AJ188" s="3"/>
      <c r="AK188" s="27"/>
      <c r="AL188" s="27"/>
      <c r="AM188" s="27"/>
      <c r="AN188" s="27"/>
      <c r="AO188" s="27"/>
      <c r="AP188" s="3"/>
      <c r="AQ188" s="3"/>
      <c r="AR188" s="3"/>
      <c r="AS188" s="22"/>
      <c r="AT188" s="22"/>
      <c r="AU188" s="22"/>
      <c r="AV188" s="22"/>
      <c r="AW188" s="22"/>
    </row>
    <row r="189" spans="1:49" ht="16.5" thickBot="1" x14ac:dyDescent="0.3">
      <c r="A189" s="177"/>
      <c r="B189" s="178"/>
      <c r="C189" s="179"/>
      <c r="D189" s="180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0"/>
      <c r="Q189" s="180"/>
      <c r="R189" s="180"/>
      <c r="S189" s="180"/>
      <c r="T189" s="182"/>
      <c r="U189" s="182"/>
      <c r="V189" s="182"/>
      <c r="W189" s="182"/>
      <c r="X189" s="183"/>
      <c r="Y189" s="184"/>
      <c r="Z189" s="182"/>
      <c r="AA189" s="184"/>
      <c r="AB189" s="182"/>
      <c r="AC189" s="185"/>
      <c r="AD189" s="185"/>
      <c r="AE189" s="186"/>
      <c r="AF189" s="187"/>
      <c r="AG189" s="187"/>
      <c r="AH189" s="188"/>
      <c r="AI189" s="188"/>
      <c r="AJ189" s="188"/>
      <c r="AK189" s="189"/>
      <c r="AL189" s="189"/>
      <c r="AM189" s="189"/>
      <c r="AN189" s="189"/>
      <c r="AO189" s="189"/>
      <c r="AP189" s="188"/>
      <c r="AQ189" s="188"/>
      <c r="AR189" s="188"/>
      <c r="AS189" s="190"/>
      <c r="AT189" s="190"/>
      <c r="AU189" s="190"/>
      <c r="AV189" s="190"/>
      <c r="AW189" s="22"/>
    </row>
    <row r="190" spans="1:49" x14ac:dyDescent="0.2">
      <c r="AS190" s="3"/>
      <c r="AT190" s="3"/>
    </row>
    <row r="191" spans="1:49" x14ac:dyDescent="0.2">
      <c r="AS191" s="3"/>
      <c r="AT191" s="3"/>
    </row>
    <row r="192" spans="1:49" x14ac:dyDescent="0.2">
      <c r="AS192" s="3"/>
      <c r="AT192" s="3"/>
    </row>
    <row r="193" spans="45:46" x14ac:dyDescent="0.2">
      <c r="AS193" s="3"/>
      <c r="AT193" s="3"/>
    </row>
    <row r="194" spans="45:46" x14ac:dyDescent="0.2">
      <c r="AS194" s="3"/>
      <c r="AT194" s="3"/>
    </row>
    <row r="195" spans="45:46" x14ac:dyDescent="0.2">
      <c r="AS195" s="3"/>
      <c r="AT195" s="3"/>
    </row>
    <row r="196" spans="45:46" x14ac:dyDescent="0.2">
      <c r="AS196" s="3"/>
      <c r="AT196" s="3"/>
    </row>
    <row r="197" spans="45:46" x14ac:dyDescent="0.2">
      <c r="AS197" s="3"/>
      <c r="AT197" s="3"/>
    </row>
    <row r="198" spans="45:46" x14ac:dyDescent="0.2">
      <c r="AS198" s="3"/>
      <c r="AT198" s="3"/>
    </row>
    <row r="199" spans="45:46" x14ac:dyDescent="0.2">
      <c r="AS199" s="3"/>
      <c r="AT199" s="3"/>
    </row>
    <row r="200" spans="45:46" x14ac:dyDescent="0.2">
      <c r="AS200" s="3"/>
      <c r="AT200" s="3"/>
    </row>
    <row r="201" spans="45:46" x14ac:dyDescent="0.2">
      <c r="AS201" s="3"/>
      <c r="AT201" s="3"/>
    </row>
    <row r="202" spans="45:46" x14ac:dyDescent="0.2">
      <c r="AS202" s="3"/>
      <c r="AT202" s="3"/>
    </row>
    <row r="203" spans="45:46" x14ac:dyDescent="0.2">
      <c r="AS203" s="3"/>
      <c r="AT203" s="3"/>
    </row>
    <row r="204" spans="45:46" x14ac:dyDescent="0.2">
      <c r="AS204" s="3"/>
      <c r="AT204" s="3"/>
    </row>
    <row r="205" spans="45:46" x14ac:dyDescent="0.2">
      <c r="AS205" s="3"/>
      <c r="AT205" s="3"/>
    </row>
    <row r="206" spans="45:46" x14ac:dyDescent="0.2">
      <c r="AS206" s="3"/>
      <c r="AT206" s="3"/>
    </row>
    <row r="207" spans="45:46" x14ac:dyDescent="0.2">
      <c r="AS207" s="3"/>
      <c r="AT207" s="3"/>
    </row>
    <row r="208" spans="45:46" x14ac:dyDescent="0.2">
      <c r="AS208" s="3"/>
      <c r="AT208" s="3"/>
    </row>
    <row r="209" spans="45:46" x14ac:dyDescent="0.2">
      <c r="AS209" s="3"/>
      <c r="AT209" s="3"/>
    </row>
    <row r="210" spans="45:46" x14ac:dyDescent="0.2">
      <c r="AS210" s="3"/>
      <c r="AT210" s="3"/>
    </row>
    <row r="211" spans="45:46" x14ac:dyDescent="0.2">
      <c r="AS211" s="3"/>
      <c r="AT211" s="3"/>
    </row>
    <row r="212" spans="45:46" x14ac:dyDescent="0.2">
      <c r="AS212" s="3"/>
      <c r="AT212" s="3"/>
    </row>
    <row r="213" spans="45:46" x14ac:dyDescent="0.2">
      <c r="AS213" s="3"/>
      <c r="AT213" s="3"/>
    </row>
    <row r="214" spans="45:46" x14ac:dyDescent="0.2">
      <c r="AS214" s="3"/>
      <c r="AT214" s="3"/>
    </row>
    <row r="215" spans="45:46" x14ac:dyDescent="0.2">
      <c r="AS215" s="3"/>
      <c r="AT215" s="3"/>
    </row>
    <row r="216" spans="45:46" x14ac:dyDescent="0.2">
      <c r="AS216" s="3"/>
      <c r="AT216" s="3"/>
    </row>
    <row r="217" spans="45:46" x14ac:dyDescent="0.2">
      <c r="AS217" s="3"/>
      <c r="AT217" s="3"/>
    </row>
    <row r="218" spans="45:46" x14ac:dyDescent="0.2">
      <c r="AS218" s="3"/>
      <c r="AT218" s="3"/>
    </row>
    <row r="219" spans="45:46" x14ac:dyDescent="0.2">
      <c r="AS219" s="3"/>
      <c r="AT219" s="3"/>
    </row>
    <row r="220" spans="45:46" x14ac:dyDescent="0.2">
      <c r="AS220" s="3"/>
      <c r="AT220" s="3"/>
    </row>
    <row r="221" spans="45:46" x14ac:dyDescent="0.2">
      <c r="AS221" s="3"/>
      <c r="AT221" s="3"/>
    </row>
    <row r="222" spans="45:46" x14ac:dyDescent="0.2">
      <c r="AS222" s="3"/>
      <c r="AT222" s="3"/>
    </row>
    <row r="223" spans="45:46" x14ac:dyDescent="0.2">
      <c r="AS223" s="3"/>
      <c r="AT223" s="3"/>
    </row>
    <row r="224" spans="45:46" x14ac:dyDescent="0.2">
      <c r="AS224" s="3"/>
      <c r="AT224" s="3"/>
    </row>
    <row r="225" spans="45:46" x14ac:dyDescent="0.2">
      <c r="AS225" s="3"/>
      <c r="AT225" s="3"/>
    </row>
    <row r="226" spans="45:46" x14ac:dyDescent="0.2">
      <c r="AS226" s="3"/>
      <c r="AT226" s="3"/>
    </row>
    <row r="227" spans="45:46" x14ac:dyDescent="0.2">
      <c r="AS227" s="3"/>
      <c r="AT227" s="3"/>
    </row>
    <row r="228" spans="45:46" x14ac:dyDescent="0.2">
      <c r="AS228" s="3"/>
      <c r="AT228" s="3"/>
    </row>
    <row r="229" spans="45:46" x14ac:dyDescent="0.2">
      <c r="AS229" s="3"/>
      <c r="AT229" s="3"/>
    </row>
    <row r="230" spans="45:46" x14ac:dyDescent="0.2">
      <c r="AS230" s="3"/>
      <c r="AT230" s="3"/>
    </row>
    <row r="231" spans="45:46" x14ac:dyDescent="0.2">
      <c r="AS231" s="3"/>
      <c r="AT231" s="3"/>
    </row>
    <row r="232" spans="45:46" x14ac:dyDescent="0.2">
      <c r="AS232" s="3"/>
      <c r="AT232" s="3"/>
    </row>
    <row r="233" spans="45:46" x14ac:dyDescent="0.2">
      <c r="AS233" s="3"/>
      <c r="AT233" s="3"/>
    </row>
    <row r="234" spans="45:46" x14ac:dyDescent="0.2">
      <c r="AS234" s="3"/>
      <c r="AT234" s="3"/>
    </row>
    <row r="235" spans="45:46" x14ac:dyDescent="0.2">
      <c r="AS235" s="3"/>
      <c r="AT235" s="3"/>
    </row>
    <row r="236" spans="45:46" x14ac:dyDescent="0.2">
      <c r="AS236" s="3"/>
      <c r="AT236" s="3"/>
    </row>
    <row r="237" spans="45:46" x14ac:dyDescent="0.2">
      <c r="AS237" s="3"/>
      <c r="AT237" s="3"/>
    </row>
    <row r="238" spans="45:46" x14ac:dyDescent="0.2">
      <c r="AS238" s="3"/>
      <c r="AT238" s="3"/>
    </row>
    <row r="239" spans="45:46" x14ac:dyDescent="0.2">
      <c r="AS239" s="3"/>
      <c r="AT239" s="3"/>
    </row>
    <row r="240" spans="45:46" x14ac:dyDescent="0.2">
      <c r="AS240" s="3"/>
      <c r="AT240" s="3"/>
    </row>
    <row r="241" spans="45:46" x14ac:dyDescent="0.2">
      <c r="AS241" s="3"/>
      <c r="AT241" s="3"/>
    </row>
    <row r="242" spans="45:46" x14ac:dyDescent="0.2">
      <c r="AS242" s="3"/>
      <c r="AT242" s="3"/>
    </row>
    <row r="243" spans="45:46" x14ac:dyDescent="0.2">
      <c r="AS243" s="3"/>
      <c r="AT243" s="3"/>
    </row>
    <row r="244" spans="45:46" x14ac:dyDescent="0.2">
      <c r="AS244" s="3"/>
      <c r="AT244" s="3"/>
    </row>
    <row r="245" spans="45:46" x14ac:dyDescent="0.2">
      <c r="AS245" s="3"/>
      <c r="AT245" s="3"/>
    </row>
    <row r="246" spans="45:46" x14ac:dyDescent="0.2">
      <c r="AS246" s="3"/>
      <c r="AT246" s="3"/>
    </row>
    <row r="247" spans="45:46" x14ac:dyDescent="0.2">
      <c r="AS247" s="3"/>
      <c r="AT247" s="3"/>
    </row>
    <row r="248" spans="45:46" x14ac:dyDescent="0.2">
      <c r="AS248" s="3"/>
      <c r="AT248" s="3"/>
    </row>
    <row r="249" spans="45:46" x14ac:dyDescent="0.2">
      <c r="AS249" s="3"/>
      <c r="AT249" s="3"/>
    </row>
    <row r="250" spans="45:46" x14ac:dyDescent="0.2">
      <c r="AS250" s="3"/>
      <c r="AT250" s="3"/>
    </row>
    <row r="251" spans="45:46" x14ac:dyDescent="0.2">
      <c r="AS251" s="3"/>
      <c r="AT251" s="3"/>
    </row>
    <row r="252" spans="45:46" x14ac:dyDescent="0.2">
      <c r="AS252" s="3"/>
    </row>
    <row r="253" spans="45:46" x14ac:dyDescent="0.2">
      <c r="AS253" s="3"/>
    </row>
    <row r="254" spans="45:46" x14ac:dyDescent="0.2">
      <c r="AS254" s="3"/>
    </row>
    <row r="255" spans="45:46" x14ac:dyDescent="0.2">
      <c r="AS255" s="3"/>
    </row>
    <row r="256" spans="45:46" x14ac:dyDescent="0.2">
      <c r="AS256" s="3"/>
    </row>
    <row r="257" spans="45:45" x14ac:dyDescent="0.2">
      <c r="AS257" s="3"/>
    </row>
    <row r="258" spans="45:45" x14ac:dyDescent="0.2">
      <c r="AS258" s="3"/>
    </row>
    <row r="259" spans="45:45" x14ac:dyDescent="0.2">
      <c r="AS259" s="3"/>
    </row>
    <row r="260" spans="45:45" x14ac:dyDescent="0.2">
      <c r="AS260" s="3"/>
    </row>
    <row r="261" spans="45:45" x14ac:dyDescent="0.2">
      <c r="AS261" s="3"/>
    </row>
    <row r="262" spans="45:45" x14ac:dyDescent="0.2">
      <c r="AS262" s="3"/>
    </row>
    <row r="263" spans="45:45" x14ac:dyDescent="0.2">
      <c r="AS263" s="3"/>
    </row>
    <row r="264" spans="45:45" x14ac:dyDescent="0.2">
      <c r="AS264" s="3"/>
    </row>
    <row r="265" spans="45:45" x14ac:dyDescent="0.2">
      <c r="AS265" s="3"/>
    </row>
    <row r="266" spans="45:45" x14ac:dyDescent="0.2">
      <c r="AS266" s="3"/>
    </row>
    <row r="267" spans="45:45" x14ac:dyDescent="0.2">
      <c r="AS267" s="3"/>
    </row>
    <row r="268" spans="45:45" x14ac:dyDescent="0.2">
      <c r="AS268" s="3"/>
    </row>
    <row r="269" spans="45:45" x14ac:dyDescent="0.2">
      <c r="AS269" s="3"/>
    </row>
    <row r="270" spans="45:45" x14ac:dyDescent="0.2">
      <c r="AS270" s="3"/>
    </row>
    <row r="271" spans="45:45" x14ac:dyDescent="0.2">
      <c r="AS271" s="3"/>
    </row>
    <row r="272" spans="45:45" x14ac:dyDescent="0.2">
      <c r="AS272" s="3"/>
    </row>
    <row r="273" spans="45:45" x14ac:dyDescent="0.2">
      <c r="AS273" s="3"/>
    </row>
    <row r="274" spans="45:45" x14ac:dyDescent="0.2">
      <c r="AS274" s="3"/>
    </row>
    <row r="275" spans="45:45" x14ac:dyDescent="0.2">
      <c r="AS275" s="3"/>
    </row>
    <row r="276" spans="45:45" x14ac:dyDescent="0.2">
      <c r="AS276" s="3"/>
    </row>
    <row r="277" spans="45:45" x14ac:dyDescent="0.2">
      <c r="AS277" s="3"/>
    </row>
    <row r="278" spans="45:45" x14ac:dyDescent="0.2">
      <c r="AS278" s="3"/>
    </row>
    <row r="279" spans="45:45" x14ac:dyDescent="0.2">
      <c r="AS279" s="3"/>
    </row>
    <row r="280" spans="45:45" x14ac:dyDescent="0.2">
      <c r="AS280" s="3"/>
    </row>
    <row r="281" spans="45:45" x14ac:dyDescent="0.2">
      <c r="AS281" s="3"/>
    </row>
    <row r="282" spans="45:45" x14ac:dyDescent="0.2">
      <c r="AS282" s="3"/>
    </row>
    <row r="283" spans="45:45" x14ac:dyDescent="0.2">
      <c r="AS283" s="3"/>
    </row>
    <row r="284" spans="45:45" x14ac:dyDescent="0.2">
      <c r="AS284" s="3"/>
    </row>
    <row r="285" spans="45:45" x14ac:dyDescent="0.2">
      <c r="AS285" s="3"/>
    </row>
    <row r="286" spans="45:45" x14ac:dyDescent="0.2">
      <c r="AS286" s="3"/>
    </row>
    <row r="287" spans="45:45" x14ac:dyDescent="0.2">
      <c r="AS287" s="3"/>
    </row>
    <row r="288" spans="45:45" x14ac:dyDescent="0.2">
      <c r="AS288" s="3"/>
    </row>
    <row r="289" spans="45:45" x14ac:dyDescent="0.2">
      <c r="AS289" s="3"/>
    </row>
    <row r="290" spans="45:45" x14ac:dyDescent="0.2">
      <c r="AS290" s="3"/>
    </row>
    <row r="291" spans="45:45" x14ac:dyDescent="0.2">
      <c r="AS291" s="3"/>
    </row>
    <row r="292" spans="45:45" x14ac:dyDescent="0.2">
      <c r="AS292" s="3"/>
    </row>
    <row r="293" spans="45:45" x14ac:dyDescent="0.2">
      <c r="AS293" s="3"/>
    </row>
    <row r="294" spans="45:45" x14ac:dyDescent="0.2">
      <c r="AS294" s="3"/>
    </row>
    <row r="295" spans="45:45" x14ac:dyDescent="0.2">
      <c r="AS295" s="3"/>
    </row>
    <row r="296" spans="45:45" x14ac:dyDescent="0.2">
      <c r="AS296" s="3"/>
    </row>
    <row r="297" spans="45:45" x14ac:dyDescent="0.2">
      <c r="AS297" s="3"/>
    </row>
    <row r="298" spans="45:45" x14ac:dyDescent="0.2">
      <c r="AS298" s="3"/>
    </row>
    <row r="299" spans="45:45" x14ac:dyDescent="0.2">
      <c r="AS299" s="3"/>
    </row>
    <row r="300" spans="45:45" x14ac:dyDescent="0.2">
      <c r="AS300" s="3"/>
    </row>
    <row r="301" spans="45:45" x14ac:dyDescent="0.2">
      <c r="AS301" s="3"/>
    </row>
    <row r="302" spans="45:45" x14ac:dyDescent="0.2">
      <c r="AS302" s="3"/>
    </row>
    <row r="303" spans="45:45" x14ac:dyDescent="0.2">
      <c r="AS303" s="3"/>
    </row>
    <row r="304" spans="45:45" x14ac:dyDescent="0.2">
      <c r="AS304" s="3"/>
    </row>
    <row r="305" spans="45:45" x14ac:dyDescent="0.2">
      <c r="AS305" s="3"/>
    </row>
    <row r="306" spans="45:45" x14ac:dyDescent="0.2">
      <c r="AS306" s="3"/>
    </row>
    <row r="307" spans="45:45" x14ac:dyDescent="0.2">
      <c r="AS307" s="3"/>
    </row>
    <row r="308" spans="45:45" x14ac:dyDescent="0.2">
      <c r="AS308" s="3"/>
    </row>
    <row r="309" spans="45:45" x14ac:dyDescent="0.2">
      <c r="AS309" s="3"/>
    </row>
    <row r="310" spans="45:45" x14ac:dyDescent="0.2">
      <c r="AS310" s="3"/>
    </row>
    <row r="311" spans="45:45" x14ac:dyDescent="0.2">
      <c r="AS311" s="3"/>
    </row>
    <row r="312" spans="45:45" x14ac:dyDescent="0.2">
      <c r="AS312" s="3"/>
    </row>
    <row r="313" spans="45:45" x14ac:dyDescent="0.2">
      <c r="AS313" s="3"/>
    </row>
    <row r="314" spans="45:45" x14ac:dyDescent="0.2">
      <c r="AS314" s="3"/>
    </row>
    <row r="315" spans="45:45" x14ac:dyDescent="0.2">
      <c r="AS315" s="3"/>
    </row>
    <row r="316" spans="45:45" x14ac:dyDescent="0.2">
      <c r="AS316" s="3"/>
    </row>
    <row r="317" spans="45:45" x14ac:dyDescent="0.2">
      <c r="AS317" s="3"/>
    </row>
    <row r="318" spans="45:45" x14ac:dyDescent="0.2">
      <c r="AS318" s="3"/>
    </row>
    <row r="319" spans="45:45" x14ac:dyDescent="0.2">
      <c r="AS319" s="3"/>
    </row>
    <row r="320" spans="45:45" x14ac:dyDescent="0.2">
      <c r="AS320" s="3"/>
    </row>
    <row r="321" spans="45:45" x14ac:dyDescent="0.2">
      <c r="AS321" s="3"/>
    </row>
    <row r="322" spans="45:45" x14ac:dyDescent="0.2">
      <c r="AS322" s="3"/>
    </row>
    <row r="323" spans="45:45" x14ac:dyDescent="0.2">
      <c r="AS323" s="3"/>
    </row>
    <row r="324" spans="45:45" x14ac:dyDescent="0.2">
      <c r="AS324" s="3"/>
    </row>
    <row r="325" spans="45:45" x14ac:dyDescent="0.2">
      <c r="AS325" s="3"/>
    </row>
    <row r="326" spans="45:45" x14ac:dyDescent="0.2">
      <c r="AS326" s="3"/>
    </row>
    <row r="327" spans="45:45" x14ac:dyDescent="0.2">
      <c r="AS327" s="3"/>
    </row>
    <row r="328" spans="45:45" x14ac:dyDescent="0.2">
      <c r="AS328" s="3"/>
    </row>
    <row r="329" spans="45:45" x14ac:dyDescent="0.2">
      <c r="AS329" s="3"/>
    </row>
    <row r="330" spans="45:45" x14ac:dyDescent="0.2">
      <c r="AS330" s="3"/>
    </row>
    <row r="331" spans="45:45" x14ac:dyDescent="0.2">
      <c r="AS331" s="3"/>
    </row>
    <row r="332" spans="45:45" x14ac:dyDescent="0.2">
      <c r="AS332" s="3"/>
    </row>
  </sheetData>
  <mergeCells count="513">
    <mergeCell ref="A150:A152"/>
    <mergeCell ref="B150:B152"/>
    <mergeCell ref="C150:C152"/>
    <mergeCell ref="D150:S150"/>
    <mergeCell ref="T150:U150"/>
    <mergeCell ref="U151:U152"/>
    <mergeCell ref="AK150:AV150"/>
    <mergeCell ref="AB151:AB152"/>
    <mergeCell ref="AE151:AE152"/>
    <mergeCell ref="AF151:AG151"/>
    <mergeCell ref="AS151:AT151"/>
    <mergeCell ref="AU151:AV151"/>
    <mergeCell ref="AS152:AT152"/>
    <mergeCell ref="Z151:Z152"/>
    <mergeCell ref="AA151:AA152"/>
    <mergeCell ref="AC150:AC152"/>
    <mergeCell ref="V150:V152"/>
    <mergeCell ref="X151:X152"/>
    <mergeCell ref="T151:T152"/>
    <mergeCell ref="AU152:AV152"/>
    <mergeCell ref="AS136:AT136"/>
    <mergeCell ref="AU136:AV136"/>
    <mergeCell ref="AU137:AV137"/>
    <mergeCell ref="W150:W152"/>
    <mergeCell ref="AD150:AD152"/>
    <mergeCell ref="AE150:AG150"/>
    <mergeCell ref="AH150:AH152"/>
    <mergeCell ref="X150:AB150"/>
    <mergeCell ref="Y151:Y152"/>
    <mergeCell ref="A28:A29"/>
    <mergeCell ref="A61:A62"/>
    <mergeCell ref="C57:C58"/>
    <mergeCell ref="C59:C60"/>
    <mergeCell ref="C61:C62"/>
    <mergeCell ref="B96:B97"/>
    <mergeCell ref="A57:A58"/>
    <mergeCell ref="A46:A48"/>
    <mergeCell ref="A79:A81"/>
    <mergeCell ref="B61:B62"/>
    <mergeCell ref="A59:A60"/>
    <mergeCell ref="B59:B60"/>
    <mergeCell ref="AS154:AT154"/>
    <mergeCell ref="AS156:AT156"/>
    <mergeCell ref="A49:A50"/>
    <mergeCell ref="C120:C121"/>
    <mergeCell ref="AS121:AT121"/>
    <mergeCell ref="AS118:AT118"/>
    <mergeCell ref="C96:C97"/>
    <mergeCell ref="AS137:AT137"/>
    <mergeCell ref="A120:A121"/>
    <mergeCell ref="B120:B121"/>
    <mergeCell ref="C134:C135"/>
    <mergeCell ref="A128:A129"/>
    <mergeCell ref="AU127:AV127"/>
    <mergeCell ref="B126:B127"/>
    <mergeCell ref="AU120:AV120"/>
    <mergeCell ref="AU121:AV121"/>
    <mergeCell ref="AJ46:AJ48"/>
    <mergeCell ref="AS120:AT120"/>
    <mergeCell ref="B130:B131"/>
    <mergeCell ref="B132:B133"/>
    <mergeCell ref="AU154:AV154"/>
    <mergeCell ref="AS155:AT155"/>
    <mergeCell ref="AU155:AV155"/>
    <mergeCell ref="AI149:AL149"/>
    <mergeCell ref="AI150:AI152"/>
    <mergeCell ref="AJ150:AJ152"/>
    <mergeCell ref="C122:C123"/>
    <mergeCell ref="C124:C125"/>
    <mergeCell ref="B84:B85"/>
    <mergeCell ref="A153:A154"/>
    <mergeCell ref="AU156:AV156"/>
    <mergeCell ref="AI4:AL4"/>
    <mergeCell ref="AK45:AN45"/>
    <mergeCell ref="AH78:AK78"/>
    <mergeCell ref="AS102:AT102"/>
    <mergeCell ref="AJ79:AJ81"/>
    <mergeCell ref="X80:X81"/>
    <mergeCell ref="X79:AB79"/>
    <mergeCell ref="C79:C81"/>
    <mergeCell ref="AU153:AV153"/>
    <mergeCell ref="C132:C133"/>
    <mergeCell ref="A82:A83"/>
    <mergeCell ref="C84:C85"/>
    <mergeCell ref="B100:B101"/>
    <mergeCell ref="B92:B93"/>
    <mergeCell ref="A86:A87"/>
    <mergeCell ref="AS92:AT92"/>
    <mergeCell ref="AU92:AV92"/>
    <mergeCell ref="AU95:AV95"/>
    <mergeCell ref="A63:A64"/>
    <mergeCell ref="B67:B68"/>
    <mergeCell ref="AE116:AE117"/>
    <mergeCell ref="A65:A66"/>
    <mergeCell ref="A67:A68"/>
    <mergeCell ref="C65:C66"/>
    <mergeCell ref="Q78:W78"/>
    <mergeCell ref="B98:B99"/>
    <mergeCell ref="AS105:AT105"/>
    <mergeCell ref="AS94:AT94"/>
    <mergeCell ref="B88:B89"/>
    <mergeCell ref="AS98:AT98"/>
    <mergeCell ref="A88:A89"/>
    <mergeCell ref="B90:B91"/>
    <mergeCell ref="B94:B95"/>
    <mergeCell ref="AS95:AT95"/>
    <mergeCell ref="AS89:AT89"/>
    <mergeCell ref="AE80:AE81"/>
    <mergeCell ref="B86:B87"/>
    <mergeCell ref="B82:B83"/>
    <mergeCell ref="C82:C83"/>
    <mergeCell ref="AD79:AD81"/>
    <mergeCell ref="T79:U79"/>
    <mergeCell ref="V79:V81"/>
    <mergeCell ref="D79:S79"/>
    <mergeCell ref="B79:B81"/>
    <mergeCell ref="T80:T81"/>
    <mergeCell ref="AD115:AD117"/>
    <mergeCell ref="AS83:AT83"/>
    <mergeCell ref="AS117:AT117"/>
    <mergeCell ref="AS87:AT87"/>
    <mergeCell ref="AS81:AT81"/>
    <mergeCell ref="AE115:AG115"/>
    <mergeCell ref="AF116:AG116"/>
    <mergeCell ref="AI114:AL114"/>
    <mergeCell ref="AI79:AI81"/>
    <mergeCell ref="AS80:AT80"/>
    <mergeCell ref="AS59:AT59"/>
    <mergeCell ref="AU64:AV64"/>
    <mergeCell ref="AE79:AG79"/>
    <mergeCell ref="AU57:AV57"/>
    <mergeCell ref="AS58:AT58"/>
    <mergeCell ref="AK79:AV79"/>
    <mergeCell ref="AS57:AT57"/>
    <mergeCell ref="AU67:AV67"/>
    <mergeCell ref="AU58:AV58"/>
    <mergeCell ref="AU54:AV54"/>
    <mergeCell ref="AS52:AT52"/>
    <mergeCell ref="AS30:AT30"/>
    <mergeCell ref="AS31:AT31"/>
    <mergeCell ref="AU53:AV53"/>
    <mergeCell ref="AU55:AV55"/>
    <mergeCell ref="C22:C23"/>
    <mergeCell ref="B26:B27"/>
    <mergeCell ref="C30:C31"/>
    <mergeCell ref="B28:B29"/>
    <mergeCell ref="AS48:AT48"/>
    <mergeCell ref="AS47:AT47"/>
    <mergeCell ref="AK46:AV46"/>
    <mergeCell ref="AU30:AV30"/>
    <mergeCell ref="AU31:AV31"/>
    <mergeCell ref="AU26:AV26"/>
    <mergeCell ref="B20:B21"/>
    <mergeCell ref="A18:A19"/>
    <mergeCell ref="B18:B19"/>
    <mergeCell ref="C18:C19"/>
    <mergeCell ref="A30:A31"/>
    <mergeCell ref="B30:B31"/>
    <mergeCell ref="C20:C21"/>
    <mergeCell ref="A20:A21"/>
    <mergeCell ref="A24:A25"/>
    <mergeCell ref="B24:B25"/>
    <mergeCell ref="A14:A15"/>
    <mergeCell ref="B14:B15"/>
    <mergeCell ref="C14:C15"/>
    <mergeCell ref="A16:A17"/>
    <mergeCell ref="B16:B17"/>
    <mergeCell ref="C16:C17"/>
    <mergeCell ref="T5:U5"/>
    <mergeCell ref="T6:T7"/>
    <mergeCell ref="A5:A7"/>
    <mergeCell ref="B5:B7"/>
    <mergeCell ref="C5:C7"/>
    <mergeCell ref="A12:A13"/>
    <mergeCell ref="B12:B13"/>
    <mergeCell ref="C12:C13"/>
    <mergeCell ref="D3:I3"/>
    <mergeCell ref="C4:I4"/>
    <mergeCell ref="AE5:AG5"/>
    <mergeCell ref="AC5:AC7"/>
    <mergeCell ref="Z6:Z7"/>
    <mergeCell ref="N4:T4"/>
    <mergeCell ref="X5:AB5"/>
    <mergeCell ref="D5:S5"/>
    <mergeCell ref="AD5:AD7"/>
    <mergeCell ref="AB6:AB7"/>
    <mergeCell ref="AJ5:AJ7"/>
    <mergeCell ref="C24:C25"/>
    <mergeCell ref="AE46:AG46"/>
    <mergeCell ref="C26:C27"/>
    <mergeCell ref="AI5:AI7"/>
    <mergeCell ref="AI46:AI48"/>
    <mergeCell ref="Y6:Y7"/>
    <mergeCell ref="AA6:AA7"/>
    <mergeCell ref="AH5:AH7"/>
    <mergeCell ref="C8:C9"/>
    <mergeCell ref="AE6:AE7"/>
    <mergeCell ref="AF6:AG6"/>
    <mergeCell ref="AF47:AG47"/>
    <mergeCell ref="D35:O35"/>
    <mergeCell ref="W46:W48"/>
    <mergeCell ref="D44:I44"/>
    <mergeCell ref="T46:U46"/>
    <mergeCell ref="C45:I45"/>
    <mergeCell ref="AA47:AA48"/>
    <mergeCell ref="V5:V7"/>
    <mergeCell ref="A51:A52"/>
    <mergeCell ref="B51:B52"/>
    <mergeCell ref="A53:A54"/>
    <mergeCell ref="B53:B54"/>
    <mergeCell ref="A55:A56"/>
    <mergeCell ref="X6:X7"/>
    <mergeCell ref="A8:A9"/>
    <mergeCell ref="B8:B9"/>
    <mergeCell ref="U6:U7"/>
    <mergeCell ref="W5:W7"/>
    <mergeCell ref="B63:B64"/>
    <mergeCell ref="B65:B66"/>
    <mergeCell ref="D71:O71"/>
    <mergeCell ref="B55:B56"/>
    <mergeCell ref="C55:C56"/>
    <mergeCell ref="N45:T45"/>
    <mergeCell ref="B57:B58"/>
    <mergeCell ref="C63:C64"/>
    <mergeCell ref="B49:B50"/>
    <mergeCell ref="C67:C68"/>
    <mergeCell ref="B22:B23"/>
    <mergeCell ref="D46:S46"/>
    <mergeCell ref="C46:C48"/>
    <mergeCell ref="B46:B48"/>
    <mergeCell ref="C28:C29"/>
    <mergeCell ref="AA80:AA81"/>
    <mergeCell ref="C53:C54"/>
    <mergeCell ref="C77:I77"/>
    <mergeCell ref="W79:W81"/>
    <mergeCell ref="U80:U81"/>
    <mergeCell ref="C49:C50"/>
    <mergeCell ref="Y47:Y48"/>
    <mergeCell ref="C51:C52"/>
    <mergeCell ref="AB47:AB48"/>
    <mergeCell ref="U47:U48"/>
    <mergeCell ref="V46:V48"/>
    <mergeCell ref="Z47:Z48"/>
    <mergeCell ref="T47:T48"/>
    <mergeCell ref="X46:AB46"/>
    <mergeCell ref="X47:X48"/>
    <mergeCell ref="Z80:Z81"/>
    <mergeCell ref="Y80:Y81"/>
    <mergeCell ref="AS51:AT51"/>
    <mergeCell ref="AS55:AT55"/>
    <mergeCell ref="AD46:AD48"/>
    <mergeCell ref="AC46:AC48"/>
    <mergeCell ref="AS60:AT60"/>
    <mergeCell ref="AF80:AG80"/>
    <mergeCell ref="AS14:AT14"/>
    <mergeCell ref="AS15:AT15"/>
    <mergeCell ref="AS17:AT17"/>
    <mergeCell ref="AS22:AT22"/>
    <mergeCell ref="AC79:AC81"/>
    <mergeCell ref="AS65:AT65"/>
    <mergeCell ref="AH46:AH48"/>
    <mergeCell ref="AE47:AE48"/>
    <mergeCell ref="AS28:AT28"/>
    <mergeCell ref="AH79:AH81"/>
    <mergeCell ref="AS61:AT61"/>
    <mergeCell ref="AU12:AV12"/>
    <mergeCell ref="AU14:AV14"/>
    <mergeCell ref="AU19:AV19"/>
    <mergeCell ref="AU16:AV16"/>
    <mergeCell ref="AU56:AV56"/>
    <mergeCell ref="AS21:AT21"/>
    <mergeCell ref="AS53:AT53"/>
    <mergeCell ref="AS50:AT50"/>
    <mergeCell ref="AS49:AT49"/>
    <mergeCell ref="AU6:AV6"/>
    <mergeCell ref="AU7:AV7"/>
    <mergeCell ref="AU8:AV8"/>
    <mergeCell ref="AS7:AT7"/>
    <mergeCell ref="AS54:AT54"/>
    <mergeCell ref="AS56:AT56"/>
    <mergeCell ref="AS26:AT26"/>
    <mergeCell ref="AU47:AV47"/>
    <mergeCell ref="AS12:AT12"/>
    <mergeCell ref="AS13:AT13"/>
    <mergeCell ref="AS23:AT23"/>
    <mergeCell ref="AS24:AT24"/>
    <mergeCell ref="AU25:AV25"/>
    <mergeCell ref="AU23:AV23"/>
    <mergeCell ref="AS27:AT27"/>
    <mergeCell ref="AK5:AV5"/>
    <mergeCell ref="AS8:AT8"/>
    <mergeCell ref="AS9:AT9"/>
    <mergeCell ref="AS6:AT6"/>
    <mergeCell ref="AU9:AV9"/>
    <mergeCell ref="AU15:AV15"/>
    <mergeCell ref="AU50:AV50"/>
    <mergeCell ref="AS16:AT16"/>
    <mergeCell ref="AS19:AT19"/>
    <mergeCell ref="AS20:AT20"/>
    <mergeCell ref="AS29:AT29"/>
    <mergeCell ref="AU18:AV18"/>
    <mergeCell ref="AU27:AV27"/>
    <mergeCell ref="AU24:AV24"/>
    <mergeCell ref="AS25:AT25"/>
    <mergeCell ref="AU17:AV17"/>
    <mergeCell ref="AU81:AV81"/>
    <mergeCell ref="AU61:AV61"/>
    <mergeCell ref="AU63:AV63"/>
    <mergeCell ref="AU68:AV68"/>
    <mergeCell ref="AU66:AV66"/>
    <mergeCell ref="AU28:AV28"/>
    <mergeCell ref="AU48:AV48"/>
    <mergeCell ref="AU49:AV49"/>
    <mergeCell ref="AU29:AV29"/>
    <mergeCell ref="C92:C93"/>
    <mergeCell ref="A94:A95"/>
    <mergeCell ref="C90:C91"/>
    <mergeCell ref="C88:C89"/>
    <mergeCell ref="A92:A93"/>
    <mergeCell ref="AU87:AV87"/>
    <mergeCell ref="AE94:AE95"/>
    <mergeCell ref="AU94:AV94"/>
    <mergeCell ref="AU88:AV88"/>
    <mergeCell ref="AU93:AV93"/>
    <mergeCell ref="AU84:AV84"/>
    <mergeCell ref="AS85:AT85"/>
    <mergeCell ref="AU85:AV85"/>
    <mergeCell ref="AS86:AT86"/>
    <mergeCell ref="A90:A91"/>
    <mergeCell ref="AU91:AV91"/>
    <mergeCell ref="A84:A85"/>
    <mergeCell ref="C86:C87"/>
    <mergeCell ref="AU89:AV89"/>
    <mergeCell ref="AS90:AT90"/>
    <mergeCell ref="A104:A105"/>
    <mergeCell ref="AS99:AT99"/>
    <mergeCell ref="AS91:AT91"/>
    <mergeCell ref="AS93:AT93"/>
    <mergeCell ref="AS104:AT104"/>
    <mergeCell ref="C94:C95"/>
    <mergeCell ref="C100:C101"/>
    <mergeCell ref="AS101:AT101"/>
    <mergeCell ref="A98:A99"/>
    <mergeCell ref="AE92:AE93"/>
    <mergeCell ref="B134:B135"/>
    <mergeCell ref="A100:A101"/>
    <mergeCell ref="C128:C129"/>
    <mergeCell ref="B115:B117"/>
    <mergeCell ref="AA116:AA117"/>
    <mergeCell ref="B102:B103"/>
    <mergeCell ref="C130:C131"/>
    <mergeCell ref="B122:B123"/>
    <mergeCell ref="B124:B125"/>
    <mergeCell ref="A102:A103"/>
    <mergeCell ref="B128:B129"/>
    <mergeCell ref="B104:B105"/>
    <mergeCell ref="C115:C117"/>
    <mergeCell ref="AC115:AC117"/>
    <mergeCell ref="Z116:Z117"/>
    <mergeCell ref="A118:A119"/>
    <mergeCell ref="C118:C119"/>
    <mergeCell ref="N114:T114"/>
    <mergeCell ref="B118:B119"/>
    <mergeCell ref="V115:V117"/>
    <mergeCell ref="D109:O109"/>
    <mergeCell ref="T115:U115"/>
    <mergeCell ref="T116:T117"/>
    <mergeCell ref="C98:C99"/>
    <mergeCell ref="D115:S115"/>
    <mergeCell ref="D113:I113"/>
    <mergeCell ref="C114:I114"/>
    <mergeCell ref="A115:A117"/>
    <mergeCell ref="A136:A137"/>
    <mergeCell ref="A134:A135"/>
    <mergeCell ref="C102:C103"/>
    <mergeCell ref="AU135:AV135"/>
    <mergeCell ref="C136:C137"/>
    <mergeCell ref="AS135:AT135"/>
    <mergeCell ref="A126:A127"/>
    <mergeCell ref="C126:C127"/>
    <mergeCell ref="Y116:Y117"/>
    <mergeCell ref="AH115:AH117"/>
    <mergeCell ref="B153:B154"/>
    <mergeCell ref="C153:C154"/>
    <mergeCell ref="B136:B137"/>
    <mergeCell ref="D164:O164"/>
    <mergeCell ref="B155:B156"/>
    <mergeCell ref="B157:B158"/>
    <mergeCell ref="C157:C158"/>
    <mergeCell ref="D141:O141"/>
    <mergeCell ref="C149:I149"/>
    <mergeCell ref="N149:T149"/>
    <mergeCell ref="A159:A160"/>
    <mergeCell ref="B159:B160"/>
    <mergeCell ref="C159:C160"/>
    <mergeCell ref="AS160:AT160"/>
    <mergeCell ref="AU158:AV158"/>
    <mergeCell ref="AU159:AV159"/>
    <mergeCell ref="AU160:AV160"/>
    <mergeCell ref="A157:A158"/>
    <mergeCell ref="AU157:AV157"/>
    <mergeCell ref="C155:C156"/>
    <mergeCell ref="AS159:AT159"/>
    <mergeCell ref="AU116:AV116"/>
    <mergeCell ref="AS68:AT68"/>
    <mergeCell ref="AU90:AV90"/>
    <mergeCell ref="AU126:AV126"/>
    <mergeCell ref="AS126:AT126"/>
    <mergeCell ref="W115:W117"/>
    <mergeCell ref="AS82:AT82"/>
    <mergeCell ref="C104:C105"/>
    <mergeCell ref="AS127:AT127"/>
    <mergeCell ref="AS100:AT100"/>
    <mergeCell ref="AU103:AV103"/>
    <mergeCell ref="AS103:AT103"/>
    <mergeCell ref="AU118:AV118"/>
    <mergeCell ref="AS119:AT119"/>
    <mergeCell ref="AU119:AV119"/>
    <mergeCell ref="AU105:AV105"/>
    <mergeCell ref="AU99:AV99"/>
    <mergeCell ref="AU101:AV101"/>
    <mergeCell ref="AU98:AV98"/>
    <mergeCell ref="AU102:AV102"/>
    <mergeCell ref="AU117:AV117"/>
    <mergeCell ref="AS116:AT116"/>
    <mergeCell ref="AU104:AV104"/>
    <mergeCell ref="AU100:AV100"/>
    <mergeCell ref="AI115:AI117"/>
    <mergeCell ref="AS153:AT153"/>
    <mergeCell ref="AS157:AT157"/>
    <mergeCell ref="AS158:AT158"/>
    <mergeCell ref="B10:B11"/>
    <mergeCell ref="C10:C11"/>
    <mergeCell ref="AS63:AT63"/>
    <mergeCell ref="AB80:AB81"/>
    <mergeCell ref="AS66:AT66"/>
    <mergeCell ref="AS67:AT67"/>
    <mergeCell ref="AU59:AV59"/>
    <mergeCell ref="AU13:AV13"/>
    <mergeCell ref="D148:I148"/>
    <mergeCell ref="X116:X117"/>
    <mergeCell ref="AB116:AB117"/>
    <mergeCell ref="U116:U117"/>
    <mergeCell ref="X115:AB115"/>
    <mergeCell ref="AK115:AV115"/>
    <mergeCell ref="AJ115:AJ117"/>
    <mergeCell ref="AU134:AV134"/>
    <mergeCell ref="AS18:AT18"/>
    <mergeCell ref="AS10:AT10"/>
    <mergeCell ref="AU10:AV10"/>
    <mergeCell ref="AS11:AT11"/>
    <mergeCell ref="AU11:AV11"/>
    <mergeCell ref="AU52:AV52"/>
    <mergeCell ref="AU51:AV51"/>
    <mergeCell ref="AU21:AV21"/>
    <mergeCell ref="AU22:AV22"/>
    <mergeCell ref="AU20:AV20"/>
    <mergeCell ref="AS64:AT64"/>
    <mergeCell ref="AU60:AV60"/>
    <mergeCell ref="AU86:AV86"/>
    <mergeCell ref="AU80:AV80"/>
    <mergeCell ref="AU82:AV82"/>
    <mergeCell ref="AS62:AT62"/>
    <mergeCell ref="AU83:AV83"/>
    <mergeCell ref="AU65:AV65"/>
    <mergeCell ref="AU62:AV62"/>
    <mergeCell ref="AS84:AT84"/>
    <mergeCell ref="AE10:AE11"/>
    <mergeCell ref="AE12:AE13"/>
    <mergeCell ref="AE14:AE15"/>
    <mergeCell ref="AE16:AE17"/>
    <mergeCell ref="AE18:AE19"/>
    <mergeCell ref="AE8:AE9"/>
    <mergeCell ref="AE20:AE21"/>
    <mergeCell ref="AE22:AE23"/>
    <mergeCell ref="AE24:AE25"/>
    <mergeCell ref="AE26:AE27"/>
    <mergeCell ref="AE28:AE29"/>
    <mergeCell ref="AE30:AE31"/>
    <mergeCell ref="AE49:AE50"/>
    <mergeCell ref="AE82:AE83"/>
    <mergeCell ref="AE84:AE85"/>
    <mergeCell ref="AE86:AE87"/>
    <mergeCell ref="AE88:AE89"/>
    <mergeCell ref="AE90:AE91"/>
    <mergeCell ref="AE61:AE62"/>
    <mergeCell ref="AE63:AE64"/>
    <mergeCell ref="AE65:AE66"/>
    <mergeCell ref="AE67:AE68"/>
    <mergeCell ref="AE96:AE97"/>
    <mergeCell ref="AE98:AE99"/>
    <mergeCell ref="AE100:AE101"/>
    <mergeCell ref="AE102:AE103"/>
    <mergeCell ref="AE104:AE105"/>
    <mergeCell ref="AE51:AE52"/>
    <mergeCell ref="AE53:AE54"/>
    <mergeCell ref="AE55:AE56"/>
    <mergeCell ref="AE57:AE58"/>
    <mergeCell ref="AE59:AE60"/>
    <mergeCell ref="AE118:AE119"/>
    <mergeCell ref="AE120:AE121"/>
    <mergeCell ref="AE122:AE123"/>
    <mergeCell ref="AE124:AE125"/>
    <mergeCell ref="AE126:AE127"/>
    <mergeCell ref="AE128:AE129"/>
    <mergeCell ref="AE157:AE158"/>
    <mergeCell ref="AE159:AE160"/>
    <mergeCell ref="AE130:AE131"/>
    <mergeCell ref="AE132:AE133"/>
    <mergeCell ref="AE134:AE135"/>
    <mergeCell ref="AE136:AE137"/>
    <mergeCell ref="AE153:AE154"/>
    <mergeCell ref="AE155:AE156"/>
  </mergeCells>
  <phoneticPr fontId="5" type="noConversion"/>
  <pageMargins left="0" right="0" top="0.11811023622047245" bottom="0.23622047244094491" header="0.11811023622047245" footer="0.11811023622047245"/>
  <pageSetup paperSize="9" scale="58" firstPageNumber="7" fitToWidth="7" orientation="landscape" horizontalDpi="300" verticalDpi="300" r:id="rId1"/>
  <headerFooter alignWithMargins="0"/>
  <rowBreaks count="4" manualBreakCount="4">
    <brk id="38" max="16383" man="1"/>
    <brk id="72" max="16383" man="1"/>
    <brk id="110" max="48" man="1"/>
    <brk id="143" max="48" man="1"/>
  </rowBreaks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январь</vt:lpstr>
      <vt:lpstr>Диаграмма1</vt:lpstr>
      <vt:lpstr>Диаграмма2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Садыхова</dc:creator>
  <cp:lastModifiedBy>Гусев Александр Валентинович</cp:lastModifiedBy>
  <cp:lastPrinted>2016-04-20T04:48:26Z</cp:lastPrinted>
  <dcterms:created xsi:type="dcterms:W3CDTF">2001-01-15T15:02:53Z</dcterms:created>
  <dcterms:modified xsi:type="dcterms:W3CDTF">2016-04-22T09:24:16Z</dcterms:modified>
</cp:coreProperties>
</file>