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8" windowWidth="23256" windowHeight="9600"/>
  </bookViews>
  <sheets>
    <sheet name="кни га" sheetId="1" r:id="rId1"/>
  </sheets>
  <definedNames>
    <definedName name="_xlnm.Print_Area" localSheetId="0">'кни га'!$A$1:$CD$41</definedName>
  </definedNames>
  <calcPr calcId="124519"/>
</workbook>
</file>

<file path=xl/calcChain.xml><?xml version="1.0" encoding="utf-8"?>
<calcChain xmlns="http://schemas.openxmlformats.org/spreadsheetml/2006/main">
  <c r="BB4" i="1"/>
  <c r="BB15"/>
  <c r="BH15" s="1"/>
  <c r="BB14"/>
  <c r="BR14"/>
  <c r="BH4"/>
  <c r="BR3"/>
  <c r="AR14" l="1"/>
  <c r="BH14" s="1"/>
  <c r="BB3"/>
  <c r="AR3" l="1"/>
  <c r="BH3" s="1"/>
</calcChain>
</file>

<file path=xl/sharedStrings.xml><?xml version="1.0" encoding="utf-8"?>
<sst xmlns="http://schemas.openxmlformats.org/spreadsheetml/2006/main" count="37" uniqueCount="11">
  <si>
    <t>Я</t>
  </si>
  <si>
    <t>Б</t>
  </si>
  <si>
    <t>ОТ</t>
  </si>
  <si>
    <t>09</t>
  </si>
  <si>
    <t>ДО</t>
  </si>
  <si>
    <t>В</t>
  </si>
  <si>
    <t>НВ</t>
  </si>
  <si>
    <t>ТАБЛ 1</t>
  </si>
  <si>
    <t>ТАБЛ 2</t>
  </si>
  <si>
    <t>условные обозначения</t>
  </si>
  <si>
    <t>Добрый день, подскажите пожалуйста не могу сообразить, для того, чтобы если например, в табеле у одного сотрудника появляется не только отпуск, а еще и больничный например, в одной строчке, как сделать, что бы  в желтенькой яцейке отображалость следуещее значение, отличное от предыдущей.</t>
  </si>
</sst>
</file>

<file path=xl/styles.xml><?xml version="1.0" encoding="utf-8"?>
<styleSheet xmlns="http://schemas.openxmlformats.org/spreadsheetml/2006/main">
  <fonts count="7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0" borderId="0" xfId="0" applyNumberFormat="1" applyFont="1"/>
    <xf numFmtId="0" fontId="1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49" fontId="5" fillId="0" borderId="0" xfId="0" applyNumberFormat="1" applyFont="1"/>
    <xf numFmtId="49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0" xfId="0" applyNumberFormat="1" applyFont="1" applyBorder="1"/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B37"/>
  <sheetViews>
    <sheetView tabSelected="1" zoomScaleSheetLayoutView="85" workbookViewId="0">
      <selection activeCell="BB15" sqref="BB15:BG15"/>
    </sheetView>
  </sheetViews>
  <sheetFormatPr defaultColWidth="9.109375" defaultRowHeight="13.2"/>
  <cols>
    <col min="1" max="1" width="0.6640625" style="1" customWidth="1"/>
    <col min="2" max="43" width="1.109375" style="1" customWidth="1"/>
    <col min="44" max="56" width="0.6640625" style="1" customWidth="1"/>
    <col min="57" max="57" width="1.109375" style="1" customWidth="1"/>
    <col min="58" max="69" width="0.6640625" style="1" customWidth="1"/>
    <col min="70" max="70" width="0.6640625" style="1" hidden="1" customWidth="1"/>
    <col min="71" max="79" width="9.109375" style="1"/>
    <col min="80" max="80" width="9.109375" style="2"/>
    <col min="81" max="81" width="9.109375" style="3"/>
    <col min="82" max="87" width="9.109375" style="1"/>
    <col min="88" max="88" width="9.109375" style="4"/>
    <col min="89" max="16384" width="9.109375" style="1"/>
  </cols>
  <sheetData>
    <row r="2" spans="1:132" ht="13.8" thickBot="1">
      <c r="B2" s="15" t="s">
        <v>7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BX2" s="8"/>
      <c r="BY2" s="9"/>
      <c r="BZ2" s="9"/>
      <c r="CA2" s="5" t="s">
        <v>9</v>
      </c>
      <c r="CB2" s="5"/>
      <c r="CC2" s="5"/>
    </row>
    <row r="3" spans="1:132" s="13" customFormat="1" ht="19.5" customHeight="1">
      <c r="A3" s="17"/>
      <c r="B3" s="29" t="s">
        <v>0</v>
      </c>
      <c r="C3" s="29"/>
      <c r="D3" s="29"/>
      <c r="E3" s="29" t="s">
        <v>0</v>
      </c>
      <c r="F3" s="29"/>
      <c r="G3" s="29"/>
      <c r="H3" s="29" t="s">
        <v>2</v>
      </c>
      <c r="I3" s="29"/>
      <c r="J3" s="29"/>
      <c r="K3" s="29" t="s">
        <v>0</v>
      </c>
      <c r="L3" s="29"/>
      <c r="M3" s="29"/>
      <c r="N3" s="30" t="s">
        <v>5</v>
      </c>
      <c r="O3" s="30"/>
      <c r="P3" s="30"/>
      <c r="Q3" s="30" t="s">
        <v>5</v>
      </c>
      <c r="R3" s="30"/>
      <c r="S3" s="30"/>
      <c r="T3" s="29" t="s">
        <v>0</v>
      </c>
      <c r="U3" s="29"/>
      <c r="V3" s="29"/>
      <c r="W3" s="29" t="s">
        <v>0</v>
      </c>
      <c r="X3" s="29"/>
      <c r="Y3" s="29"/>
      <c r="Z3" s="29" t="s">
        <v>0</v>
      </c>
      <c r="AA3" s="29"/>
      <c r="AB3" s="29"/>
      <c r="AC3" s="29" t="s">
        <v>0</v>
      </c>
      <c r="AD3" s="29"/>
      <c r="AE3" s="29"/>
      <c r="AF3" s="29" t="s">
        <v>0</v>
      </c>
      <c r="AG3" s="29"/>
      <c r="AH3" s="29"/>
      <c r="AI3" s="30" t="s">
        <v>5</v>
      </c>
      <c r="AJ3" s="30"/>
      <c r="AK3" s="30"/>
      <c r="AL3" s="30" t="s">
        <v>5</v>
      </c>
      <c r="AM3" s="30"/>
      <c r="AN3" s="30"/>
      <c r="AO3" s="29" t="s">
        <v>0</v>
      </c>
      <c r="AP3" s="29"/>
      <c r="AQ3" s="29"/>
      <c r="AR3" s="28" t="str">
        <f>IF(BB3="","",CONCATENATE(IF(SUMPRODUCT(--ISNUMBER(SEARCH("Б",B3:AQ3)))&gt;0,COUNTIF(B3:AQ4,"б"),IF(SUMPRODUCT(--ISNUMBER(SEARCH("ОТ",B3:AQ3)))&gt;0,COUNTIF(B3:AQ4,"от"),IF(SUMPRODUCT(--ISNUMBER(SEARCH("ДО",B3:AQ3)))&gt;0,COUNTIF(B3:AQ4,"до"),IF(SUMPRODUCT(--ISNUMBER(SEARCH("НВ",B3:AQ3)))&gt;0,COUNTIF(B3:AQ4,"нв"),"")))),"(",IF(SUMPRODUCT(--ISNUMBER(SEARCH("Б",B3:AQ3)))&gt;0,COUNTIF(B3:AQ4,"б"),IF(SUMPRODUCT(--ISNUMBER(SEARCH("ОТ",B3:AQ3)))&gt;0,COUNTIF(B3:AQ4,"от"),IF(SUMPRODUCT(--ISNUMBER(SEARCH("ДО",B3:AQ3)))&gt;0,COUNTIF(B3:AQ4,"до"),IF(SUMPRODUCT(--ISNUMBER(SEARCH("НВ",B3:AQ3)))&gt;0,COUNTIF(B3:AQ4,"нв"),""))))*8,")"))</f>
        <v>1(8)</v>
      </c>
      <c r="AS3" s="28"/>
      <c r="AT3" s="28"/>
      <c r="AU3" s="28"/>
      <c r="AV3" s="28"/>
      <c r="AW3" s="28"/>
      <c r="AX3" s="28"/>
      <c r="AY3" s="28"/>
      <c r="AZ3" s="28"/>
      <c r="BA3" s="28"/>
      <c r="BB3" s="27" t="str">
        <f>IF(SUMPRODUCT(--ISNUMBER(SEARCH("Б",B3:AQ3)))&gt;0,"19",IF(SUMPRODUCT(--ISNUMBER(SEARCH("ОТ",B3:AQ3)))&gt;0,"09",IF(SUMPRODUCT(--ISNUMBER(SEARCH("ДО",B3:AQ3)))&gt;0,"16",IF(SUMPRODUCT(--ISNUMBER(SEARCH("НВ",B3:AQ3)))&gt;0,"28",""))))</f>
        <v>09</v>
      </c>
      <c r="BC3" s="27"/>
      <c r="BD3" s="27"/>
      <c r="BE3" s="27"/>
      <c r="BF3" s="27"/>
      <c r="BG3" s="27"/>
      <c r="BH3" s="28" t="str">
        <f t="shared" ref="BH3:BH4" si="0">IF(BB3="","",AR3)</f>
        <v>1(8)</v>
      </c>
      <c r="BI3" s="28"/>
      <c r="BJ3" s="28"/>
      <c r="BK3" s="28"/>
      <c r="BL3" s="28"/>
      <c r="BM3" s="28"/>
      <c r="BN3" s="28"/>
      <c r="BO3" s="28"/>
      <c r="BP3" s="28"/>
      <c r="BQ3" s="28"/>
      <c r="BR3" s="28" t="e">
        <f>COUNTIF(B3:AQ3,"В")+COUNTIF(#REF!,"В")</f>
        <v>#REF!</v>
      </c>
      <c r="BS3" s="5"/>
      <c r="BT3" s="5"/>
      <c r="BU3" s="5"/>
      <c r="BV3" s="5"/>
      <c r="BW3" s="5"/>
      <c r="BX3" s="8"/>
      <c r="BY3" s="9"/>
      <c r="BZ3" s="9"/>
      <c r="CA3" s="8" t="s">
        <v>2</v>
      </c>
      <c r="CB3" s="9" t="s">
        <v>3</v>
      </c>
      <c r="CC3" s="9"/>
      <c r="CD3" s="5"/>
      <c r="CE3" s="5"/>
      <c r="CF3" s="5"/>
      <c r="CG3" s="7"/>
      <c r="CH3" s="6"/>
      <c r="CI3" s="5"/>
      <c r="CJ3" s="6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</row>
    <row r="4" spans="1:132" s="13" customFormat="1" ht="19.5" customHeight="1" thickBot="1">
      <c r="A4" s="18"/>
      <c r="B4" s="26">
        <v>8</v>
      </c>
      <c r="C4" s="26"/>
      <c r="D4" s="26"/>
      <c r="E4" s="26">
        <v>8</v>
      </c>
      <c r="F4" s="26"/>
      <c r="G4" s="26"/>
      <c r="H4" s="26">
        <v>0</v>
      </c>
      <c r="I4" s="26"/>
      <c r="J4" s="26"/>
      <c r="K4" s="26">
        <v>8</v>
      </c>
      <c r="L4" s="26"/>
      <c r="M4" s="26"/>
      <c r="N4" s="25">
        <v>0</v>
      </c>
      <c r="O4" s="25"/>
      <c r="P4" s="25"/>
      <c r="Q4" s="25">
        <v>0</v>
      </c>
      <c r="R4" s="25"/>
      <c r="S4" s="25"/>
      <c r="T4" s="26">
        <v>8</v>
      </c>
      <c r="U4" s="26"/>
      <c r="V4" s="26"/>
      <c r="W4" s="26">
        <v>8</v>
      </c>
      <c r="X4" s="26"/>
      <c r="Y4" s="26"/>
      <c r="Z4" s="26">
        <v>8</v>
      </c>
      <c r="AA4" s="26"/>
      <c r="AB4" s="26"/>
      <c r="AC4" s="26">
        <v>8</v>
      </c>
      <c r="AD4" s="26"/>
      <c r="AE4" s="26"/>
      <c r="AF4" s="26">
        <v>8</v>
      </c>
      <c r="AG4" s="26"/>
      <c r="AH4" s="26"/>
      <c r="AI4" s="25">
        <v>0</v>
      </c>
      <c r="AJ4" s="25"/>
      <c r="AK4" s="25"/>
      <c r="AL4" s="25">
        <v>0</v>
      </c>
      <c r="AM4" s="25"/>
      <c r="AN4" s="25"/>
      <c r="AO4" s="26">
        <v>8</v>
      </c>
      <c r="AP4" s="26"/>
      <c r="AQ4" s="26"/>
      <c r="AR4" s="22"/>
      <c r="AS4" s="23"/>
      <c r="AT4" s="23"/>
      <c r="AU4" s="23"/>
      <c r="AV4" s="23"/>
      <c r="AW4" s="23"/>
      <c r="AX4" s="23"/>
      <c r="AY4" s="23"/>
      <c r="AZ4" s="23"/>
      <c r="BA4" s="24"/>
      <c r="BB4" s="33">
        <f xml:space="preserve"> SUM(B4:AQ4)</f>
        <v>72</v>
      </c>
      <c r="BC4" s="34"/>
      <c r="BD4" s="34"/>
      <c r="BE4" s="34"/>
      <c r="BF4" s="34"/>
      <c r="BG4" s="35"/>
      <c r="BH4" s="22">
        <f t="shared" si="0"/>
        <v>0</v>
      </c>
      <c r="BI4" s="23"/>
      <c r="BJ4" s="23"/>
      <c r="BK4" s="23"/>
      <c r="BL4" s="23"/>
      <c r="BM4" s="23"/>
      <c r="BN4" s="23"/>
      <c r="BO4" s="23"/>
      <c r="BP4" s="23"/>
      <c r="BQ4" s="24"/>
      <c r="BR4" s="32"/>
      <c r="BS4" s="5"/>
      <c r="BX4" s="8"/>
      <c r="BY4" s="9"/>
      <c r="BZ4" s="9"/>
      <c r="CA4" s="8" t="s">
        <v>4</v>
      </c>
      <c r="CB4" s="10">
        <v>16</v>
      </c>
      <c r="CC4" s="9"/>
      <c r="CG4" s="7"/>
      <c r="CH4" s="6"/>
      <c r="CJ4" s="11"/>
    </row>
    <row r="5" spans="1:132">
      <c r="BX5" s="8"/>
      <c r="BY5" s="9"/>
      <c r="BZ5" s="9"/>
      <c r="CA5" s="6" t="s">
        <v>6</v>
      </c>
      <c r="CB5" s="10">
        <v>28</v>
      </c>
      <c r="CC5" s="10"/>
    </row>
    <row r="6" spans="1:132">
      <c r="BX6" s="8"/>
      <c r="BY6" s="9"/>
      <c r="BZ6" s="9"/>
      <c r="CA6" s="6" t="s">
        <v>1</v>
      </c>
      <c r="CB6" s="10">
        <v>19</v>
      </c>
      <c r="CC6" s="1"/>
    </row>
    <row r="7" spans="1:132">
      <c r="BX7" s="8"/>
      <c r="BY7" s="9"/>
      <c r="BZ7" s="9"/>
    </row>
    <row r="8" spans="1:132">
      <c r="BT8" s="16" t="s">
        <v>10</v>
      </c>
      <c r="BU8" s="16"/>
      <c r="BV8" s="16"/>
      <c r="BW8" s="16"/>
      <c r="BX8" s="16"/>
      <c r="BY8" s="16"/>
      <c r="BZ8" s="16"/>
      <c r="CA8" s="16"/>
      <c r="CB8" s="16"/>
    </row>
    <row r="9" spans="1:132">
      <c r="BT9" s="16"/>
      <c r="BU9" s="16"/>
      <c r="BV9" s="16"/>
      <c r="BW9" s="16"/>
      <c r="BX9" s="16"/>
      <c r="BY9" s="16"/>
      <c r="BZ9" s="16"/>
      <c r="CA9" s="16"/>
      <c r="CB9" s="16"/>
    </row>
    <row r="10" spans="1:132">
      <c r="BT10" s="16"/>
      <c r="BU10" s="16"/>
      <c r="BV10" s="16"/>
      <c r="BW10" s="16"/>
      <c r="BX10" s="16"/>
      <c r="BY10" s="16"/>
      <c r="BZ10" s="16"/>
      <c r="CA10" s="16"/>
      <c r="CB10" s="16"/>
    </row>
    <row r="11" spans="1:132">
      <c r="BT11" s="16"/>
      <c r="BU11" s="16"/>
      <c r="BV11" s="16"/>
      <c r="BW11" s="16"/>
      <c r="BX11" s="16"/>
      <c r="BY11" s="16"/>
      <c r="BZ11" s="16"/>
      <c r="CA11" s="16"/>
      <c r="CB11" s="16"/>
    </row>
    <row r="12" spans="1:132">
      <c r="BT12" s="16"/>
      <c r="BU12" s="16"/>
      <c r="BV12" s="16"/>
      <c r="BW12" s="16"/>
      <c r="BX12" s="16"/>
      <c r="BY12" s="16"/>
      <c r="BZ12" s="16"/>
      <c r="CA12" s="16"/>
      <c r="CB12" s="16"/>
    </row>
    <row r="13" spans="1:132" ht="13.8" thickBot="1">
      <c r="B13" s="15" t="s">
        <v>8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BT13" s="16"/>
      <c r="BU13" s="16"/>
      <c r="BV13" s="16"/>
      <c r="BW13" s="16"/>
      <c r="BX13" s="16"/>
      <c r="BY13" s="16"/>
      <c r="BZ13" s="16"/>
      <c r="CA13" s="16"/>
      <c r="CB13" s="16"/>
    </row>
    <row r="14" spans="1:132" s="13" customFormat="1" ht="19.5" customHeight="1">
      <c r="A14" s="17"/>
      <c r="B14" s="29" t="s">
        <v>0</v>
      </c>
      <c r="C14" s="29"/>
      <c r="D14" s="29"/>
      <c r="E14" s="29" t="s">
        <v>0</v>
      </c>
      <c r="F14" s="29"/>
      <c r="G14" s="29"/>
      <c r="H14" s="31" t="s">
        <v>2</v>
      </c>
      <c r="I14" s="31"/>
      <c r="J14" s="31"/>
      <c r="K14" s="31" t="s">
        <v>2</v>
      </c>
      <c r="L14" s="31"/>
      <c r="M14" s="31"/>
      <c r="N14" s="30" t="s">
        <v>5</v>
      </c>
      <c r="O14" s="30"/>
      <c r="P14" s="30"/>
      <c r="Q14" s="30" t="s">
        <v>5</v>
      </c>
      <c r="R14" s="30"/>
      <c r="S14" s="30"/>
      <c r="T14" s="20" t="s">
        <v>1</v>
      </c>
      <c r="U14" s="20"/>
      <c r="V14" s="20"/>
      <c r="W14" s="20" t="s">
        <v>1</v>
      </c>
      <c r="X14" s="20"/>
      <c r="Y14" s="20"/>
      <c r="Z14" s="20" t="s">
        <v>1</v>
      </c>
      <c r="AA14" s="20"/>
      <c r="AB14" s="20"/>
      <c r="AC14" s="29" t="s">
        <v>1</v>
      </c>
      <c r="AD14" s="29"/>
      <c r="AE14" s="29"/>
      <c r="AF14" s="29" t="s">
        <v>0</v>
      </c>
      <c r="AG14" s="29"/>
      <c r="AH14" s="29"/>
      <c r="AI14" s="30" t="s">
        <v>5</v>
      </c>
      <c r="AJ14" s="30"/>
      <c r="AK14" s="30"/>
      <c r="AL14" s="30" t="s">
        <v>5</v>
      </c>
      <c r="AM14" s="30"/>
      <c r="AN14" s="30"/>
      <c r="AO14" s="29" t="s">
        <v>0</v>
      </c>
      <c r="AP14" s="29"/>
      <c r="AQ14" s="29"/>
      <c r="AR14" s="28" t="str">
        <f>IF(BB14="","",CONCATENATE(IF(SUMPRODUCT(--ISNUMBER(SEARCH("Б",B14:AQ14)))&gt;0,COUNTIF(B14:AQ15,"б"),IF(SUMPRODUCT(--ISNUMBER(SEARCH("ОТ",B14:AQ14)))&gt;0,COUNTIF(B14:AQ15,"от"),IF(SUMPRODUCT(--ISNUMBER(SEARCH("ДО",B14:AQ14)))&gt;0,COUNTIF(B14:AQ15,"до"),IF(SUMPRODUCT(--ISNUMBER(SEARCH("НВ",B14:AQ14)))&gt;0,COUNTIF(B14:AQ15,"нв"),"")))),"(",IF(SUMPRODUCT(--ISNUMBER(SEARCH("Б",B14:AQ14)))&gt;0,COUNTIF(B14:AQ15,"б"),IF(SUMPRODUCT(--ISNUMBER(SEARCH("ОТ",B14:AQ14)))&gt;0,COUNTIF(B14:AQ15,"от"),IF(SUMPRODUCT(--ISNUMBER(SEARCH("ДО",B14:AQ14)))&gt;0,COUNTIF(B14:AQ15,"до"),IF(SUMPRODUCT(--ISNUMBER(SEARCH("НВ",B14:AQ14)))&gt;0,COUNTIF(B14:AQ15,"нв"),""))))*8,")"))</f>
        <v>4(32)</v>
      </c>
      <c r="AS14" s="28"/>
      <c r="AT14" s="28"/>
      <c r="AU14" s="28"/>
      <c r="AV14" s="28"/>
      <c r="AW14" s="28"/>
      <c r="AX14" s="28"/>
      <c r="AY14" s="28"/>
      <c r="AZ14" s="28"/>
      <c r="BA14" s="28"/>
      <c r="BB14" s="27" t="str">
        <f>IF(SUMPRODUCT(--ISNUMBER(SEARCH("Б",B14:AQ14)))&gt;0,"19",IF(SUMPRODUCT(--ISNUMBER(SEARCH("ОТ",B14:AQ14)))&gt;0,"09",IF(SUMPRODUCT(--ISNUMBER(SEARCH("ДО",B14:AQ14)))&gt;0,"16",IF(SUMPRODUCT(--ISNUMBER(SEARCH("НВ",B14:AQ14)))&gt;0,"28",""))))</f>
        <v>19</v>
      </c>
      <c r="BC14" s="27"/>
      <c r="BD14" s="27"/>
      <c r="BE14" s="27"/>
      <c r="BF14" s="27"/>
      <c r="BG14" s="27"/>
      <c r="BH14" s="28" t="str">
        <f t="shared" ref="BH14:BH15" si="1">IF(BB14="","",AR14)</f>
        <v>4(32)</v>
      </c>
      <c r="BI14" s="28"/>
      <c r="BJ14" s="28"/>
      <c r="BK14" s="28"/>
      <c r="BL14" s="28"/>
      <c r="BM14" s="28"/>
      <c r="BN14" s="28"/>
      <c r="BO14" s="28"/>
      <c r="BP14" s="28"/>
      <c r="BQ14" s="28"/>
      <c r="BR14" s="28" t="e">
        <f>COUNTIF(B14:AQ14,"В")+COUNTIF(#REF!,"В")</f>
        <v>#REF!</v>
      </c>
      <c r="BS14" s="5"/>
      <c r="BT14" s="16"/>
      <c r="BU14" s="16"/>
      <c r="BV14" s="16"/>
      <c r="BW14" s="16"/>
      <c r="BX14" s="16"/>
      <c r="BY14" s="16"/>
      <c r="BZ14" s="16"/>
      <c r="CA14" s="16"/>
      <c r="CB14" s="16"/>
      <c r="CC14" s="5"/>
      <c r="CD14" s="5"/>
      <c r="CE14" s="5"/>
      <c r="CF14" s="5"/>
      <c r="CG14" s="7"/>
      <c r="CH14" s="6"/>
      <c r="CI14" s="5"/>
      <c r="CJ14" s="6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</row>
    <row r="15" spans="1:132" s="13" customFormat="1" ht="19.5" customHeight="1" thickBot="1">
      <c r="A15" s="18"/>
      <c r="B15" s="26">
        <v>8</v>
      </c>
      <c r="C15" s="26"/>
      <c r="D15" s="26"/>
      <c r="E15" s="26">
        <v>8</v>
      </c>
      <c r="F15" s="26"/>
      <c r="G15" s="26"/>
      <c r="H15" s="21">
        <v>0</v>
      </c>
      <c r="I15" s="21"/>
      <c r="J15" s="21"/>
      <c r="K15" s="21">
        <v>0</v>
      </c>
      <c r="L15" s="21"/>
      <c r="M15" s="21"/>
      <c r="N15" s="25">
        <v>0</v>
      </c>
      <c r="O15" s="25"/>
      <c r="P15" s="25"/>
      <c r="Q15" s="25">
        <v>0</v>
      </c>
      <c r="R15" s="25"/>
      <c r="S15" s="25"/>
      <c r="T15" s="19">
        <v>8</v>
      </c>
      <c r="U15" s="19"/>
      <c r="V15" s="19"/>
      <c r="W15" s="19">
        <v>8</v>
      </c>
      <c r="X15" s="19"/>
      <c r="Y15" s="19"/>
      <c r="Z15" s="19">
        <v>8</v>
      </c>
      <c r="AA15" s="19"/>
      <c r="AB15" s="19"/>
      <c r="AC15" s="26">
        <v>8</v>
      </c>
      <c r="AD15" s="26"/>
      <c r="AE15" s="26"/>
      <c r="AF15" s="26">
        <v>8</v>
      </c>
      <c r="AG15" s="26"/>
      <c r="AH15" s="26"/>
      <c r="AI15" s="25">
        <v>0</v>
      </c>
      <c r="AJ15" s="25"/>
      <c r="AK15" s="25"/>
      <c r="AL15" s="25">
        <v>0</v>
      </c>
      <c r="AM15" s="25"/>
      <c r="AN15" s="25"/>
      <c r="AO15" s="26">
        <v>8</v>
      </c>
      <c r="AP15" s="26"/>
      <c r="AQ15" s="26"/>
      <c r="AR15" s="22"/>
      <c r="AS15" s="23"/>
      <c r="AT15" s="23"/>
      <c r="AU15" s="23"/>
      <c r="AV15" s="23"/>
      <c r="AW15" s="23"/>
      <c r="AX15" s="23"/>
      <c r="AY15" s="23"/>
      <c r="AZ15" s="23"/>
      <c r="BA15" s="24"/>
      <c r="BB15" s="33">
        <f>SUMIF($B$14:$AQ$14,"&lt;&gt;Б",B15:AQ15)</f>
        <v>32</v>
      </c>
      <c r="BC15" s="34"/>
      <c r="BD15" s="34"/>
      <c r="BE15" s="34"/>
      <c r="BF15" s="34"/>
      <c r="BG15" s="35"/>
      <c r="BH15" s="22">
        <f t="shared" si="1"/>
        <v>0</v>
      </c>
      <c r="BI15" s="23"/>
      <c r="BJ15" s="23"/>
      <c r="BK15" s="23"/>
      <c r="BL15" s="23"/>
      <c r="BM15" s="23"/>
      <c r="BN15" s="23"/>
      <c r="BO15" s="23"/>
      <c r="BP15" s="23"/>
      <c r="BQ15" s="24"/>
      <c r="BR15" s="32"/>
      <c r="BS15" s="5"/>
      <c r="BT15" s="16"/>
      <c r="BU15" s="16"/>
      <c r="BV15" s="16"/>
      <c r="BW15" s="16"/>
      <c r="BX15" s="16"/>
      <c r="BY15" s="16"/>
      <c r="BZ15" s="16"/>
      <c r="CA15" s="16"/>
      <c r="CB15" s="16"/>
      <c r="CC15" s="14"/>
      <c r="CG15" s="7"/>
      <c r="CH15" s="6"/>
      <c r="CJ15" s="11"/>
    </row>
    <row r="16" spans="1:132">
      <c r="BT16" s="16"/>
      <c r="BU16" s="16"/>
      <c r="BV16" s="16"/>
      <c r="BW16" s="16"/>
      <c r="BX16" s="16"/>
      <c r="BY16" s="16"/>
      <c r="BZ16" s="16"/>
      <c r="CA16" s="16"/>
      <c r="CB16" s="16"/>
    </row>
    <row r="18" spans="76:78">
      <c r="BX18" s="8"/>
      <c r="BY18" s="10"/>
      <c r="BZ18" s="9"/>
    </row>
    <row r="19" spans="76:78">
      <c r="BX19" s="8"/>
      <c r="BY19" s="10"/>
      <c r="BZ19" s="9"/>
    </row>
    <row r="20" spans="76:78">
      <c r="BX20" s="6"/>
      <c r="BY20" s="10"/>
      <c r="BZ20" s="10"/>
    </row>
    <row r="21" spans="76:78">
      <c r="BX21" s="6"/>
      <c r="BY21" s="10"/>
      <c r="BZ21" s="10"/>
    </row>
    <row r="22" spans="76:78">
      <c r="BX22" s="6"/>
      <c r="BY22" s="10"/>
      <c r="BZ22" s="10"/>
    </row>
    <row r="23" spans="76:78">
      <c r="BX23" s="6"/>
      <c r="BY23" s="10"/>
      <c r="BZ23" s="10"/>
    </row>
    <row r="24" spans="76:78">
      <c r="BX24" s="6"/>
      <c r="BY24" s="10"/>
      <c r="BZ24" s="10"/>
    </row>
    <row r="25" spans="76:78">
      <c r="BX25" s="6"/>
      <c r="BY25" s="10"/>
      <c r="BZ25" s="10"/>
    </row>
    <row r="26" spans="76:78">
      <c r="BX26" s="6"/>
      <c r="BY26" s="10"/>
      <c r="BZ26" s="10"/>
    </row>
    <row r="27" spans="76:78">
      <c r="BX27" s="6"/>
      <c r="BY27" s="10"/>
      <c r="BZ27" s="10"/>
    </row>
    <row r="28" spans="76:78">
      <c r="BX28" s="6"/>
      <c r="BY28" s="10"/>
      <c r="BZ28" s="10"/>
    </row>
    <row r="30" spans="76:78">
      <c r="BX30" s="6"/>
      <c r="BY30" s="10"/>
      <c r="BZ30" s="10"/>
    </row>
    <row r="31" spans="76:78">
      <c r="BX31" s="6"/>
      <c r="BY31" s="10"/>
      <c r="BZ31" s="10"/>
    </row>
    <row r="32" spans="76:78">
      <c r="BX32" s="6"/>
      <c r="BY32" s="10"/>
      <c r="BZ32" s="10"/>
    </row>
    <row r="33" spans="76:78">
      <c r="BX33" s="6"/>
      <c r="BY33" s="10"/>
      <c r="BZ33" s="10"/>
    </row>
    <row r="34" spans="76:78">
      <c r="BX34" s="6"/>
      <c r="BY34" s="10"/>
      <c r="BZ34" s="10"/>
    </row>
    <row r="35" spans="76:78">
      <c r="BX35" s="6"/>
      <c r="BY35" s="10"/>
      <c r="BZ35" s="10"/>
    </row>
    <row r="36" spans="76:78">
      <c r="BX36" s="11"/>
      <c r="BY36" s="10"/>
      <c r="BZ36" s="12"/>
    </row>
    <row r="37" spans="76:78">
      <c r="BX37" s="6"/>
      <c r="BY37" s="10"/>
      <c r="BZ37" s="10"/>
    </row>
  </sheetData>
  <mergeCells count="75">
    <mergeCell ref="A3:A4"/>
    <mergeCell ref="B3:D3"/>
    <mergeCell ref="E3:G3"/>
    <mergeCell ref="H3:J3"/>
    <mergeCell ref="BR14:BR15"/>
    <mergeCell ref="K3:M3"/>
    <mergeCell ref="N3:P3"/>
    <mergeCell ref="Q3:S3"/>
    <mergeCell ref="T3:V3"/>
    <mergeCell ref="W3:Y3"/>
    <mergeCell ref="Q4:S4"/>
    <mergeCell ref="AC3:AE3"/>
    <mergeCell ref="AF3:AH3"/>
    <mergeCell ref="AI3:AK3"/>
    <mergeCell ref="AL3:AN3"/>
    <mergeCell ref="Z3:AB3"/>
    <mergeCell ref="B4:D4"/>
    <mergeCell ref="E4:G4"/>
    <mergeCell ref="H4:J4"/>
    <mergeCell ref="K4:M4"/>
    <mergeCell ref="N4:P4"/>
    <mergeCell ref="AI4:AK4"/>
    <mergeCell ref="AR3:BA3"/>
    <mergeCell ref="BB3:BG3"/>
    <mergeCell ref="BH3:BQ3"/>
    <mergeCell ref="BR3:BR4"/>
    <mergeCell ref="AO3:AQ3"/>
    <mergeCell ref="T4:V4"/>
    <mergeCell ref="W4:Y4"/>
    <mergeCell ref="Z4:AB4"/>
    <mergeCell ref="AC4:AE4"/>
    <mergeCell ref="AF4:AH4"/>
    <mergeCell ref="AR4:BA4"/>
    <mergeCell ref="BB4:BG4"/>
    <mergeCell ref="BH4:BQ4"/>
    <mergeCell ref="AL4:AN4"/>
    <mergeCell ref="AO4:AQ4"/>
    <mergeCell ref="B15:D15"/>
    <mergeCell ref="E15:G15"/>
    <mergeCell ref="H15:J15"/>
    <mergeCell ref="N15:P15"/>
    <mergeCell ref="AO14:AQ14"/>
    <mergeCell ref="AC14:AE14"/>
    <mergeCell ref="AF14:AH14"/>
    <mergeCell ref="AI14:AK14"/>
    <mergeCell ref="AL14:AN14"/>
    <mergeCell ref="B14:D14"/>
    <mergeCell ref="E14:G14"/>
    <mergeCell ref="H14:J14"/>
    <mergeCell ref="K14:M14"/>
    <mergeCell ref="N14:P14"/>
    <mergeCell ref="Q14:S14"/>
    <mergeCell ref="T14:V14"/>
    <mergeCell ref="T15:V15"/>
    <mergeCell ref="AC15:AE15"/>
    <mergeCell ref="AF15:AH15"/>
    <mergeCell ref="BB14:BG14"/>
    <mergeCell ref="BH14:BQ14"/>
    <mergeCell ref="AR14:BA14"/>
    <mergeCell ref="B2:U2"/>
    <mergeCell ref="B13:U13"/>
    <mergeCell ref="BT8:CB16"/>
    <mergeCell ref="A14:A15"/>
    <mergeCell ref="W15:Y15"/>
    <mergeCell ref="Z15:AB15"/>
    <mergeCell ref="W14:Y14"/>
    <mergeCell ref="Z14:AB14"/>
    <mergeCell ref="K15:M15"/>
    <mergeCell ref="BH15:BQ15"/>
    <mergeCell ref="AR15:BA15"/>
    <mergeCell ref="BB15:BG15"/>
    <mergeCell ref="AI15:AK15"/>
    <mergeCell ref="AL15:AN15"/>
    <mergeCell ref="AO15:AQ15"/>
    <mergeCell ref="Q15:S15"/>
  </mergeCells>
  <pageMargins left="0.35433070866141736" right="0.23622047244094491" top="0.6692913385826772" bottom="0.43307086614173229" header="0.19685039370078741" footer="0.31496062992125984"/>
  <pageSetup paperSize="9" scale="82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кни га</vt:lpstr>
      <vt:lpstr>'кни га'!Область_печати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kazakova</dc:creator>
  <cp:lastModifiedBy>rakitin</cp:lastModifiedBy>
  <dcterms:created xsi:type="dcterms:W3CDTF">2015-08-31T08:06:41Z</dcterms:created>
  <dcterms:modified xsi:type="dcterms:W3CDTF">2015-08-31T09:36:24Z</dcterms:modified>
</cp:coreProperties>
</file>