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35" windowHeight="10485"/>
  </bookViews>
  <sheets>
    <sheet name="1" sheetId="3" r:id="rId1"/>
    <sheet name="2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table1">#REF!</definedName>
    <definedName name="USDRate">[1]Лист16!$N$2</definedName>
    <definedName name="курс">[2]курс!$B$1</definedName>
    <definedName name="ллл">'[3]Салават НОС'!#REF!</definedName>
    <definedName name="ппп">[4]Лист6!$N$2</definedName>
  </definedNames>
  <calcPr calcId="145621"/>
</workbook>
</file>

<file path=xl/calcChain.xml><?xml version="1.0" encoding="utf-8"?>
<calcChain xmlns="http://schemas.openxmlformats.org/spreadsheetml/2006/main">
  <c r="E43" i="3" l="1"/>
  <c r="D1" i="3"/>
</calcChain>
</file>

<file path=xl/sharedStrings.xml><?xml version="1.0" encoding="utf-8"?>
<sst xmlns="http://schemas.openxmlformats.org/spreadsheetml/2006/main" count="468" uniqueCount="51">
  <si>
    <t>план</t>
  </si>
  <si>
    <t>факт</t>
  </si>
  <si>
    <t>vol.</t>
  </si>
  <si>
    <t>ГУ</t>
  </si>
  <si>
    <t>Глоб-Терминал (КРЕССКО)_Мамоново-экс</t>
  </si>
  <si>
    <t>Не распределено</t>
  </si>
  <si>
    <t>ППР по ЦГФУ</t>
  </si>
  <si>
    <t>План по заявкам</t>
  </si>
  <si>
    <t>Фактическое выполнение</t>
  </si>
  <si>
    <t>Нехватка</t>
  </si>
  <si>
    <t>Отклонение от факта выполнения</t>
  </si>
  <si>
    <t>Выработка</t>
  </si>
  <si>
    <t>РАЗНИЦА с планом</t>
  </si>
  <si>
    <t>Завод 1</t>
  </si>
  <si>
    <t>Продукт 1</t>
  </si>
  <si>
    <t xml:space="preserve">Станция </t>
  </si>
  <si>
    <t>Продукт 2</t>
  </si>
  <si>
    <t>Завод 2</t>
  </si>
  <si>
    <t>Направление 1</t>
  </si>
  <si>
    <t>Направление 2</t>
  </si>
  <si>
    <t>Направление 3</t>
  </si>
  <si>
    <t>A</t>
  </si>
  <si>
    <t>Направление</t>
  </si>
  <si>
    <t>Направление 4</t>
  </si>
  <si>
    <t>B</t>
  </si>
  <si>
    <t>C</t>
  </si>
  <si>
    <t>G</t>
  </si>
  <si>
    <t>H</t>
  </si>
  <si>
    <t>K</t>
  </si>
  <si>
    <t>E</t>
  </si>
  <si>
    <t>R</t>
  </si>
  <si>
    <t>Направлени 5</t>
  </si>
  <si>
    <t>F</t>
  </si>
  <si>
    <t>Направление 5</t>
  </si>
  <si>
    <t>Направление 6</t>
  </si>
  <si>
    <t>D</t>
  </si>
  <si>
    <t>V</t>
  </si>
  <si>
    <t>O</t>
  </si>
  <si>
    <t>Направление 8</t>
  </si>
  <si>
    <t>S</t>
  </si>
  <si>
    <t>Q</t>
  </si>
  <si>
    <t>J</t>
  </si>
  <si>
    <t>L</t>
  </si>
  <si>
    <t>P</t>
  </si>
  <si>
    <t>N</t>
  </si>
  <si>
    <t>Продукт 3</t>
  </si>
  <si>
    <t>1wk</t>
  </si>
  <si>
    <t>2wk</t>
  </si>
  <si>
    <t>3wk</t>
  </si>
  <si>
    <t>4wk</t>
  </si>
  <si>
    <t>Красным было проставлено вручную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</si>
</sst>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[$-F800]dddd\,\ mmmm\ dd\,\ yyyy"/>
    <numFmt numFmtId="165" formatCode="_-* #,##0_-;\-* #,##0_-;_-* &quot;-&quot;_-;_-@_-"/>
    <numFmt numFmtId="166" formatCode="_(* #,##0.00_);_(* \(#,##0.00\);_(* &quot;-&quot;??_);_(@_)"/>
    <numFmt numFmtId="167" formatCode="_-* #,##0.00_-;\-* #,##0.00_-;_-* &quot;-&quot;??_-;_-@_-"/>
    <numFmt numFmtId="168" formatCode="&quot;$&quot;#,##0_);[Red]\(&quot;$&quot;#,##0\)"/>
    <numFmt numFmtId="169" formatCode="_-&quot;Ј&quot;* #,##0.00_-;\-&quot;Ј&quot;* #,##0.00_-;_-&quot;Ј&quot;* &quot;-&quot;??_-;_-@_-"/>
    <numFmt numFmtId="170" formatCode="_-* #,##0.00[$€-1]_-;\-* #,##0.00[$€-1]_-;_-* &quot;-&quot;??[$€-1]_-"/>
    <numFmt numFmtId="171" formatCode="_-* #,##0.00&quot;руб&quot;_-;\-* #,##0.00&quot;руб&quot;_-;_-* &quot;-&quot;??&quot;руб&quot;_-;_-@_-"/>
  </numFmts>
  <fonts count="9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sz val="16"/>
      <color indexed="17"/>
      <name val="Tahoma"/>
      <family val="2"/>
      <charset val="204"/>
    </font>
    <font>
      <sz val="16"/>
      <name val="Arial Cyr"/>
      <charset val="204"/>
    </font>
    <font>
      <b/>
      <sz val="12"/>
      <color indexed="10"/>
      <name val="Arial Cyr"/>
    </font>
    <font>
      <b/>
      <sz val="12"/>
      <name val="Times New Roman"/>
      <family val="1"/>
      <charset val="204"/>
    </font>
    <font>
      <b/>
      <sz val="12"/>
      <name val="Arial Cyr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2"/>
      <color indexed="12"/>
      <name val="Arial Cyr"/>
      <charset val="204"/>
    </font>
    <font>
      <sz val="12"/>
      <color indexed="12"/>
      <name val="Times New Roman"/>
      <family val="1"/>
      <charset val="204"/>
    </font>
    <font>
      <sz val="12"/>
      <color indexed="10"/>
      <name val="Arial CYR"/>
      <charset val="204"/>
    </font>
    <font>
      <b/>
      <sz val="12"/>
      <color indexed="10"/>
      <name val="Arial Cyr"/>
      <charset val="204"/>
    </font>
    <font>
      <b/>
      <sz val="10"/>
      <color indexed="10"/>
      <name val="Arial Cyr"/>
    </font>
    <font>
      <b/>
      <sz val="12"/>
      <color indexed="16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6"/>
      <color indexed="12"/>
      <name val="Arial Cyr"/>
      <charset val="204"/>
    </font>
    <font>
      <b/>
      <sz val="12"/>
      <color indexed="12"/>
      <name val="Arial Cyr"/>
      <charset val="204"/>
    </font>
    <font>
      <sz val="10"/>
      <name val="Arial Cyr"/>
    </font>
    <font>
      <sz val="10"/>
      <name val="Helv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MS Sans Serif"/>
      <family val="2"/>
      <charset val="204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Geneva"/>
    </font>
    <font>
      <sz val="10"/>
      <name val="Arial Cyr"/>
      <family val="2"/>
      <charset val="204"/>
    </font>
    <font>
      <sz val="8"/>
      <color indexed="8"/>
      <name val="Arial"/>
      <family val="2"/>
      <charset val="204"/>
    </font>
    <font>
      <sz val="11"/>
      <color rgb="FF9C0006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63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Arial Cyr"/>
      <charset val="204"/>
    </font>
    <font>
      <b/>
      <sz val="12"/>
      <name val="Tahoma"/>
      <family val="2"/>
      <charset val="204"/>
    </font>
    <font>
      <b/>
      <sz val="12"/>
      <color indexed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2"/>
      <color rgb="FF0070C0"/>
      <name val="Tahoma"/>
      <family val="2"/>
      <charset val="204"/>
    </font>
    <font>
      <b/>
      <sz val="12"/>
      <color rgb="FF00B0F0"/>
      <name val="Tahoma"/>
      <family val="2"/>
      <charset val="204"/>
    </font>
    <font>
      <sz val="12"/>
      <name val="Arial Cyr"/>
    </font>
    <font>
      <i/>
      <sz val="16"/>
      <color rgb="FFFF0000"/>
      <name val="Tahoma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5">
    <xf numFmtId="0" fontId="0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4" fillId="51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28" fillId="0" borderId="0"/>
    <xf numFmtId="0" fontId="2" fillId="0" borderId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165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40" fillId="5" borderId="4" applyNumberFormat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3" fillId="0" borderId="0"/>
    <xf numFmtId="0" fontId="44" fillId="2" borderId="0" applyNumberFormat="0" applyBorder="0" applyAlignment="0" applyProtection="0"/>
    <xf numFmtId="0" fontId="45" fillId="4" borderId="0" applyNumberFormat="0" applyBorder="0" applyAlignment="0" applyProtection="0"/>
    <xf numFmtId="0" fontId="38" fillId="0" borderId="0"/>
    <xf numFmtId="0" fontId="38" fillId="0" borderId="0"/>
    <xf numFmtId="0" fontId="31" fillId="0" borderId="0"/>
    <xf numFmtId="0" fontId="2" fillId="0" borderId="0"/>
    <xf numFmtId="0" fontId="38" fillId="0" borderId="0"/>
    <xf numFmtId="0" fontId="1" fillId="0" borderId="0"/>
    <xf numFmtId="0" fontId="46" fillId="0" borderId="0"/>
    <xf numFmtId="0" fontId="29" fillId="0" borderId="0"/>
    <xf numFmtId="0" fontId="31" fillId="8" borderId="8" applyNumberFormat="0" applyFont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47" fillId="0" borderId="0" applyFont="0" applyFill="0" applyBorder="0" applyAlignment="0"/>
    <xf numFmtId="0" fontId="48" fillId="55" borderId="0">
      <alignment horizontal="right" vertical="center"/>
    </xf>
    <xf numFmtId="0" fontId="49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8" fillId="0" borderId="0" applyNumberFormat="0" applyFill="0" applyBorder="0" applyProtection="0">
      <alignment horizontal="center"/>
    </xf>
    <xf numFmtId="0" fontId="50" fillId="0" borderId="0" applyNumberFormat="0" applyFill="0" applyBorder="0" applyProtection="0">
      <alignment horizontal="center"/>
    </xf>
    <xf numFmtId="0" fontId="50" fillId="56" borderId="0" applyNumberFormat="0" applyBorder="0" applyAlignment="0" applyProtection="0"/>
    <xf numFmtId="4" fontId="48" fillId="0" borderId="0" applyFill="0" applyBorder="0" applyAlignment="0" applyProtection="0"/>
    <xf numFmtId="4" fontId="51" fillId="0" borderId="0" applyFill="0" applyBorder="0" applyAlignment="0" applyProtection="0"/>
    <xf numFmtId="0" fontId="52" fillId="57" borderId="0" applyNumberFormat="0" applyBorder="0" applyAlignment="0" applyProtection="0"/>
    <xf numFmtId="4" fontId="53" fillId="0" borderId="0" applyFill="0" applyBorder="0" applyAlignment="0" applyProtection="0"/>
    <xf numFmtId="0" fontId="54" fillId="58" borderId="0" applyNumberFormat="0" applyBorder="0" applyAlignment="0" applyProtection="0"/>
    <xf numFmtId="0" fontId="50" fillId="59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0" borderId="1" applyNumberFormat="0" applyFill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61" fillId="7" borderId="7" applyNumberFormat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63" borderId="0" applyNumberFormat="0" applyBorder="0" applyAlignment="0" applyProtection="0"/>
    <xf numFmtId="0" fontId="62" fillId="46" borderId="34" applyNumberFormat="0" applyAlignment="0" applyProtection="0"/>
    <xf numFmtId="0" fontId="63" fillId="64" borderId="35" applyNumberFormat="0" applyAlignment="0" applyProtection="0"/>
    <xf numFmtId="0" fontId="64" fillId="64" borderId="34" applyNumberFormat="0" applyAlignment="0" applyProtection="0"/>
    <xf numFmtId="0" fontId="65" fillId="0" borderId="0" applyNumberFormat="0" applyFill="0" applyBorder="0" applyAlignment="0" applyProtection="0"/>
    <xf numFmtId="0" fontId="2" fillId="0" borderId="0" applyBorder="0"/>
    <xf numFmtId="0" fontId="2" fillId="0" borderId="0" applyBorder="0"/>
    <xf numFmtId="14" fontId="47" fillId="0" borderId="0">
      <alignment horizontal="right"/>
    </xf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6" fillId="0" borderId="36" applyNumberFormat="0" applyFill="0" applyAlignment="0" applyProtection="0"/>
    <xf numFmtId="0" fontId="67" fillId="0" borderId="37" applyNumberFormat="0" applyFill="0" applyAlignment="0" applyProtection="0"/>
    <xf numFmtId="0" fontId="68" fillId="0" borderId="38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39" applyNumberFormat="0" applyFill="0" applyAlignment="0" applyProtection="0"/>
    <xf numFmtId="0" fontId="70" fillId="65" borderId="40" applyNumberFormat="0" applyAlignment="0" applyProtection="0"/>
    <xf numFmtId="0" fontId="71" fillId="0" borderId="0" applyNumberFormat="0" applyFill="0" applyBorder="0" applyAlignment="0" applyProtection="0"/>
    <xf numFmtId="0" fontId="72" fillId="66" borderId="0" applyNumberFormat="0" applyBorder="0" applyAlignment="0" applyProtection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73" fillId="0" borderId="0"/>
    <xf numFmtId="0" fontId="74" fillId="0" borderId="0"/>
    <xf numFmtId="0" fontId="37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74" fillId="0" borderId="0"/>
    <xf numFmtId="0" fontId="74" fillId="0" borderId="0"/>
    <xf numFmtId="0" fontId="2" fillId="0" borderId="0"/>
    <xf numFmtId="0" fontId="32" fillId="0" borderId="0"/>
    <xf numFmtId="0" fontId="74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74" fillId="0" borderId="0"/>
    <xf numFmtId="0" fontId="2" fillId="0" borderId="0"/>
    <xf numFmtId="0" fontId="37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7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7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7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75" fillId="42" borderId="0" applyNumberFormat="0" applyBorder="0" applyAlignment="0" applyProtection="0"/>
    <xf numFmtId="0" fontId="76" fillId="0" borderId="0" applyNumberFormat="0" applyFill="0" applyBorder="0" applyAlignment="0" applyProtection="0"/>
    <xf numFmtId="0" fontId="2" fillId="67" borderId="41" applyNumberFormat="0" applyFont="0" applyAlignment="0" applyProtection="0"/>
    <xf numFmtId="0" fontId="2" fillId="67" borderId="41" applyNumberFormat="0" applyFont="0" applyAlignment="0" applyProtection="0"/>
    <xf numFmtId="0" fontId="32" fillId="67" borderId="41" applyNumberFormat="0" applyFont="0" applyAlignment="0" applyProtection="0"/>
    <xf numFmtId="0" fontId="32" fillId="67" borderId="41" applyNumberFormat="0" applyFont="0" applyAlignment="0" applyProtection="0"/>
    <xf numFmtId="0" fontId="2" fillId="67" borderId="41" applyNumberFormat="0" applyFont="0" applyAlignment="0" applyProtection="0"/>
    <xf numFmtId="0" fontId="2" fillId="67" borderId="4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7" fillId="0" borderId="42" applyNumberFormat="0" applyFill="0" applyAlignment="0" applyProtection="0"/>
    <xf numFmtId="0" fontId="28" fillId="0" borderId="0"/>
    <xf numFmtId="0" fontId="78" fillId="0" borderId="0" applyNumberFormat="0" applyFill="0" applyBorder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9" fillId="43" borderId="0" applyNumberFormat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11" xfId="0" applyNumberFormat="1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vertical="center" wrapText="1"/>
    </xf>
    <xf numFmtId="0" fontId="11" fillId="0" borderId="0" xfId="0" applyFont="1"/>
    <xf numFmtId="0" fontId="12" fillId="33" borderId="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34" borderId="0" xfId="0" applyFont="1" applyFill="1"/>
    <xf numFmtId="0" fontId="11" fillId="0" borderId="0" xfId="0" applyFont="1" applyFill="1" applyBorder="1"/>
    <xf numFmtId="0" fontId="11" fillId="0" borderId="0" xfId="0" applyFont="1" applyFill="1"/>
    <xf numFmtId="0" fontId="14" fillId="35" borderId="17" xfId="0" applyFont="1" applyFill="1" applyBorder="1" applyAlignment="1">
      <alignment horizontal="center" vertical="center" wrapText="1"/>
    </xf>
    <xf numFmtId="0" fontId="15" fillId="35" borderId="19" xfId="0" applyFont="1" applyFill="1" applyBorder="1" applyAlignment="1">
      <alignment horizontal="left" vertical="center" wrapText="1"/>
    </xf>
    <xf numFmtId="0" fontId="13" fillId="35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6" fillId="0" borderId="23" xfId="0" applyFont="1" applyFill="1" applyBorder="1" applyAlignment="1">
      <alignment horizontal="center" vertical="center"/>
    </xf>
    <xf numFmtId="3" fontId="13" fillId="34" borderId="24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/>
    </xf>
    <xf numFmtId="0" fontId="16" fillId="0" borderId="26" xfId="0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vertical="center" wrapText="1"/>
    </xf>
    <xf numFmtId="0" fontId="18" fillId="0" borderId="0" xfId="0" applyFont="1" applyBorder="1"/>
    <xf numFmtId="0" fontId="17" fillId="0" borderId="20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center" vertical="center"/>
    </xf>
    <xf numFmtId="3" fontId="13" fillId="0" borderId="29" xfId="0" applyNumberFormat="1" applyFont="1" applyFill="1" applyBorder="1" applyAlignment="1">
      <alignment vertical="center" wrapText="1"/>
    </xf>
    <xf numFmtId="0" fontId="20" fillId="0" borderId="0" xfId="0" applyFont="1"/>
    <xf numFmtId="0" fontId="8" fillId="0" borderId="12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/>
    </xf>
    <xf numFmtId="3" fontId="13" fillId="0" borderId="32" xfId="0" applyNumberFormat="1" applyFont="1" applyFill="1" applyBorder="1" applyAlignment="1">
      <alignment vertical="center" wrapText="1"/>
    </xf>
    <xf numFmtId="0" fontId="11" fillId="37" borderId="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3" fontId="27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3" fontId="23" fillId="0" borderId="15" xfId="0" applyNumberFormat="1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" fontId="11" fillId="0" borderId="0" xfId="0" applyNumberFormat="1" applyFont="1" applyFill="1" applyBorder="1" applyAlignment="1">
      <alignment vertical="center" wrapText="1"/>
    </xf>
    <xf numFmtId="0" fontId="14" fillId="36" borderId="17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left" vertical="center" wrapText="1"/>
    </xf>
    <xf numFmtId="0" fontId="11" fillId="36" borderId="18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left" vertical="center" wrapText="1"/>
    </xf>
    <xf numFmtId="3" fontId="18" fillId="0" borderId="0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0" fontId="14" fillId="38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1" fillId="40" borderId="0" xfId="0" applyFont="1" applyFill="1" applyBorder="1" applyAlignment="1">
      <alignment vertical="center" wrapText="1"/>
    </xf>
    <xf numFmtId="4" fontId="25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3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8" fillId="0" borderId="0" xfId="0" applyFont="1"/>
    <xf numFmtId="0" fontId="6" fillId="0" borderId="0" xfId="0" applyFont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7" fillId="0" borderId="22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vertical="center"/>
    </xf>
    <xf numFmtId="0" fontId="15" fillId="38" borderId="19" xfId="0" applyFont="1" applyFill="1" applyBorder="1" applyAlignment="1">
      <alignment horizontal="left" vertical="center" wrapText="1"/>
    </xf>
    <xf numFmtId="0" fontId="13" fillId="38" borderId="18" xfId="0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0" fontId="82" fillId="0" borderId="0" xfId="0" applyFont="1"/>
    <xf numFmtId="0" fontId="8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68" borderId="20" xfId="0" applyFont="1" applyFill="1" applyBorder="1" applyAlignment="1">
      <alignment horizontal="center" vertical="center" wrapText="1"/>
    </xf>
    <xf numFmtId="0" fontId="11" fillId="35" borderId="18" xfId="0" applyFont="1" applyFill="1" applyBorder="1" applyAlignment="1">
      <alignment horizontal="center" vertical="center" wrapText="1"/>
    </xf>
    <xf numFmtId="1" fontId="83" fillId="0" borderId="43" xfId="0" applyNumberFormat="1" applyFont="1" applyFill="1" applyBorder="1" applyAlignment="1">
      <alignment vertical="center"/>
    </xf>
    <xf numFmtId="1" fontId="83" fillId="0" borderId="44" xfId="0" applyNumberFormat="1" applyFont="1" applyFill="1" applyBorder="1" applyAlignment="1">
      <alignment vertical="center"/>
    </xf>
    <xf numFmtId="1" fontId="83" fillId="36" borderId="44" xfId="0" applyNumberFormat="1" applyFont="1" applyFill="1" applyBorder="1" applyAlignment="1">
      <alignment vertical="center"/>
    </xf>
    <xf numFmtId="1" fontId="84" fillId="69" borderId="45" xfId="0" applyNumberFormat="1" applyFont="1" applyFill="1" applyBorder="1" applyAlignment="1">
      <alignment vertical="center"/>
    </xf>
    <xf numFmtId="1" fontId="85" fillId="69" borderId="45" xfId="0" applyNumberFormat="1" applyFont="1" applyFill="1" applyBorder="1" applyAlignment="1">
      <alignment vertical="center"/>
    </xf>
    <xf numFmtId="0" fontId="20" fillId="0" borderId="0" xfId="0" applyFont="1" applyFill="1"/>
    <xf numFmtId="1" fontId="86" fillId="36" borderId="44" xfId="0" applyNumberFormat="1" applyFont="1" applyFill="1" applyBorder="1" applyAlignment="1">
      <alignment vertical="center"/>
    </xf>
    <xf numFmtId="1" fontId="85" fillId="0" borderId="43" xfId="0" applyNumberFormat="1" applyFont="1" applyFill="1" applyBorder="1" applyAlignment="1">
      <alignment vertical="center"/>
    </xf>
    <xf numFmtId="1" fontId="87" fillId="36" borderId="44" xfId="0" applyNumberFormat="1" applyFont="1" applyFill="1" applyBorder="1" applyAlignment="1">
      <alignment vertical="center"/>
    </xf>
    <xf numFmtId="1" fontId="83" fillId="70" borderId="43" xfId="0" applyNumberFormat="1" applyFont="1" applyFill="1" applyBorder="1" applyAlignment="1">
      <alignment vertical="center"/>
    </xf>
    <xf numFmtId="1" fontId="83" fillId="71" borderId="43" xfId="0" applyNumberFormat="1" applyFont="1" applyFill="1" applyBorder="1" applyAlignment="1">
      <alignment vertical="center"/>
    </xf>
    <xf numFmtId="0" fontId="18" fillId="0" borderId="0" xfId="0" applyFont="1" applyFill="1" applyBorder="1"/>
    <xf numFmtId="3" fontId="88" fillId="0" borderId="0" xfId="0" applyNumberFormat="1" applyFont="1" applyFill="1" applyBorder="1" applyAlignment="1">
      <alignment vertical="center" wrapText="1"/>
    </xf>
    <xf numFmtId="0" fontId="11" fillId="72" borderId="0" xfId="0" applyFont="1" applyFill="1"/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16" xfId="0" applyFont="1" applyBorder="1" applyAlignment="1">
      <alignment horizontal="center" vertical="center"/>
    </xf>
    <xf numFmtId="0" fontId="80" fillId="34" borderId="0" xfId="0" applyFont="1" applyFill="1" applyBorder="1" applyAlignment="1">
      <alignment horizontal="left" vertical="center"/>
    </xf>
    <xf numFmtId="0" fontId="80" fillId="34" borderId="21" xfId="0" applyFont="1" applyFill="1" applyBorder="1" applyAlignment="1">
      <alignment horizontal="left" vertical="center"/>
    </xf>
    <xf numFmtId="0" fontId="81" fillId="0" borderId="13" xfId="0" applyFont="1" applyBorder="1" applyAlignment="1">
      <alignment horizontal="center" vertical="center"/>
    </xf>
    <xf numFmtId="0" fontId="11" fillId="39" borderId="21" xfId="0" applyFont="1" applyFill="1" applyBorder="1" applyAlignment="1">
      <alignment horizontal="center" vertical="center" wrapText="1"/>
    </xf>
    <xf numFmtId="0" fontId="89" fillId="0" borderId="0" xfId="0" applyFont="1" applyAlignment="1">
      <alignment vertical="center"/>
    </xf>
  </cellXfs>
  <cellStyles count="525">
    <cellStyle name="_График отгрузок ОАО Каучук г. Волжский в декабре 2008 г" xfId="1"/>
    <cellStyle name="_График отгрузок ОАО Уралоргсинтез в ноябре 2008 г" xfId="2"/>
    <cellStyle name="_Жидкости" xfId="3"/>
    <cellStyle name="_Жидкости 2" xfId="4"/>
    <cellStyle name="_ЗАО Новокуйбышевская НХК декабрь 2008" xfId="5"/>
    <cellStyle name="_Книга3" xfId="6"/>
    <cellStyle name="_ННХК график сквозной" xfId="7"/>
    <cellStyle name="_отгрузка на смешение1" xfId="8"/>
    <cellStyle name="_отгрузка на смешение1 2" xfId="9"/>
    <cellStyle name="_откл.1" xfId="10"/>
    <cellStyle name="_откл.1 2" xfId="11"/>
    <cellStyle name="_откл.2" xfId="12"/>
    <cellStyle name="_откл.2 2" xfId="13"/>
    <cellStyle name="_поставка" xfId="14"/>
    <cellStyle name="_поставка 2" xfId="15"/>
    <cellStyle name="_ППР" xfId="16"/>
    <cellStyle name="_ППР 2" xfId="17"/>
    <cellStyle name="_СНХ_ПЛАНИРОВАНИЕ" xfId="18"/>
    <cellStyle name="_СТГ и Нягань-ГП график" xfId="19"/>
    <cellStyle name="_Сырье" xfId="20"/>
    <cellStyle name="_УралОС" xfId="21"/>
    <cellStyle name="_УралОС декабрь" xfId="22"/>
    <cellStyle name="_УралОС июнь" xfId="23"/>
    <cellStyle name="_УралОС май" xfId="24"/>
    <cellStyle name="_УралОС ноябрь" xfId="25"/>
    <cellStyle name="_УралОС октябрь" xfId="26"/>
    <cellStyle name="_Ф1 Отгрузки сырья" xfId="27"/>
    <cellStyle name="_Ф1 Отгрузки сырья 2" xfId="28"/>
    <cellStyle name="_Ф1 Отгрузки сырья вариант" xfId="29"/>
    <cellStyle name="_Ф1 Отгрузки сырья вариант 2" xfId="30"/>
    <cellStyle name="_ЦГФУ" xfId="31"/>
    <cellStyle name="_ЦГФУ 2" xfId="32"/>
    <cellStyle name="=D:\WINNT\SYSTEM32\COMMAND.COM" xfId="33"/>
    <cellStyle name="20 % - Akzent1" xfId="34"/>
    <cellStyle name="20 % - Akzent2" xfId="35"/>
    <cellStyle name="20 % - Akzent3" xfId="36"/>
    <cellStyle name="20 % - Akzent4" xfId="37"/>
    <cellStyle name="20 % - Akzent5" xfId="38"/>
    <cellStyle name="20 % - Akzent6" xfId="39"/>
    <cellStyle name="20% - Акцент1 2" xfId="40"/>
    <cellStyle name="20% - Акцент2 2" xfId="41"/>
    <cellStyle name="20% - Акцент3 2" xfId="42"/>
    <cellStyle name="20% - Акцент4 2" xfId="43"/>
    <cellStyle name="20% - Акцент5 2" xfId="44"/>
    <cellStyle name="20% - Акцент6 2" xfId="45"/>
    <cellStyle name="40 % - Akzent1" xfId="46"/>
    <cellStyle name="40 % - Akzent2" xfId="47"/>
    <cellStyle name="40 % - Akzent3" xfId="48"/>
    <cellStyle name="40 % - Akzent4" xfId="49"/>
    <cellStyle name="40 % - Akzent5" xfId="50"/>
    <cellStyle name="40 % - Akzent6" xfId="51"/>
    <cellStyle name="40% - Акцент1 2" xfId="52"/>
    <cellStyle name="40% - Акцент2 2" xfId="53"/>
    <cellStyle name="40% - Акцент3 2" xfId="54"/>
    <cellStyle name="40% - Акцент4 2" xfId="55"/>
    <cellStyle name="40% - Акцент5 2" xfId="56"/>
    <cellStyle name="40% - Акцент6 2" xfId="57"/>
    <cellStyle name="60 % - Akzent1" xfId="58"/>
    <cellStyle name="60 % - Akzent2" xfId="59"/>
    <cellStyle name="60 % - Akzent3" xfId="60"/>
    <cellStyle name="60 % - Akzent4" xfId="61"/>
    <cellStyle name="60 % - Akzent5" xfId="62"/>
    <cellStyle name="60 % - Akzent6" xfId="63"/>
    <cellStyle name="60% - Акцент1 2" xfId="64"/>
    <cellStyle name="60% - Акцент2 2" xfId="65"/>
    <cellStyle name="60% - Акцент3 2" xfId="66"/>
    <cellStyle name="60% - Акцент4 2" xfId="67"/>
    <cellStyle name="60% - Акцент5 2" xfId="68"/>
    <cellStyle name="60% - Акцент6 2" xfId="69"/>
    <cellStyle name="AFE" xfId="70"/>
    <cellStyle name="AFE 2" xfId="71"/>
    <cellStyle name="Akzent1" xfId="72"/>
    <cellStyle name="Akzent2" xfId="73"/>
    <cellStyle name="Akzent3" xfId="74"/>
    <cellStyle name="Akzent4" xfId="75"/>
    <cellStyle name="Akzent5" xfId="76"/>
    <cellStyle name="Akzent6" xfId="77"/>
    <cellStyle name="Ausgabe" xfId="78"/>
    <cellStyle name="Berechnung" xfId="79"/>
    <cellStyle name="Comma [0]_irl tel sep5" xfId="80"/>
    <cellStyle name="Comma 2" xfId="81"/>
    <cellStyle name="Comma 2 2" xfId="82"/>
    <cellStyle name="Comma 3" xfId="83"/>
    <cellStyle name="Comma_irl tel sep5" xfId="84"/>
    <cellStyle name="Currency [0]" xfId="85"/>
    <cellStyle name="Currency [0] 2" xfId="86"/>
    <cellStyle name="Currency_irl tel sep5" xfId="87"/>
    <cellStyle name="Eingabe" xfId="88"/>
    <cellStyle name="Ergebnis" xfId="89"/>
    <cellStyle name="Erklärender Text" xfId="90"/>
    <cellStyle name="Euro" xfId="91"/>
    <cellStyle name="Euro 2" xfId="92"/>
    <cellStyle name="Excel Built-in Normal" xfId="93"/>
    <cellStyle name="Gut" xfId="94"/>
    <cellStyle name="Neutral 2" xfId="95"/>
    <cellStyle name="Normal 2" xfId="96"/>
    <cellStyle name="Normal 2 2" xfId="97"/>
    <cellStyle name="Normal 2 3" xfId="98"/>
    <cellStyle name="Normal 3" xfId="99"/>
    <cellStyle name="Normal 3 2" xfId="100"/>
    <cellStyle name="Normal 4" xfId="101"/>
    <cellStyle name="Normal_1st quarter 1996" xfId="102"/>
    <cellStyle name="normбlnм_laroux" xfId="103"/>
    <cellStyle name="Notiz" xfId="104"/>
    <cellStyle name="Percent 2" xfId="105"/>
    <cellStyle name="Percent 3" xfId="106"/>
    <cellStyle name="Rubles" xfId="107"/>
    <cellStyle name="S10" xfId="108"/>
    <cellStyle name="Schlecht" xfId="109"/>
    <cellStyle name="Style 21" xfId="110"/>
    <cellStyle name="Style 22" xfId="111"/>
    <cellStyle name="Style 23" xfId="112"/>
    <cellStyle name="Style 2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Überschrift" xfId="121"/>
    <cellStyle name="Überschrift 1" xfId="122"/>
    <cellStyle name="Überschrift 2" xfId="123"/>
    <cellStyle name="Überschrift 3" xfId="124"/>
    <cellStyle name="Überschrift 4" xfId="125"/>
    <cellStyle name="Verknüpfte Zelle" xfId="126"/>
    <cellStyle name="Warnender Text" xfId="127"/>
    <cellStyle name="Zelle überprüfen" xfId="128"/>
    <cellStyle name="Акцент1 2" xfId="129"/>
    <cellStyle name="Акцент2 2" xfId="130"/>
    <cellStyle name="Акцент3 2" xfId="131"/>
    <cellStyle name="Акцент4 2" xfId="132"/>
    <cellStyle name="Акцент5 2" xfId="133"/>
    <cellStyle name="Акцент6 2" xfId="134"/>
    <cellStyle name="Ввод  2" xfId="135"/>
    <cellStyle name="Вывод 2" xfId="136"/>
    <cellStyle name="Вычисление 2" xfId="137"/>
    <cellStyle name="Гиперссылка 2" xfId="138"/>
    <cellStyle name="горизонтальный" xfId="139"/>
    <cellStyle name="горизонтальный 2" xfId="140"/>
    <cellStyle name="Дата" xfId="141"/>
    <cellStyle name="Денежный 2" xfId="142"/>
    <cellStyle name="Денежный 3" xfId="143"/>
    <cellStyle name="Заголовок 1 2" xfId="144"/>
    <cellStyle name="Заголовок 2 2" xfId="145"/>
    <cellStyle name="Заголовок 3 2" xfId="146"/>
    <cellStyle name="Заголовок 4 2" xfId="147"/>
    <cellStyle name="Итог 2" xfId="148"/>
    <cellStyle name="Контрольная ячейка 2" xfId="149"/>
    <cellStyle name="Название 2" xfId="150"/>
    <cellStyle name="Нейтральный 2" xfId="151"/>
    <cellStyle name="Обычный" xfId="0" builtinId="0"/>
    <cellStyle name="Обычный 10" xfId="152"/>
    <cellStyle name="Обычный 10 10" xfId="153"/>
    <cellStyle name="Обычный 10 10 2" xfId="154"/>
    <cellStyle name="Обычный 10 11" xfId="155"/>
    <cellStyle name="Обычный 10 2" xfId="156"/>
    <cellStyle name="Обычный 10 2 2" xfId="157"/>
    <cellStyle name="Обычный 10 3" xfId="158"/>
    <cellStyle name="Обычный 10 3 2" xfId="159"/>
    <cellStyle name="Обычный 10 4" xfId="160"/>
    <cellStyle name="Обычный 10 4 2" xfId="161"/>
    <cellStyle name="Обычный 10 5" xfId="162"/>
    <cellStyle name="Обычный 10 5 2" xfId="163"/>
    <cellStyle name="Обычный 10 6" xfId="164"/>
    <cellStyle name="Обычный 10 6 2" xfId="165"/>
    <cellStyle name="Обычный 10 7" xfId="166"/>
    <cellStyle name="Обычный 10 7 2" xfId="167"/>
    <cellStyle name="Обычный 10 8" xfId="168"/>
    <cellStyle name="Обычный 10 8 2" xfId="169"/>
    <cellStyle name="Обычный 10 9" xfId="170"/>
    <cellStyle name="Обычный 10 9 2" xfId="171"/>
    <cellStyle name="Обычный 11" xfId="172"/>
    <cellStyle name="Обычный 11 10" xfId="173"/>
    <cellStyle name="Обычный 11 10 2" xfId="174"/>
    <cellStyle name="Обычный 11 11" xfId="175"/>
    <cellStyle name="Обычный 11 2" xfId="176"/>
    <cellStyle name="Обычный 11 2 2" xfId="177"/>
    <cellStyle name="Обычный 11 3" xfId="178"/>
    <cellStyle name="Обычный 11 3 2" xfId="179"/>
    <cellStyle name="Обычный 11 4" xfId="180"/>
    <cellStyle name="Обычный 11 4 2" xfId="181"/>
    <cellStyle name="Обычный 11 5" xfId="182"/>
    <cellStyle name="Обычный 11 5 2" xfId="183"/>
    <cellStyle name="Обычный 11 6" xfId="184"/>
    <cellStyle name="Обычный 11 6 2" xfId="185"/>
    <cellStyle name="Обычный 11 7" xfId="186"/>
    <cellStyle name="Обычный 11 7 2" xfId="187"/>
    <cellStyle name="Обычный 11 8" xfId="188"/>
    <cellStyle name="Обычный 11 8 2" xfId="189"/>
    <cellStyle name="Обычный 11 9" xfId="190"/>
    <cellStyle name="Обычный 11 9 2" xfId="191"/>
    <cellStyle name="Обычный 12" xfId="192"/>
    <cellStyle name="Обычный 12 10" xfId="193"/>
    <cellStyle name="Обычный 12 2" xfId="194"/>
    <cellStyle name="Обычный 12 2 2" xfId="195"/>
    <cellStyle name="Обычный 12 3" xfId="196"/>
    <cellStyle name="Обычный 12 3 2" xfId="197"/>
    <cellStyle name="Обычный 12 4" xfId="198"/>
    <cellStyle name="Обычный 12 4 2" xfId="199"/>
    <cellStyle name="Обычный 12 5" xfId="200"/>
    <cellStyle name="Обычный 12 5 2" xfId="201"/>
    <cellStyle name="Обычный 12 6" xfId="202"/>
    <cellStyle name="Обычный 12 6 2" xfId="203"/>
    <cellStyle name="Обычный 12 7" xfId="204"/>
    <cellStyle name="Обычный 12 7 2" xfId="205"/>
    <cellStyle name="Обычный 12 8" xfId="206"/>
    <cellStyle name="Обычный 12 8 2" xfId="207"/>
    <cellStyle name="Обычный 12 9" xfId="208"/>
    <cellStyle name="Обычный 12 9 2" xfId="209"/>
    <cellStyle name="Обычный 13" xfId="210"/>
    <cellStyle name="Обычный 13 2" xfId="211"/>
    <cellStyle name="Обычный 13 2 2" xfId="212"/>
    <cellStyle name="Обычный 13 3" xfId="213"/>
    <cellStyle name="Обычный 13 3 2" xfId="214"/>
    <cellStyle name="Обычный 13 4" xfId="215"/>
    <cellStyle name="Обычный 13 4 2" xfId="216"/>
    <cellStyle name="Обычный 13 5" xfId="217"/>
    <cellStyle name="Обычный 13 5 2" xfId="218"/>
    <cellStyle name="Обычный 13 6" xfId="219"/>
    <cellStyle name="Обычный 13 6 2" xfId="220"/>
    <cellStyle name="Обычный 13 7" xfId="221"/>
    <cellStyle name="Обычный 13 7 2" xfId="222"/>
    <cellStyle name="Обычный 14" xfId="223"/>
    <cellStyle name="Обычный 14 2" xfId="224"/>
    <cellStyle name="Обычный 14 2 2" xfId="225"/>
    <cellStyle name="Обычный 14 3" xfId="226"/>
    <cellStyle name="Обычный 14 3 2" xfId="227"/>
    <cellStyle name="Обычный 14 4" xfId="228"/>
    <cellStyle name="Обычный 14 4 2" xfId="229"/>
    <cellStyle name="Обычный 14 5" xfId="230"/>
    <cellStyle name="Обычный 14 5 2" xfId="231"/>
    <cellStyle name="Обычный 14 6" xfId="232"/>
    <cellStyle name="Обычный 14 6 2" xfId="233"/>
    <cellStyle name="Обычный 14 7" xfId="234"/>
    <cellStyle name="Обычный 14 7 2" xfId="235"/>
    <cellStyle name="Обычный 14 8" xfId="236"/>
    <cellStyle name="Обычный 15" xfId="237"/>
    <cellStyle name="Обычный 15 2" xfId="238"/>
    <cellStyle name="Обычный 15 2 2" xfId="239"/>
    <cellStyle name="Обычный 15 3" xfId="240"/>
    <cellStyle name="Обычный 15 3 2" xfId="241"/>
    <cellStyle name="Обычный 15 4" xfId="242"/>
    <cellStyle name="Обычный 15 4 2" xfId="243"/>
    <cellStyle name="Обычный 15 5" xfId="244"/>
    <cellStyle name="Обычный 15 5 2" xfId="245"/>
    <cellStyle name="Обычный 15 6" xfId="246"/>
    <cellStyle name="Обычный 15 6 2" xfId="247"/>
    <cellStyle name="Обычный 15 7" xfId="248"/>
    <cellStyle name="Обычный 16" xfId="249"/>
    <cellStyle name="Обычный 16 2" xfId="250"/>
    <cellStyle name="Обычный 16 2 2" xfId="251"/>
    <cellStyle name="Обычный 16 3" xfId="252"/>
    <cellStyle name="Обычный 16 3 2" xfId="253"/>
    <cellStyle name="Обычный 16 4" xfId="254"/>
    <cellStyle name="Обычный 17" xfId="255"/>
    <cellStyle name="Обычный 17 2" xfId="256"/>
    <cellStyle name="Обычный 17 2 2" xfId="257"/>
    <cellStyle name="Обычный 17 3" xfId="258"/>
    <cellStyle name="Обычный 18" xfId="259"/>
    <cellStyle name="Обычный 18 2" xfId="260"/>
    <cellStyle name="Обычный 18 2 2" xfId="261"/>
    <cellStyle name="Обычный 18 3" xfId="262"/>
    <cellStyle name="Обычный 19" xfId="263"/>
    <cellStyle name="Обычный 2" xfId="264"/>
    <cellStyle name="Обычный 2 10" xfId="265"/>
    <cellStyle name="Обычный 2 2" xfId="266"/>
    <cellStyle name="Обычный 2 2 2" xfId="267"/>
    <cellStyle name="Обычный 2 3" xfId="268"/>
    <cellStyle name="Обычный 2 3 2" xfId="269"/>
    <cellStyle name="Обычный 2 4" xfId="270"/>
    <cellStyle name="Обычный 2 4 2" xfId="271"/>
    <cellStyle name="Обычный 2 5" xfId="272"/>
    <cellStyle name="Обычный 2 5 2" xfId="273"/>
    <cellStyle name="Обычный 2 6" xfId="274"/>
    <cellStyle name="Обычный 2 7" xfId="275"/>
    <cellStyle name="Обычный 2 8" xfId="276"/>
    <cellStyle name="Обычный 2 9" xfId="277"/>
    <cellStyle name="Обычный 2_График" xfId="278"/>
    <cellStyle name="Обычный 20" xfId="279"/>
    <cellStyle name="Обычный 20 2" xfId="280"/>
    <cellStyle name="Обычный 3" xfId="281"/>
    <cellStyle name="Обычный 3 10" xfId="282"/>
    <cellStyle name="Обычный 3 10 2" xfId="283"/>
    <cellStyle name="Обычный 3 11" xfId="284"/>
    <cellStyle name="Обычный 3 11 2" xfId="285"/>
    <cellStyle name="Обычный 3 12" xfId="286"/>
    <cellStyle name="Обычный 3 12 2" xfId="287"/>
    <cellStyle name="Обычный 3 13" xfId="288"/>
    <cellStyle name="Обычный 3 13 2" xfId="289"/>
    <cellStyle name="Обычный 3 14" xfId="290"/>
    <cellStyle name="Обычный 3 14 2" xfId="291"/>
    <cellStyle name="Обычный 3 15" xfId="292"/>
    <cellStyle name="Обычный 3 15 2" xfId="293"/>
    <cellStyle name="Обычный 3 16" xfId="294"/>
    <cellStyle name="Обычный 3 16 2" xfId="295"/>
    <cellStyle name="Обычный 3 17" xfId="296"/>
    <cellStyle name="Обычный 3 18" xfId="297"/>
    <cellStyle name="Обычный 3 19" xfId="298"/>
    <cellStyle name="Обычный 3 2" xfId="299"/>
    <cellStyle name="Обычный 3 2 2" xfId="300"/>
    <cellStyle name="Обычный 3 3" xfId="301"/>
    <cellStyle name="Обычный 3 3 2" xfId="302"/>
    <cellStyle name="Обычный 3 4" xfId="303"/>
    <cellStyle name="Обычный 3 4 2" xfId="304"/>
    <cellStyle name="Обычный 3 5" xfId="305"/>
    <cellStyle name="Обычный 3 5 2" xfId="306"/>
    <cellStyle name="Обычный 3 6" xfId="307"/>
    <cellStyle name="Обычный 3 6 2" xfId="308"/>
    <cellStyle name="Обычный 3 7" xfId="309"/>
    <cellStyle name="Обычный 3 7 2" xfId="310"/>
    <cellStyle name="Обычный 3 8" xfId="311"/>
    <cellStyle name="Обычный 3 8 2" xfId="312"/>
    <cellStyle name="Обычный 3 9" xfId="313"/>
    <cellStyle name="Обычный 3 9 2" xfId="314"/>
    <cellStyle name="Обычный 3_График" xfId="315"/>
    <cellStyle name="Обычный 4" xfId="316"/>
    <cellStyle name="Обычный 4 10" xfId="317"/>
    <cellStyle name="Обычный 4 10 2" xfId="318"/>
    <cellStyle name="Обычный 4 11" xfId="319"/>
    <cellStyle name="Обычный 4 11 2" xfId="320"/>
    <cellStyle name="Обычный 4 12" xfId="321"/>
    <cellStyle name="Обычный 4 12 2" xfId="322"/>
    <cellStyle name="Обычный 4 13" xfId="323"/>
    <cellStyle name="Обычный 4 13 2" xfId="324"/>
    <cellStyle name="Обычный 4 14" xfId="325"/>
    <cellStyle name="Обычный 4 14 2" xfId="326"/>
    <cellStyle name="Обычный 4 15" xfId="327"/>
    <cellStyle name="Обычный 4 2" xfId="328"/>
    <cellStyle name="Обычный 4 2 2" xfId="329"/>
    <cellStyle name="Обычный 4 3" xfId="330"/>
    <cellStyle name="Обычный 4 3 2" xfId="331"/>
    <cellStyle name="Обычный 4 4" xfId="332"/>
    <cellStyle name="Обычный 4 4 2" xfId="333"/>
    <cellStyle name="Обычный 4 5" xfId="334"/>
    <cellStyle name="Обычный 4 5 2" xfId="335"/>
    <cellStyle name="Обычный 4 6" xfId="336"/>
    <cellStyle name="Обычный 4 6 2" xfId="337"/>
    <cellStyle name="Обычный 4 7" xfId="338"/>
    <cellStyle name="Обычный 4 7 2" xfId="339"/>
    <cellStyle name="Обычный 4 8" xfId="340"/>
    <cellStyle name="Обычный 4 8 2" xfId="341"/>
    <cellStyle name="Обычный 4 9" xfId="342"/>
    <cellStyle name="Обычный 4 9 2" xfId="343"/>
    <cellStyle name="Обычный 4_График" xfId="344"/>
    <cellStyle name="Обычный 5" xfId="345"/>
    <cellStyle name="Обычный 5 10" xfId="346"/>
    <cellStyle name="Обычный 5 10 2" xfId="347"/>
    <cellStyle name="Обычный 5 11" xfId="348"/>
    <cellStyle name="Обычный 5 11 2" xfId="349"/>
    <cellStyle name="Обычный 5 12" xfId="350"/>
    <cellStyle name="Обычный 5 12 2" xfId="351"/>
    <cellStyle name="Обычный 5 13" xfId="352"/>
    <cellStyle name="Обычный 5 2" xfId="353"/>
    <cellStyle name="Обычный 5 2 2" xfId="354"/>
    <cellStyle name="Обычный 5 3" xfId="355"/>
    <cellStyle name="Обычный 5 3 2" xfId="356"/>
    <cellStyle name="Обычный 5 4" xfId="357"/>
    <cellStyle name="Обычный 5 4 2" xfId="358"/>
    <cellStyle name="Обычный 5 5" xfId="359"/>
    <cellStyle name="Обычный 5 5 2" xfId="360"/>
    <cellStyle name="Обычный 5 6" xfId="361"/>
    <cellStyle name="Обычный 5 6 2" xfId="362"/>
    <cellStyle name="Обычный 5 7" xfId="363"/>
    <cellStyle name="Обычный 5 7 2" xfId="364"/>
    <cellStyle name="Обычный 5 8" xfId="365"/>
    <cellStyle name="Обычный 5 8 2" xfId="366"/>
    <cellStyle name="Обычный 5 9" xfId="367"/>
    <cellStyle name="Обычный 5 9 2" xfId="368"/>
    <cellStyle name="Обычный 6" xfId="369"/>
    <cellStyle name="Обычный 6 10" xfId="370"/>
    <cellStyle name="Обычный 6 10 2" xfId="371"/>
    <cellStyle name="Обычный 6 11" xfId="372"/>
    <cellStyle name="Обычный 6 11 2" xfId="373"/>
    <cellStyle name="Обычный 6 12" xfId="374"/>
    <cellStyle name="Обычный 6 12 2" xfId="375"/>
    <cellStyle name="Обычный 6 2" xfId="376"/>
    <cellStyle name="Обычный 6 2 2" xfId="377"/>
    <cellStyle name="Обычный 6 3" xfId="378"/>
    <cellStyle name="Обычный 6 3 2" xfId="379"/>
    <cellStyle name="Обычный 6 4" xfId="380"/>
    <cellStyle name="Обычный 6 4 2" xfId="381"/>
    <cellStyle name="Обычный 6 5" xfId="382"/>
    <cellStyle name="Обычный 6 5 2" xfId="383"/>
    <cellStyle name="Обычный 6 6" xfId="384"/>
    <cellStyle name="Обычный 6 6 2" xfId="385"/>
    <cellStyle name="Обычный 6 7" xfId="386"/>
    <cellStyle name="Обычный 6 7 2" xfId="387"/>
    <cellStyle name="Обычный 6 8" xfId="388"/>
    <cellStyle name="Обычный 6 8 2" xfId="389"/>
    <cellStyle name="Обычный 6 9" xfId="390"/>
    <cellStyle name="Обычный 6 9 2" xfId="391"/>
    <cellStyle name="Обычный 7" xfId="392"/>
    <cellStyle name="Обычный 7 10" xfId="393"/>
    <cellStyle name="Обычный 7 10 2" xfId="394"/>
    <cellStyle name="Обычный 7 11" xfId="395"/>
    <cellStyle name="Обычный 7 11 2" xfId="396"/>
    <cellStyle name="Обычный 7 12" xfId="397"/>
    <cellStyle name="Обычный 7 2" xfId="398"/>
    <cellStyle name="Обычный 7 2 2" xfId="399"/>
    <cellStyle name="Обычный 7 3" xfId="400"/>
    <cellStyle name="Обычный 7 3 2" xfId="401"/>
    <cellStyle name="Обычный 7 4" xfId="402"/>
    <cellStyle name="Обычный 7 4 2" xfId="403"/>
    <cellStyle name="Обычный 7 5" xfId="404"/>
    <cellStyle name="Обычный 7 5 2" xfId="405"/>
    <cellStyle name="Обычный 7 6" xfId="406"/>
    <cellStyle name="Обычный 7 6 2" xfId="407"/>
    <cellStyle name="Обычный 7 7" xfId="408"/>
    <cellStyle name="Обычный 7 7 2" xfId="409"/>
    <cellStyle name="Обычный 7 8" xfId="410"/>
    <cellStyle name="Обычный 7 8 2" xfId="411"/>
    <cellStyle name="Обычный 7 9" xfId="412"/>
    <cellStyle name="Обычный 7 9 2" xfId="413"/>
    <cellStyle name="Обычный 8" xfId="414"/>
    <cellStyle name="Обычный 8 10" xfId="415"/>
    <cellStyle name="Обычный 8 10 2" xfId="416"/>
    <cellStyle name="Обычный 8 11" xfId="417"/>
    <cellStyle name="Обычный 8 2" xfId="418"/>
    <cellStyle name="Обычный 8 2 2" xfId="419"/>
    <cellStyle name="Обычный 8 3" xfId="420"/>
    <cellStyle name="Обычный 8 3 2" xfId="421"/>
    <cellStyle name="Обычный 8 4" xfId="422"/>
    <cellStyle name="Обычный 8 4 2" xfId="423"/>
    <cellStyle name="Обычный 8 5" xfId="424"/>
    <cellStyle name="Обычный 8 5 2" xfId="425"/>
    <cellStyle name="Обычный 8 6" xfId="426"/>
    <cellStyle name="Обычный 8 6 2" xfId="427"/>
    <cellStyle name="Обычный 8 7" xfId="428"/>
    <cellStyle name="Обычный 8 7 2" xfId="429"/>
    <cellStyle name="Обычный 8 8" xfId="430"/>
    <cellStyle name="Обычный 8 8 2" xfId="431"/>
    <cellStyle name="Обычный 8 9" xfId="432"/>
    <cellStyle name="Обычный 8 9 2" xfId="433"/>
    <cellStyle name="Обычный 9" xfId="434"/>
    <cellStyle name="Обычный 9 10" xfId="435"/>
    <cellStyle name="Обычный 9 10 2" xfId="436"/>
    <cellStyle name="Обычный 9 11" xfId="437"/>
    <cellStyle name="Обычный 9 2" xfId="438"/>
    <cellStyle name="Обычный 9 2 2" xfId="439"/>
    <cellStyle name="Обычный 9 3" xfId="440"/>
    <cellStyle name="Обычный 9 3 2" xfId="441"/>
    <cellStyle name="Обычный 9 4" xfId="442"/>
    <cellStyle name="Обычный 9 4 2" xfId="443"/>
    <cellStyle name="Обычный 9 5" xfId="444"/>
    <cellStyle name="Обычный 9 5 2" xfId="445"/>
    <cellStyle name="Обычный 9 6" xfId="446"/>
    <cellStyle name="Обычный 9 6 2" xfId="447"/>
    <cellStyle name="Обычный 9 7" xfId="448"/>
    <cellStyle name="Обычный 9 7 2" xfId="449"/>
    <cellStyle name="Обычный 9 8" xfId="450"/>
    <cellStyle name="Обычный 9 8 2" xfId="451"/>
    <cellStyle name="Обычный 9 9" xfId="452"/>
    <cellStyle name="Обычный 9 9 2" xfId="453"/>
    <cellStyle name="Плохой 2" xfId="454"/>
    <cellStyle name="Пояснение 2" xfId="455"/>
    <cellStyle name="Примечание 2" xfId="456"/>
    <cellStyle name="Примечание 2 2" xfId="457"/>
    <cellStyle name="Примечание 2 2 2" xfId="458"/>
    <cellStyle name="Примечание 2 3" xfId="459"/>
    <cellStyle name="Примечание 2_График" xfId="460"/>
    <cellStyle name="Примечание 3" xfId="461"/>
    <cellStyle name="Процентный 2" xfId="462"/>
    <cellStyle name="Процентный 2 2" xfId="463"/>
    <cellStyle name="Процентный 2 3" xfId="464"/>
    <cellStyle name="Процентный 2 4" xfId="465"/>
    <cellStyle name="Процентный 2 5" xfId="466"/>
    <cellStyle name="Процентный 2 6" xfId="467"/>
    <cellStyle name="Процентный 2 7" xfId="468"/>
    <cellStyle name="Процентный 2 8" xfId="469"/>
    <cellStyle name="Связанная ячейка 2" xfId="470"/>
    <cellStyle name="Стиль 1" xfId="471"/>
    <cellStyle name="Текст предупреждения 2" xfId="472"/>
    <cellStyle name="Тысячи [0]_NEW_PR" xfId="473"/>
    <cellStyle name="Тысячи_NEW_PR" xfId="474"/>
    <cellStyle name="Финансовый [0] 2" xfId="475"/>
    <cellStyle name="Финансовый [0] 2 10" xfId="476"/>
    <cellStyle name="Финансовый [0] 2 11" xfId="477"/>
    <cellStyle name="Финансовый [0] 2 12" xfId="478"/>
    <cellStyle name="Финансовый [0] 2 2" xfId="479"/>
    <cellStyle name="Финансовый [0] 2 3" xfId="480"/>
    <cellStyle name="Финансовый [0] 2 4" xfId="481"/>
    <cellStyle name="Финансовый [0] 2 5" xfId="482"/>
    <cellStyle name="Финансовый [0] 2 6" xfId="483"/>
    <cellStyle name="Финансовый [0] 2 7" xfId="484"/>
    <cellStyle name="Финансовый [0] 2 8" xfId="485"/>
    <cellStyle name="Финансовый [0] 2 9" xfId="486"/>
    <cellStyle name="Финансовый [0] 3" xfId="487"/>
    <cellStyle name="Финансовый [0] 3 10" xfId="488"/>
    <cellStyle name="Финансовый [0] 3 11" xfId="489"/>
    <cellStyle name="Финансовый [0] 3 12" xfId="490"/>
    <cellStyle name="Финансовый [0] 3 13" xfId="491"/>
    <cellStyle name="Финансовый [0] 3 14" xfId="492"/>
    <cellStyle name="Финансовый [0] 3 15" xfId="493"/>
    <cellStyle name="Финансовый [0] 3 16" xfId="494"/>
    <cellStyle name="Финансовый [0] 3 17" xfId="495"/>
    <cellStyle name="Финансовый [0] 3 18" xfId="496"/>
    <cellStyle name="Финансовый [0] 3 19" xfId="497"/>
    <cellStyle name="Финансовый [0] 3 2" xfId="498"/>
    <cellStyle name="Финансовый [0] 3 20" xfId="499"/>
    <cellStyle name="Финансовый [0] 3 3" xfId="500"/>
    <cellStyle name="Финансовый [0] 3 4" xfId="501"/>
    <cellStyle name="Финансовый [0] 3 5" xfId="502"/>
    <cellStyle name="Финансовый [0] 3 6" xfId="503"/>
    <cellStyle name="Финансовый [0] 3 7" xfId="504"/>
    <cellStyle name="Финансовый [0] 3 8" xfId="505"/>
    <cellStyle name="Финансовый [0] 3 9" xfId="506"/>
    <cellStyle name="Финансовый [0] 8" xfId="507"/>
    <cellStyle name="Финансовый [0] 8 2" xfId="508"/>
    <cellStyle name="Финансовый [0] 8 3" xfId="509"/>
    <cellStyle name="Финансовый [0] 8 4" xfId="510"/>
    <cellStyle name="Финансовый 10" xfId="511"/>
    <cellStyle name="Финансовый 2" xfId="512"/>
    <cellStyle name="Финансовый 2 2" xfId="513"/>
    <cellStyle name="Финансовый 2 3" xfId="514"/>
    <cellStyle name="Финансовый 3" xfId="515"/>
    <cellStyle name="Финансовый 3 2" xfId="516"/>
    <cellStyle name="Финансовый 4" xfId="517"/>
    <cellStyle name="Финансовый 4 2" xfId="518"/>
    <cellStyle name="Финансовый 5" xfId="519"/>
    <cellStyle name="Финансовый 6" xfId="520"/>
    <cellStyle name="Финансовый 7" xfId="521"/>
    <cellStyle name="Финансовый 8" xfId="522"/>
    <cellStyle name="Финансовый 9" xfId="523"/>
    <cellStyle name="Хороший 2" xfId="5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44;&#1069;&#1055;&#1080;&#1040;\&#1063;&#1077;&#1088;&#1085;&#1099;&#1096;&#1077;&#1074;\&#1054;&#1082;&#1090;&#1103;&#1073;&#1088;&#1100;%204\&#1055;&#1088;&#1077;&#1076;&#1087;&#1088;&#1080;&#1103;&#1090;&#1080;&#110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Plan&amp;Otchet\&#1044;&#1069;&#1055;&#1080;&#1040;\&#1057;&#1074;&#1086;&#1076;.&#1101;&#1082;.%20&#1086;&#1090;&#1076;&#1077;&#1083;\&#1060;&#1077;&#1074;&#1088;&#1072;&#1083;&#1100;1\&#1055;&#1088;&#1077;&#1076;&#1087;&#1088;&#1080;&#1103;&#1090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January%2014%20allocation%20daily%20schedule%2011%2012%202013_withMapping%20second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6"/>
      <sheetName val="Эк инф без рек"/>
      <sheetName val="Кальк_электроэн"/>
      <sheetName val="Adj2002"/>
      <sheetName val="Эк_инф_без_рек"/>
      <sheetName val="Lookup Info"/>
      <sheetName val="TEHSHEET"/>
      <sheetName val="Регистр"/>
      <sheetName val="XLR_NoRangeSheet"/>
      <sheetName val="Salary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од"/>
      <sheetName val="курс"/>
      <sheetName val="Сибур-Тюмень ПНГ"/>
      <sheetName val="ТНХК"/>
      <sheetName val="УОС"/>
      <sheetName val="Стирол Пермь"/>
      <sheetName val="ПГПЗ"/>
      <sheetName val="СибурНХ, Заря"/>
      <sheetName val="Туймазы и Шкапово"/>
      <sheetName val="Ангарск"/>
      <sheetName val="Салават НОС"/>
      <sheetName val="Каучук Стерлитамак"/>
      <sheetName val="ВолгоПХ"/>
      <sheetName val="НКНХ"/>
      <sheetName val="Красноярск СК"/>
      <sheetName val="Омск СК"/>
      <sheetName val="Воронеж СК"/>
      <sheetName val="Тольятти СК"/>
      <sheetName val="Азот"/>
      <sheetName val="СтерлитНХЗ"/>
      <sheetName val="Волжск ХВ"/>
      <sheetName val="Барнаул СВ"/>
      <sheetName val="Казань ОС"/>
      <sheetName val="Уфа"/>
      <sheetName val="АГП"/>
      <sheetName val="полимеры"/>
      <sheetName val="Томский НХК"/>
      <sheetName val="Белоруссия"/>
      <sheetName val="МНПЗ"/>
      <sheetName val="Лукойл"/>
      <sheetName val="Каустик"/>
      <sheetName val="Сибнефть"/>
      <sheetName val="ШГПЗ эстакада"/>
      <sheetName val="ЯЗТУ"/>
      <sheetName val="ЯрШЗ"/>
      <sheetName val="ВорШЗ"/>
      <sheetName val="УралШЗ"/>
      <sheetName val="БелШЗ"/>
      <sheetName val="Волтайр"/>
      <sheetName val="МоскШЗ"/>
      <sheetName val="ОмскШЗ"/>
      <sheetName val="КировШ"/>
    </sheetNames>
    <sheetDataSet>
      <sheetData sheetId="0" refreshError="1"/>
      <sheetData sheetId="1" refreshError="1">
        <row r="1">
          <cell r="B1">
            <v>27.9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од"/>
      <sheetName val="курс"/>
      <sheetName val="АГП"/>
      <sheetName val="Сибур-Тюмень ПНГ"/>
      <sheetName val="ТНХК"/>
      <sheetName val="УОС"/>
      <sheetName val="ТГПЗ, ШГПЗ"/>
      <sheetName val="НовНХК"/>
      <sheetName val="ШГПЗ эст"/>
      <sheetName val="ПГПЗ"/>
      <sheetName val="Стирол, ЗБС"/>
      <sheetName val="СибурНХ, Заря"/>
      <sheetName val="Уфа"/>
      <sheetName val="Салават НОС"/>
      <sheetName val="Ангарск"/>
      <sheetName val="Новокуйб НПЗ"/>
      <sheetName val="ОмскНОС (Сибнефть)"/>
      <sheetName val="Капролактам"/>
      <sheetName val="Титан"/>
      <sheetName val="Стерлитамак"/>
      <sheetName val="НКНХ"/>
      <sheetName val="Красноярск СК"/>
      <sheetName val="Казань ЗСК"/>
      <sheetName val="Омск СК"/>
      <sheetName val="Воронеж СК"/>
      <sheetName val="Тольятти СК"/>
      <sheetName val="СтерлитНХЗ"/>
      <sheetName val="Казань ОС"/>
      <sheetName val="Полимеры"/>
      <sheetName val="Томский НХК"/>
      <sheetName val="Пластик"/>
      <sheetName val="МНПЗ"/>
      <sheetName val="Лукойл"/>
      <sheetName val="Каустик"/>
      <sheetName val="Белоруссия"/>
      <sheetName val="Азот"/>
      <sheetName val="Барнаул СВ"/>
      <sheetName val="Клинтекс"/>
      <sheetName val="Волжск ХВ"/>
      <sheetName val="КаменскХВ"/>
      <sheetName val="ЯЗТУ"/>
      <sheetName val="ЯрШЗ"/>
      <sheetName val="ВорШЗ"/>
      <sheetName val="УралШЗ"/>
      <sheetName val="БелШЗ"/>
      <sheetName val="Волтайр"/>
      <sheetName val="МоскШЗ"/>
      <sheetName val="ОмскШЗ"/>
      <sheetName val="КировШ"/>
      <sheetName val="РТИ"/>
      <sheetName val="Лист1"/>
      <sheetName val="Лист6"/>
      <sheetName val="Цены(факт)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2002(v2)"/>
      <sheetName val="Отчет 6m2010"/>
      <sheetName val="Параметры"/>
      <sheetName val="Лист16"/>
      <sheetName val="Кальк_электроэн"/>
      <sheetName val="1"/>
      <sheetName val="сметы СКО 3кв03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report"/>
      <sheetName val="C3-C4, iC4"/>
      <sheetName val="iC5"/>
      <sheetName val="BGS"/>
      <sheetName val="МТБЭ  СПТ жПП "/>
      <sheetName val="lead time"/>
      <sheetName val="Orion_mapping"/>
      <sheetName val="Mapping_Dec19th"/>
      <sheetName val="Для ДС"/>
      <sheetName val="25.12.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Стандартизованное название</v>
          </cell>
          <cell r="B1" t="str">
            <v>Грузополучатель</v>
          </cell>
          <cell r="C1" t="str">
            <v>Клиент</v>
          </cell>
          <cell r="D1" t="str">
            <v>Станция назначения</v>
          </cell>
          <cell r="E1" t="str">
            <v>Станция п/п</v>
          </cell>
        </row>
        <row r="2">
          <cell r="A2" t="str">
            <v>АЕГАЗ-Терминал_Керчь-Южная-экс</v>
          </cell>
          <cell r="B2" t="str">
            <v>АЕГАЗ-Терминал</v>
          </cell>
          <cell r="C2" t="str">
            <v>-</v>
          </cell>
          <cell r="D2" t="str">
            <v>Керчь-Южная-экс</v>
          </cell>
          <cell r="E2" t="str">
            <v>Керчь-Юж(Эк)</v>
          </cell>
        </row>
        <row r="3">
          <cell r="A3" t="str">
            <v>Бореалис Полимерс(БОРЕАЛИС)-Буссловская-экс</v>
          </cell>
          <cell r="B3" t="str">
            <v>Бореалис</v>
          </cell>
          <cell r="C3" t="str">
            <v>Бореалис</v>
          </cell>
          <cell r="D3" t="str">
            <v>Шелдвик</v>
          </cell>
          <cell r="E3" t="str">
            <v>Буслов(Экс)</v>
          </cell>
        </row>
        <row r="4">
          <cell r="A4" t="str">
            <v>Газпол(ПРИМАГАЗ)_Брест-экс</v>
          </cell>
          <cell r="B4" t="str">
            <v>Газпол</v>
          </cell>
          <cell r="C4" t="str">
            <v>ПРИМАГАЗ</v>
          </cell>
          <cell r="D4" t="str">
            <v>Малашевичи</v>
          </cell>
          <cell r="E4" t="str">
            <v>Брест-Ц(Экс)</v>
          </cell>
        </row>
        <row r="5">
          <cell r="A5" t="str">
            <v>Глоб-Терминал (КРЕССКО)_Мамоново-экс</v>
          </cell>
          <cell r="B5" t="str">
            <v>Глоб-Терминал</v>
          </cell>
          <cell r="C5" t="str">
            <v>КРЕССКО</v>
          </cell>
          <cell r="D5" t="str">
            <v>Бранево</v>
          </cell>
          <cell r="E5" t="str">
            <v>Мамонов(Экс)</v>
          </cell>
        </row>
        <row r="6">
          <cell r="A6" t="str">
            <v>ДАШВААНЖИЛ(ДАШВААНЖИЛ)_Наушки-экс</v>
          </cell>
          <cell r="B6" t="str">
            <v>ДАШВААНЖИЛ</v>
          </cell>
          <cell r="C6" t="str">
            <v>ДАШВААНЖИЛ</v>
          </cell>
          <cell r="D6" t="str">
            <v>Толгойт</v>
          </cell>
          <cell r="E6" t="str">
            <v>Науш(Эк.Мтз)</v>
          </cell>
        </row>
        <row r="7">
          <cell r="A7" t="str">
            <v>Газимпексас(ГАЗИМПЕКСАС)_Гудогай-экс Т</v>
          </cell>
          <cell r="B7" t="str">
            <v>Газимпексас</v>
          </cell>
          <cell r="C7" t="str">
            <v>ГАЗИМПЕКСАС</v>
          </cell>
          <cell r="D7" t="str">
            <v>Тяльшай</v>
          </cell>
          <cell r="E7" t="str">
            <v>Гудогай-экс</v>
          </cell>
        </row>
        <row r="8">
          <cell r="A8" t="str">
            <v>Газимпексас(ГАЗИМПЕКСАС)_Гудогай-экс К</v>
          </cell>
          <cell r="B8" t="str">
            <v>Газимпексас</v>
          </cell>
          <cell r="C8" t="str">
            <v>ГАЗИМПЕКСАС</v>
          </cell>
          <cell r="D8" t="str">
            <v>Каунас</v>
          </cell>
          <cell r="E8" t="str">
            <v>Гудогай-экс</v>
          </cell>
        </row>
        <row r="9">
          <cell r="A9" t="str">
            <v>Лукойл Балтия - Р(ГАЗИМПЕКСАС)_Посинь-экс</v>
          </cell>
          <cell r="B9" t="str">
            <v>Лукойл Балтия - Р</v>
          </cell>
          <cell r="C9" t="str">
            <v>ГАЗИМПЕКСАС</v>
          </cell>
          <cell r="D9" t="str">
            <v>Олайне</v>
          </cell>
          <cell r="E9" t="str">
            <v>Посинь-экс</v>
          </cell>
        </row>
        <row r="10">
          <cell r="A10" t="str">
            <v>Лукойл Балтия(ГАЗИМПЕКСАС)_Гудогай-экс</v>
          </cell>
          <cell r="B10" t="str">
            <v>Лукойл Балтия</v>
          </cell>
          <cell r="C10" t="str">
            <v>ГАЗИМПЕКСАС</v>
          </cell>
          <cell r="D10" t="str">
            <v>КЕДАЙНЯЙ</v>
          </cell>
          <cell r="E10" t="str">
            <v>Гудогай-экс</v>
          </cell>
        </row>
        <row r="11">
          <cell r="A11" t="str">
            <v>ЭМСИ(ГАЗИМПЕКСАС)_Гудогай-экс</v>
          </cell>
          <cell r="B11" t="str">
            <v>ЭМСИ</v>
          </cell>
          <cell r="C11" t="str">
            <v>ГАЗИМПЕКСАС</v>
          </cell>
          <cell r="D11" t="str">
            <v>Вальчюнай</v>
          </cell>
          <cell r="E11" t="str">
            <v>Гудогай-экс</v>
          </cell>
        </row>
        <row r="12">
          <cell r="A12" t="str">
            <v>Латвияс пропана газе_Посинь-экс</v>
          </cell>
          <cell r="B12" t="str">
            <v>Латвияс пропана газе</v>
          </cell>
          <cell r="C12" t="str">
            <v>-</v>
          </cell>
          <cell r="D12" t="str">
            <v>Болдерая-экс</v>
          </cell>
          <cell r="E12" t="str">
            <v>Посинь-экс</v>
          </cell>
        </row>
        <row r="13">
          <cell r="A13" t="str">
            <v>НЕВСО ЛПГ (ФЛАГА)_Изов-экс</v>
          </cell>
          <cell r="B13" t="str">
            <v>НЕВСО ЛПГ</v>
          </cell>
          <cell r="C13" t="str">
            <v>ФЛАГА</v>
          </cell>
          <cell r="D13" t="str">
            <v>СЛАВКОВ</v>
          </cell>
          <cell r="E13" t="str">
            <v>Изов (Экс)</v>
          </cell>
        </row>
        <row r="14">
          <cell r="A14" t="str">
            <v>НЕВСО ЛПГ (ФЛАГА)_Изов-экс разд.</v>
          </cell>
          <cell r="B14" t="str">
            <v>НЕВСО ЛПГ разд.</v>
          </cell>
          <cell r="C14" t="str">
            <v>ФЛАГА</v>
          </cell>
          <cell r="D14" t="str">
            <v>СЛАВКОВ</v>
          </cell>
          <cell r="E14" t="str">
            <v>Изов (Экс)</v>
          </cell>
        </row>
        <row r="15">
          <cell r="A15" t="str">
            <v>НЕВСО ЛПГ (ФЛАГА)_Мамонов-экс</v>
          </cell>
          <cell r="B15" t="str">
            <v>НЕВСО ЛПГ</v>
          </cell>
          <cell r="C15" t="str">
            <v>ФЛАГА</v>
          </cell>
          <cell r="D15" t="str">
            <v>Бранево</v>
          </cell>
          <cell r="E15" t="str">
            <v>Мамонов(Экс)</v>
          </cell>
        </row>
        <row r="16">
          <cell r="A16" t="str">
            <v>НЕВСО ЛПГ (ФЛАГА)_Мамонов-экс разд.</v>
          </cell>
          <cell r="B16" t="str">
            <v>НЕВСО ЛПГ разд.</v>
          </cell>
          <cell r="C16" t="str">
            <v>ФЛАГА</v>
          </cell>
          <cell r="D16" t="str">
            <v>Бранево</v>
          </cell>
          <cell r="E16" t="str">
            <v>Мамонов(Экс)</v>
          </cell>
        </row>
        <row r="17">
          <cell r="A17" t="str">
            <v>Несте(Несте)_Бусловская-экс</v>
          </cell>
          <cell r="B17" t="str">
            <v>Несте</v>
          </cell>
          <cell r="C17" t="str">
            <v>Несте</v>
          </cell>
          <cell r="D17" t="str">
            <v>Вайникалла</v>
          </cell>
          <cell r="E17" t="str">
            <v>Буслов(Экс)</v>
          </cell>
        </row>
        <row r="18">
          <cell r="A18" t="str">
            <v>Новатэк Полъска (Новатэк)_Изов-экс</v>
          </cell>
          <cell r="B18" t="str">
            <v>Новатэк Полъска</v>
          </cell>
          <cell r="C18" t="str">
            <v>Новатэк</v>
          </cell>
          <cell r="D18" t="str">
            <v>СЛАВКОВ</v>
          </cell>
          <cell r="E18" t="str">
            <v>Изов (Экс)</v>
          </cell>
        </row>
        <row r="19">
          <cell r="A19" t="str">
            <v>Полски Газ Спулка Акцина (ШАРР)_Изов-экс</v>
          </cell>
          <cell r="B19" t="str">
            <v>Полски Газ Спулка Акцина</v>
          </cell>
          <cell r="C19" t="str">
            <v>ШАРР</v>
          </cell>
          <cell r="D19" t="str">
            <v>СЛАВКОВ</v>
          </cell>
          <cell r="E19" t="str">
            <v>Изов (Экс)</v>
          </cell>
        </row>
        <row r="20">
          <cell r="A20" t="str">
            <v>Польски Газ (ОРЛЕН)_Изов-экс</v>
          </cell>
          <cell r="B20" t="str">
            <v>Польски Газ разд.</v>
          </cell>
          <cell r="C20" t="str">
            <v>ОРЛЕН</v>
          </cell>
          <cell r="D20" t="str">
            <v>СЛАВКОВ</v>
          </cell>
          <cell r="E20" t="str">
            <v>Изов (Экс)</v>
          </cell>
        </row>
        <row r="21">
          <cell r="A21" t="str">
            <v>Польски Газ (ПРИМАГАЗ)_Изов-экс</v>
          </cell>
          <cell r="B21" t="str">
            <v>Польски Газ</v>
          </cell>
          <cell r="C21" t="str">
            <v>ПРИМАГАЗ</v>
          </cell>
          <cell r="D21" t="str">
            <v>СЛАВКОВ</v>
          </cell>
          <cell r="E21" t="str">
            <v>Изов (Экс)</v>
          </cell>
        </row>
        <row r="22">
          <cell r="A22" t="str">
            <v>Примагаз Хунгариан (ПРИМАГАЗ)_Батево-экс</v>
          </cell>
          <cell r="B22" t="str">
            <v>Примагаз Хунгариан разд.</v>
          </cell>
          <cell r="C22" t="str">
            <v>ПРИМАГАЗ</v>
          </cell>
          <cell r="D22" t="str">
            <v>Тузсер</v>
          </cell>
          <cell r="E22" t="str">
            <v>Батево (Экс)</v>
          </cell>
        </row>
        <row r="23">
          <cell r="A23" t="str">
            <v>ПРОБУГАЗ(ПРИМАГАЗ)_Чоп-экс разд.</v>
          </cell>
          <cell r="B23" t="str">
            <v>ПРОБУГАЗ разд.</v>
          </cell>
          <cell r="C23" t="str">
            <v>ПРИМАГАЗ</v>
          </cell>
          <cell r="D23" t="str">
            <v>Чиерна-над-Тиссоу</v>
          </cell>
          <cell r="E23" t="str">
            <v>Чоп (Эк.Жср)</v>
          </cell>
        </row>
        <row r="24">
          <cell r="A24" t="str">
            <v>ПРОБУГАЗ(ПРИМАГАЗ)_Чоп-экс</v>
          </cell>
          <cell r="B24" t="str">
            <v>ПРОБУГАЗ</v>
          </cell>
          <cell r="C24" t="str">
            <v>ПРИМАГАЗ</v>
          </cell>
          <cell r="D24" t="str">
            <v>Чиерна-над-Тиссоу</v>
          </cell>
          <cell r="E24" t="str">
            <v>Чоп (Эк.Жср)</v>
          </cell>
        </row>
        <row r="25">
          <cell r="A25" t="str">
            <v>СВС ООО (МОЛ)_Ужгород-экс</v>
          </cell>
          <cell r="B25" t="str">
            <v>СВС ООО</v>
          </cell>
          <cell r="C25" t="str">
            <v>МОЛ</v>
          </cell>
          <cell r="D25" t="str">
            <v>Вояны</v>
          </cell>
          <cell r="E25" t="str">
            <v>Ужгород (эксп.)</v>
          </cell>
        </row>
        <row r="26">
          <cell r="A26" t="str">
            <v>ТЕЗЕТ (ТЕЗЕТ)_Ягодин-экс</v>
          </cell>
          <cell r="B26" t="str">
            <v>ТЕЗЕТ</v>
          </cell>
          <cell r="C26" t="str">
            <v>ТЕЗЕТ</v>
          </cell>
          <cell r="D26" t="str">
            <v>Бжезно</v>
          </cell>
          <cell r="E26" t="str">
            <v>Ягод(Эк-Пкп)</v>
          </cell>
        </row>
        <row r="27">
          <cell r="A27" t="str">
            <v>ТРАНС-ГАЗ СЕРВИС (РОМПЕТРОЛ)_Дьяково-экс</v>
          </cell>
          <cell r="B27" t="str">
            <v>ТРАНС-ГАЗ СЕРВИС</v>
          </cell>
          <cell r="C27" t="str">
            <v>РОМПЕТРОЛ</v>
          </cell>
          <cell r="D27" t="str">
            <v>Халмеу</v>
          </cell>
          <cell r="E27" t="str">
            <v>Дьяково (Эк)</v>
          </cell>
        </row>
        <row r="28">
          <cell r="A28" t="str">
            <v>ТЭС-Терминал_ Керчь-Южная-экс</v>
          </cell>
          <cell r="B28" t="str">
            <v>ТЭС-Терминал</v>
          </cell>
          <cell r="C28" t="str">
            <v>-</v>
          </cell>
          <cell r="D28" t="str">
            <v>Керчь-Южная-экс</v>
          </cell>
          <cell r="E28" t="str">
            <v>Керчь-Юж(Эк)</v>
          </cell>
        </row>
        <row r="29">
          <cell r="A29" t="str">
            <v>Укрлоудсистем_Одесса-пересыпь-экс</v>
          </cell>
          <cell r="B29" t="str">
            <v>Укрлоудсистем</v>
          </cell>
          <cell r="C29" t="str">
            <v>-</v>
          </cell>
          <cell r="D29" t="str">
            <v>Одесса-Пересыпь</v>
          </cell>
          <cell r="E29" t="str">
            <v>Одес-Пер(Эк)</v>
          </cell>
        </row>
        <row r="30">
          <cell r="A30" t="str">
            <v>Финнгаз_Бусловская-экс</v>
          </cell>
          <cell r="B30" t="str">
            <v>Финнгаз</v>
          </cell>
          <cell r="C30" t="str">
            <v>-</v>
          </cell>
          <cell r="D30" t="str">
            <v>Хамина</v>
          </cell>
          <cell r="E30" t="str">
            <v>Буслов(Экс)</v>
          </cell>
        </row>
        <row r="31">
          <cell r="A31" t="str">
            <v>Хим-Ойл-Транзит-Юкрейн_Ильичевск-паромная-экс</v>
          </cell>
          <cell r="B31" t="str">
            <v>Хим-Ойл-Транзит-Юкрейн</v>
          </cell>
          <cell r="C31" t="str">
            <v>-</v>
          </cell>
          <cell r="D31" t="str">
            <v>Ильичевск-Паромная</v>
          </cell>
          <cell r="E31" t="str">
            <v>Ильич-П(Э.Р)</v>
          </cell>
        </row>
        <row r="32">
          <cell r="A32" t="str">
            <v>Экспресс Интерфрахт Венгрия(МОЛ)_Батево-экс</v>
          </cell>
          <cell r="B32" t="str">
            <v>Экспресс Интерфрахт Венгрия</v>
          </cell>
          <cell r="C32" t="str">
            <v>МОЛ</v>
          </cell>
          <cell r="D32" t="str">
            <v>Захонь</v>
          </cell>
          <cell r="E32" t="str">
            <v>Батево (Экс)</v>
          </cell>
        </row>
        <row r="33">
          <cell r="A33" t="str">
            <v>Экспресс Интерфрахт Венгрия(ПРИМАГАЗ)_Батево-экс</v>
          </cell>
          <cell r="B33" t="str">
            <v>Экспресс Интерфрахт Венгрия</v>
          </cell>
          <cell r="C33" t="str">
            <v>ПРИМАГАЗ</v>
          </cell>
          <cell r="D33" t="str">
            <v>Захонь</v>
          </cell>
          <cell r="E33" t="str">
            <v>Батево (Экс)</v>
          </cell>
        </row>
        <row r="34">
          <cell r="A34" t="str">
            <v>ЮВАС-ГАЗСЕРВИС</v>
          </cell>
          <cell r="B34" t="str">
            <v>ЮВАС-ГАЗСЕРВИС</v>
          </cell>
          <cell r="C34" t="str">
            <v>-</v>
          </cell>
          <cell r="D34" t="str">
            <v>Керчь-Южная-экс</v>
          </cell>
          <cell r="E34" t="str">
            <v>Керчь-Юж(Эк)</v>
          </cell>
        </row>
        <row r="35">
          <cell r="A35" t="str">
            <v>ЮНИГАЗ(K-57)_Наушки-экс</v>
          </cell>
          <cell r="B35" t="str">
            <v>ЮНИГАЗ</v>
          </cell>
          <cell r="C35" t="str">
            <v>K-57</v>
          </cell>
          <cell r="D35" t="str">
            <v>Амгалан</v>
          </cell>
          <cell r="E35" t="str">
            <v>Науш(Эк.Мтз)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97"/>
  <sheetViews>
    <sheetView tabSelected="1" zoomScale="55" zoomScaleNormal="55" workbookViewId="0">
      <selection activeCell="B4" sqref="B4"/>
    </sheetView>
  </sheetViews>
  <sheetFormatPr defaultColWidth="11.42578125" defaultRowHeight="20.25" outlineLevelRow="1"/>
  <cols>
    <col min="1" max="1" width="2" style="15" customWidth="1"/>
    <col min="2" max="2" width="14.140625" style="15" customWidth="1"/>
    <col min="3" max="3" width="17.28515625" style="15" customWidth="1"/>
    <col min="4" max="4" width="55.7109375" style="91" customWidth="1"/>
    <col min="5" max="5" width="27.42578125" style="92" customWidth="1"/>
    <col min="6" max="6" width="7.85546875" style="93" customWidth="1"/>
    <col min="7" max="7" width="17.5703125" style="93" customWidth="1"/>
    <col min="8" max="8" width="11.28515625" style="15" customWidth="1"/>
    <col min="9" max="9" width="10.7109375" style="21" customWidth="1"/>
    <col min="10" max="10" width="10.5703125" style="15" customWidth="1"/>
    <col min="11" max="11" width="11.140625" style="15" customWidth="1"/>
    <col min="12" max="12" width="12" style="21" customWidth="1"/>
    <col min="13" max="13" width="10.42578125" style="15" bestFit="1" customWidth="1"/>
    <col min="14" max="15" width="11.28515625" style="15" customWidth="1"/>
    <col min="16" max="16" width="11" style="15" bestFit="1" customWidth="1"/>
    <col min="17" max="17" width="10.85546875" style="15" customWidth="1"/>
    <col min="18" max="18" width="14.140625" style="15" bestFit="1" customWidth="1"/>
    <col min="19" max="19" width="12" style="15" customWidth="1"/>
    <col min="20" max="20" width="10.5703125" style="15" customWidth="1"/>
    <col min="21" max="22" width="11.28515625" style="15" customWidth="1"/>
    <col min="23" max="25" width="11.85546875" style="15" customWidth="1"/>
    <col min="26" max="26" width="11.85546875" style="120" customWidth="1"/>
    <col min="27" max="27" width="11.85546875" style="15" customWidth="1"/>
    <col min="28" max="28" width="11" style="15" bestFit="1" customWidth="1"/>
    <col min="29" max="29" width="11.85546875" style="15" customWidth="1"/>
    <col min="30" max="30" width="12.28515625" style="15" customWidth="1"/>
    <col min="31" max="31" width="10.85546875" style="15" bestFit="1" customWidth="1"/>
    <col min="32" max="32" width="10.5703125" style="15" customWidth="1"/>
    <col min="33" max="33" width="12" style="21" customWidth="1"/>
    <col min="34" max="218" width="9.140625" style="15" customWidth="1"/>
    <col min="219" max="16384" width="11.42578125" style="15"/>
  </cols>
  <sheetData>
    <row r="1" spans="2:33" s="1" customFormat="1" thickBot="1">
      <c r="D1" s="2">
        <f ca="1">TODAY()-1</f>
        <v>41651</v>
      </c>
      <c r="E1" s="3"/>
      <c r="G1" s="4"/>
      <c r="H1" s="102"/>
      <c r="I1" s="102"/>
      <c r="J1" s="102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</row>
    <row r="2" spans="2:33" s="1" customFormat="1" ht="19.5">
      <c r="D2" s="3"/>
      <c r="E2" s="5"/>
      <c r="F2" s="6"/>
      <c r="G2" s="7"/>
      <c r="H2" s="102"/>
      <c r="I2" s="102"/>
      <c r="J2" s="102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2:33" s="1" customFormat="1" thickBot="1">
      <c r="D3" s="8"/>
      <c r="E3" s="3"/>
      <c r="F3" s="9"/>
      <c r="G3" s="10"/>
      <c r="H3" s="102"/>
      <c r="I3" s="102"/>
      <c r="J3" s="102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</row>
    <row r="4" spans="2:33" s="1" customFormat="1" thickBot="1">
      <c r="B4" s="130" t="s">
        <v>50</v>
      </c>
      <c r="D4" s="11"/>
      <c r="E4" s="12"/>
      <c r="F4" s="13"/>
      <c r="G4" s="14"/>
      <c r="H4" s="121" t="s">
        <v>46</v>
      </c>
      <c r="I4" s="122"/>
      <c r="J4" s="122"/>
      <c r="K4" s="122"/>
      <c r="L4" s="123"/>
      <c r="M4" s="121" t="s">
        <v>47</v>
      </c>
      <c r="N4" s="122"/>
      <c r="O4" s="122"/>
      <c r="P4" s="122"/>
      <c r="Q4" s="122"/>
      <c r="R4" s="122"/>
      <c r="S4" s="123"/>
      <c r="T4" s="121" t="s">
        <v>48</v>
      </c>
      <c r="U4" s="122"/>
      <c r="V4" s="122"/>
      <c r="W4" s="122"/>
      <c r="X4" s="122"/>
      <c r="Y4" s="122"/>
      <c r="Z4" s="123"/>
      <c r="AA4" s="121" t="s">
        <v>49</v>
      </c>
      <c r="AB4" s="122"/>
      <c r="AC4" s="122"/>
      <c r="AD4" s="122"/>
      <c r="AE4" s="122"/>
      <c r="AF4" s="122"/>
      <c r="AG4" s="123"/>
    </row>
    <row r="5" spans="2:33" ht="23.25" thickBot="1">
      <c r="D5" s="16" t="s">
        <v>22</v>
      </c>
      <c r="E5" s="16" t="s">
        <v>15</v>
      </c>
      <c r="F5" s="17"/>
      <c r="G5" s="18" t="s">
        <v>2</v>
      </c>
      <c r="H5" s="104">
        <v>1</v>
      </c>
      <c r="I5" s="104">
        <v>2</v>
      </c>
      <c r="J5" s="104">
        <v>3</v>
      </c>
      <c r="K5" s="105">
        <v>4</v>
      </c>
      <c r="L5" s="105">
        <v>5</v>
      </c>
      <c r="M5" s="104">
        <v>6</v>
      </c>
      <c r="N5" s="104">
        <v>7</v>
      </c>
      <c r="O5" s="104">
        <v>8</v>
      </c>
      <c r="P5" s="104">
        <v>9</v>
      </c>
      <c r="Q5" s="104">
        <v>10</v>
      </c>
      <c r="R5" s="105">
        <v>11</v>
      </c>
      <c r="S5" s="105">
        <v>12</v>
      </c>
      <c r="T5" s="104">
        <v>13</v>
      </c>
      <c r="U5" s="104">
        <v>14</v>
      </c>
      <c r="V5" s="104">
        <v>15</v>
      </c>
      <c r="W5" s="104">
        <v>16</v>
      </c>
      <c r="X5" s="104">
        <v>17</v>
      </c>
      <c r="Y5" s="105">
        <v>18</v>
      </c>
      <c r="Z5" s="105">
        <v>19</v>
      </c>
      <c r="AA5" s="104">
        <v>20</v>
      </c>
      <c r="AB5" s="104">
        <v>21</v>
      </c>
      <c r="AC5" s="104">
        <v>22</v>
      </c>
      <c r="AD5" s="104">
        <v>23</v>
      </c>
      <c r="AE5" s="104">
        <v>24</v>
      </c>
      <c r="AF5" s="105">
        <v>25</v>
      </c>
      <c r="AG5" s="105">
        <v>26</v>
      </c>
    </row>
    <row r="6" spans="2:33" s="19" customFormat="1" ht="26.25" thickBot="1">
      <c r="B6" s="21"/>
      <c r="C6" s="21"/>
      <c r="D6" s="126" t="s">
        <v>13</v>
      </c>
      <c r="E6" s="126"/>
      <c r="F6" s="127"/>
      <c r="G6" s="127"/>
    </row>
    <row r="7" spans="2:33" s="20" customFormat="1" ht="21" customHeight="1" thickBot="1">
      <c r="D7" s="22" t="s">
        <v>14</v>
      </c>
      <c r="E7" s="23"/>
      <c r="F7" s="24"/>
      <c r="G7" s="24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</row>
    <row r="8" spans="2:33">
      <c r="B8" s="100" t="s">
        <v>13</v>
      </c>
      <c r="C8" s="100" t="s">
        <v>14</v>
      </c>
      <c r="D8" s="29" t="s">
        <v>18</v>
      </c>
      <c r="E8" s="25" t="s">
        <v>21</v>
      </c>
      <c r="F8" s="26" t="s">
        <v>0</v>
      </c>
      <c r="G8" s="27">
        <v>10</v>
      </c>
      <c r="H8" s="107"/>
      <c r="I8" s="107"/>
      <c r="J8" s="108"/>
      <c r="K8" s="108"/>
      <c r="L8" s="108"/>
      <c r="M8" s="108"/>
      <c r="N8" s="108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8"/>
      <c r="Z8" s="107"/>
      <c r="AA8" s="107"/>
      <c r="AB8" s="107"/>
      <c r="AC8" s="108"/>
      <c r="AD8" s="107"/>
      <c r="AE8" s="107"/>
      <c r="AF8" s="107"/>
      <c r="AG8" s="107"/>
    </row>
    <row r="9" spans="2:33" ht="20.25" hidden="1" customHeight="1" outlineLevel="1">
      <c r="B9" s="100" t="s">
        <v>13</v>
      </c>
      <c r="C9" s="100" t="s">
        <v>14</v>
      </c>
      <c r="D9" s="29" t="s">
        <v>18</v>
      </c>
      <c r="E9" s="30" t="s">
        <v>24</v>
      </c>
      <c r="F9" s="31" t="s">
        <v>3</v>
      </c>
      <c r="G9" s="32">
        <v>1000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</row>
    <row r="10" spans="2:33" s="33" customFormat="1" ht="21" collapsed="1" thickBot="1">
      <c r="B10" s="100" t="s">
        <v>13</v>
      </c>
      <c r="C10" s="100" t="s">
        <v>14</v>
      </c>
      <c r="D10" s="29" t="s">
        <v>18</v>
      </c>
      <c r="E10" s="35" t="s">
        <v>25</v>
      </c>
      <c r="F10" s="36" t="s">
        <v>1</v>
      </c>
      <c r="G10" s="37">
        <v>0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</row>
    <row r="11" spans="2:33" s="33" customFormat="1">
      <c r="B11" s="100" t="s">
        <v>13</v>
      </c>
      <c r="C11" s="100" t="s">
        <v>14</v>
      </c>
      <c r="D11" s="94" t="s">
        <v>19</v>
      </c>
      <c r="E11" s="94" t="s">
        <v>26</v>
      </c>
      <c r="F11" s="26" t="s">
        <v>0</v>
      </c>
      <c r="G11" s="27">
        <v>20</v>
      </c>
      <c r="H11" s="107"/>
      <c r="I11" s="107"/>
      <c r="J11" s="107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7"/>
      <c r="AA11" s="107"/>
      <c r="AB11" s="107"/>
      <c r="AC11" s="108"/>
      <c r="AD11" s="107"/>
      <c r="AE11" s="107"/>
      <c r="AF11" s="107"/>
      <c r="AG11" s="107"/>
    </row>
    <row r="12" spans="2:33" s="33" customFormat="1" ht="20.25" hidden="1" customHeight="1" outlineLevel="1">
      <c r="B12" s="100" t="s">
        <v>13</v>
      </c>
      <c r="C12" s="100" t="s">
        <v>14</v>
      </c>
      <c r="D12" s="29" t="s">
        <v>19</v>
      </c>
      <c r="E12" s="30" t="s">
        <v>27</v>
      </c>
      <c r="F12" s="31" t="s">
        <v>3</v>
      </c>
      <c r="G12" s="32">
        <v>1000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</row>
    <row r="13" spans="2:33" s="33" customFormat="1" ht="21" collapsed="1" thickBot="1">
      <c r="B13" s="100" t="s">
        <v>13</v>
      </c>
      <c r="C13" s="100" t="s">
        <v>14</v>
      </c>
      <c r="D13" s="35" t="s">
        <v>19</v>
      </c>
      <c r="E13" s="35" t="s">
        <v>28</v>
      </c>
      <c r="F13" s="36" t="s">
        <v>1</v>
      </c>
      <c r="G13" s="37">
        <v>0</v>
      </c>
      <c r="H13" s="110"/>
      <c r="I13" s="110"/>
      <c r="J13" s="110"/>
      <c r="K13" s="111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</row>
    <row r="14" spans="2:33">
      <c r="B14" s="100" t="s">
        <v>13</v>
      </c>
      <c r="C14" s="100" t="s">
        <v>14</v>
      </c>
      <c r="D14" s="29" t="s">
        <v>20</v>
      </c>
      <c r="E14" s="94" t="s">
        <v>28</v>
      </c>
      <c r="F14" s="26" t="s">
        <v>0</v>
      </c>
      <c r="G14" s="27">
        <v>30</v>
      </c>
      <c r="H14" s="107"/>
      <c r="I14" s="107"/>
      <c r="J14" s="108"/>
      <c r="K14" s="108"/>
      <c r="L14" s="108"/>
      <c r="M14" s="108"/>
      <c r="N14" s="108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  <c r="AD14" s="107"/>
      <c r="AE14" s="107"/>
      <c r="AF14" s="107"/>
      <c r="AG14" s="107"/>
    </row>
    <row r="15" spans="2:33" ht="20.25" hidden="1" customHeight="1" outlineLevel="1">
      <c r="B15" s="100" t="s">
        <v>13</v>
      </c>
      <c r="C15" s="100" t="s">
        <v>14</v>
      </c>
      <c r="D15" s="29" t="s">
        <v>20</v>
      </c>
      <c r="E15" s="30" t="s">
        <v>21</v>
      </c>
      <c r="F15" s="31" t="s">
        <v>3</v>
      </c>
      <c r="G15" s="32">
        <v>1000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</row>
    <row r="16" spans="2:33" s="33" customFormat="1" ht="21" collapsed="1" thickBot="1">
      <c r="B16" s="100" t="s">
        <v>13</v>
      </c>
      <c r="C16" s="100" t="s">
        <v>14</v>
      </c>
      <c r="D16" s="35" t="s">
        <v>20</v>
      </c>
      <c r="E16" s="35" t="s">
        <v>24</v>
      </c>
      <c r="F16" s="36" t="s">
        <v>1</v>
      </c>
      <c r="G16" s="37">
        <v>0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</row>
    <row r="17" spans="2:33" s="33" customFormat="1">
      <c r="B17" s="100" t="s">
        <v>13</v>
      </c>
      <c r="C17" s="100" t="s">
        <v>14</v>
      </c>
      <c r="D17" s="29" t="s">
        <v>23</v>
      </c>
      <c r="E17" s="30" t="s">
        <v>25</v>
      </c>
      <c r="F17" s="26" t="s">
        <v>0</v>
      </c>
      <c r="G17" s="27">
        <v>40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</row>
    <row r="18" spans="2:33" s="33" customFormat="1" ht="20.25" hidden="1" customHeight="1" outlineLevel="1">
      <c r="B18" s="100" t="s">
        <v>13</v>
      </c>
      <c r="C18" s="100" t="s">
        <v>14</v>
      </c>
      <c r="D18" s="29" t="s">
        <v>23</v>
      </c>
      <c r="E18" s="30" t="s">
        <v>29</v>
      </c>
      <c r="F18" s="31" t="s">
        <v>3</v>
      </c>
      <c r="G18" s="32">
        <v>1000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</row>
    <row r="19" spans="2:33" s="33" customFormat="1" ht="21" collapsed="1" thickBot="1">
      <c r="B19" s="100" t="s">
        <v>13</v>
      </c>
      <c r="C19" s="100" t="s">
        <v>14</v>
      </c>
      <c r="D19" s="34" t="s">
        <v>23</v>
      </c>
      <c r="E19" s="35" t="s">
        <v>30</v>
      </c>
      <c r="F19" s="36" t="s">
        <v>1</v>
      </c>
      <c r="G19" s="37">
        <v>0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</row>
    <row r="20" spans="2:33" ht="15.75" collapsed="1">
      <c r="D20" s="124" t="s">
        <v>5</v>
      </c>
      <c r="E20" s="39"/>
      <c r="F20" s="40" t="s">
        <v>0</v>
      </c>
      <c r="G20" s="98">
        <v>0</v>
      </c>
      <c r="H20" s="107"/>
      <c r="I20" s="107"/>
      <c r="J20" s="107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7"/>
      <c r="AG20" s="107"/>
    </row>
    <row r="21" spans="2:33" s="21" customFormat="1" ht="16.5" thickBot="1">
      <c r="D21" s="125"/>
      <c r="E21" s="41"/>
      <c r="F21" s="36" t="s">
        <v>1</v>
      </c>
      <c r="G21" s="42">
        <v>0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</row>
    <row r="22" spans="2:33" s="43" customFormat="1" ht="21" thickBot="1">
      <c r="B22" s="48"/>
      <c r="C22" s="48"/>
      <c r="D22" s="44"/>
      <c r="E22" s="45"/>
      <c r="F22" s="46"/>
      <c r="G22" s="47"/>
      <c r="H22" s="110"/>
      <c r="I22" s="110"/>
      <c r="J22" s="110"/>
      <c r="K22" s="111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</row>
    <row r="23" spans="2:33" s="28" customFormat="1">
      <c r="D23" s="49" t="s">
        <v>6</v>
      </c>
      <c r="E23" s="50"/>
      <c r="F23" s="51"/>
      <c r="G23" s="52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</row>
    <row r="24" spans="2:33" s="28" customFormat="1">
      <c r="D24" s="49" t="s">
        <v>7</v>
      </c>
      <c r="E24" s="53"/>
      <c r="F24" s="54" t="s">
        <v>0</v>
      </c>
      <c r="G24" s="55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</row>
    <row r="25" spans="2:33" s="57" customFormat="1" ht="21" thickBot="1">
      <c r="D25" s="58" t="s">
        <v>8</v>
      </c>
      <c r="E25" s="59"/>
      <c r="F25" s="60" t="s">
        <v>1</v>
      </c>
      <c r="G25" s="56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</row>
    <row r="26" spans="2:33" s="28" customFormat="1">
      <c r="D26" s="49" t="s">
        <v>9</v>
      </c>
      <c r="E26" s="53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</row>
    <row r="27" spans="2:33" s="28" customFormat="1" ht="21" thickBot="1">
      <c r="D27" s="58" t="s">
        <v>10</v>
      </c>
      <c r="E27" s="53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</row>
    <row r="28" spans="2:33" s="28" customFormat="1" ht="21" thickBot="1">
      <c r="D28" s="61" t="s">
        <v>11</v>
      </c>
      <c r="E28" s="62"/>
      <c r="F28" s="63"/>
      <c r="G28" s="63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</row>
    <row r="29" spans="2:33" s="28" customFormat="1">
      <c r="D29" s="64" t="s">
        <v>11</v>
      </c>
      <c r="E29" s="53"/>
      <c r="H29" s="107"/>
      <c r="I29" s="107"/>
      <c r="J29" s="107"/>
      <c r="K29" s="107"/>
      <c r="L29" s="107"/>
      <c r="M29" s="108"/>
      <c r="N29" s="107"/>
      <c r="O29" s="107"/>
      <c r="P29" s="107"/>
      <c r="Q29" s="107"/>
      <c r="R29" s="107"/>
      <c r="S29" s="107"/>
      <c r="T29" s="107"/>
      <c r="U29" s="112"/>
      <c r="V29" s="107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</row>
    <row r="30" spans="2:33" s="28" customFormat="1" ht="21" thickBot="1">
      <c r="D30" s="65" t="s">
        <v>11</v>
      </c>
      <c r="E30" s="66"/>
      <c r="F30" s="67"/>
      <c r="G30" s="67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</row>
    <row r="31" spans="2:33" s="28" customFormat="1" ht="21" thickBot="1">
      <c r="D31" s="68"/>
      <c r="E31" s="53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</row>
    <row r="32" spans="2:33" s="28" customFormat="1" ht="21" thickBot="1">
      <c r="C32" s="69"/>
      <c r="D32" s="70" t="s">
        <v>16</v>
      </c>
      <c r="E32" s="71"/>
      <c r="F32" s="72"/>
      <c r="G32" s="72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</row>
    <row r="33" spans="2:33" s="28" customFormat="1" ht="21" thickBot="1">
      <c r="D33" s="73"/>
      <c r="E33" s="74"/>
      <c r="F33" s="75"/>
      <c r="G33" s="47" t="s">
        <v>2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13"/>
    </row>
    <row r="34" spans="2:33" s="57" customFormat="1" ht="21" customHeight="1" thickBot="1">
      <c r="B34" s="100" t="s">
        <v>13</v>
      </c>
      <c r="C34" s="100" t="s">
        <v>16</v>
      </c>
      <c r="D34" s="95" t="s">
        <v>19</v>
      </c>
      <c r="E34" s="94" t="s">
        <v>28</v>
      </c>
      <c r="F34" s="26" t="s">
        <v>0</v>
      </c>
      <c r="G34" s="27">
        <v>70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</row>
    <row r="35" spans="2:33" s="57" customFormat="1" ht="18" hidden="1" customHeight="1" outlineLevel="1">
      <c r="B35" s="100" t="s">
        <v>13</v>
      </c>
      <c r="C35" s="100" t="s">
        <v>16</v>
      </c>
      <c r="D35" s="29" t="s">
        <v>19</v>
      </c>
      <c r="E35" s="30" t="s">
        <v>26</v>
      </c>
      <c r="F35" s="31" t="s">
        <v>3</v>
      </c>
      <c r="G35" s="32">
        <v>1000</v>
      </c>
      <c r="H35" s="107"/>
      <c r="I35" s="107"/>
      <c r="J35" s="107"/>
      <c r="K35" s="107"/>
      <c r="L35" s="107"/>
      <c r="M35" s="107"/>
      <c r="N35" s="107"/>
      <c r="O35" s="107"/>
      <c r="P35" s="114"/>
      <c r="Q35" s="114"/>
      <c r="R35" s="114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2:33" s="57" customFormat="1" ht="22.5" customHeight="1" collapsed="1" thickBot="1">
      <c r="B36" s="100" t="s">
        <v>13</v>
      </c>
      <c r="C36" s="100" t="s">
        <v>16</v>
      </c>
      <c r="D36" s="34" t="s">
        <v>19</v>
      </c>
      <c r="E36" s="35" t="s">
        <v>35</v>
      </c>
      <c r="F36" s="36" t="s">
        <v>1</v>
      </c>
      <c r="G36" s="37">
        <v>0</v>
      </c>
      <c r="H36" s="109"/>
      <c r="I36" s="109"/>
      <c r="J36" s="109"/>
      <c r="K36" s="115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13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</row>
    <row r="37" spans="2:33" s="38" customFormat="1" ht="21" thickBot="1">
      <c r="B37" s="100" t="s">
        <v>13</v>
      </c>
      <c r="C37" s="100" t="s">
        <v>16</v>
      </c>
      <c r="D37" s="29" t="s">
        <v>33</v>
      </c>
      <c r="E37" s="94" t="s">
        <v>21</v>
      </c>
      <c r="F37" s="26" t="s">
        <v>0</v>
      </c>
      <c r="G37" s="27">
        <v>80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</row>
    <row r="38" spans="2:33" s="28" customFormat="1" ht="20.25" hidden="1" customHeight="1" outlineLevel="1">
      <c r="B38" s="100" t="s">
        <v>13</v>
      </c>
      <c r="C38" s="100" t="s">
        <v>16</v>
      </c>
      <c r="D38" s="29" t="s">
        <v>33</v>
      </c>
      <c r="E38" s="30" t="s">
        <v>24</v>
      </c>
      <c r="F38" s="31" t="s">
        <v>3</v>
      </c>
      <c r="G38" s="32">
        <v>1000</v>
      </c>
      <c r="H38" s="107"/>
      <c r="I38" s="107"/>
      <c r="J38" s="108"/>
      <c r="K38" s="108"/>
      <c r="L38" s="108"/>
      <c r="M38" s="108"/>
      <c r="N38" s="108"/>
      <c r="O38" s="108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8"/>
      <c r="AA38" s="108"/>
      <c r="AB38" s="108"/>
      <c r="AC38" s="108"/>
      <c r="AD38" s="108"/>
      <c r="AE38" s="108"/>
      <c r="AF38" s="107"/>
      <c r="AG38" s="107"/>
    </row>
    <row r="39" spans="2:33" s="57" customFormat="1" ht="21" collapsed="1" thickBot="1">
      <c r="B39" s="100" t="s">
        <v>13</v>
      </c>
      <c r="C39" s="100" t="s">
        <v>16</v>
      </c>
      <c r="D39" s="34" t="s">
        <v>33</v>
      </c>
      <c r="E39" s="35" t="s">
        <v>36</v>
      </c>
      <c r="F39" s="36" t="s">
        <v>1</v>
      </c>
      <c r="G39" s="37">
        <v>0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</row>
    <row r="40" spans="2:33" s="33" customFormat="1" ht="21" thickBot="1">
      <c r="B40" s="100" t="s">
        <v>13</v>
      </c>
      <c r="C40" s="100" t="s">
        <v>16</v>
      </c>
      <c r="D40" s="29" t="s">
        <v>34</v>
      </c>
      <c r="E40" s="94" t="s">
        <v>25</v>
      </c>
      <c r="F40" s="26" t="s">
        <v>0</v>
      </c>
      <c r="G40" s="27">
        <v>90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</row>
    <row r="41" spans="2:33" s="33" customFormat="1" ht="20.25" hidden="1" customHeight="1" outlineLevel="1">
      <c r="B41" s="100" t="s">
        <v>13</v>
      </c>
      <c r="C41" s="100" t="s">
        <v>16</v>
      </c>
      <c r="D41" s="29" t="s">
        <v>34</v>
      </c>
      <c r="E41" s="30" t="s">
        <v>35</v>
      </c>
      <c r="F41" s="31" t="s">
        <v>3</v>
      </c>
      <c r="G41" s="32">
        <v>1000</v>
      </c>
      <c r="H41" s="107"/>
      <c r="I41" s="107"/>
      <c r="J41" s="107"/>
      <c r="K41" s="107"/>
      <c r="L41" s="108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2:33" s="33" customFormat="1" ht="21" collapsed="1" thickBot="1">
      <c r="B42" s="100" t="s">
        <v>13</v>
      </c>
      <c r="C42" s="100" t="s">
        <v>16</v>
      </c>
      <c r="D42" s="34" t="s">
        <v>34</v>
      </c>
      <c r="E42" s="35" t="s">
        <v>37</v>
      </c>
      <c r="F42" s="36" t="s">
        <v>1</v>
      </c>
      <c r="G42" s="37">
        <v>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</row>
    <row r="43" spans="2:33" s="28" customFormat="1" ht="20.25" hidden="1" customHeight="1">
      <c r="C43" s="15" t="s">
        <v>16</v>
      </c>
      <c r="D43" s="29" t="s">
        <v>4</v>
      </c>
      <c r="E43" s="30" t="str">
        <f>VLOOKUP($D43,[5]Mapping_Dec19th!$A:$E,4,0)</f>
        <v>Бранево</v>
      </c>
      <c r="F43" s="31" t="s">
        <v>3</v>
      </c>
      <c r="G43" s="32">
        <v>250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</row>
    <row r="44" spans="2:33" s="28" customFormat="1" ht="15.75" collapsed="1">
      <c r="D44" s="124" t="s">
        <v>5</v>
      </c>
      <c r="E44" s="39"/>
      <c r="F44" s="40" t="s">
        <v>0</v>
      </c>
      <c r="G44" s="98">
        <v>0</v>
      </c>
      <c r="H44" s="107"/>
      <c r="I44" s="107"/>
      <c r="J44" s="107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2:33" s="28" customFormat="1" ht="16.5" thickBot="1">
      <c r="D45" s="128"/>
      <c r="E45" s="76"/>
      <c r="F45" s="36" t="s">
        <v>1</v>
      </c>
      <c r="G45" s="42">
        <v>0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13"/>
    </row>
    <row r="46" spans="2:33" s="43" customFormat="1" ht="21" thickBot="1">
      <c r="B46" s="48"/>
      <c r="C46" s="48"/>
      <c r="D46" s="44"/>
      <c r="E46" s="45"/>
      <c r="F46" s="46"/>
      <c r="G46" s="47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</row>
    <row r="47" spans="2:33" s="28" customFormat="1">
      <c r="D47" s="49" t="s">
        <v>6</v>
      </c>
      <c r="E47" s="77"/>
      <c r="F47" s="51"/>
      <c r="G47" s="52"/>
      <c r="H47" s="107"/>
      <c r="I47" s="107"/>
      <c r="J47" s="107"/>
      <c r="K47" s="107"/>
      <c r="L47" s="108"/>
      <c r="M47" s="108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2:33" s="28" customFormat="1">
      <c r="D48" s="49" t="s">
        <v>7</v>
      </c>
      <c r="E48" s="53"/>
      <c r="F48" s="54" t="s">
        <v>0</v>
      </c>
      <c r="G48" s="55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</row>
    <row r="49" spans="2:33" s="57" customFormat="1" ht="21" thickBot="1">
      <c r="D49" s="58" t="s">
        <v>8</v>
      </c>
      <c r="E49" s="59"/>
      <c r="F49" s="60" t="s">
        <v>1</v>
      </c>
      <c r="G49" s="78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2:33" s="28" customFormat="1">
      <c r="D50" s="49" t="s">
        <v>9</v>
      </c>
      <c r="E50" s="53"/>
      <c r="F50" s="79"/>
      <c r="G50" s="79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2:33" s="28" customFormat="1" ht="21" thickBot="1">
      <c r="D51" s="58" t="s">
        <v>10</v>
      </c>
      <c r="E51" s="53"/>
      <c r="F51" s="79"/>
      <c r="G51" s="7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</row>
    <row r="52" spans="2:33" s="28" customFormat="1" ht="21" thickBot="1">
      <c r="D52" s="61" t="s">
        <v>11</v>
      </c>
      <c r="E52" s="62"/>
      <c r="F52" s="63"/>
      <c r="G52" s="63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</row>
    <row r="53" spans="2:33" s="28" customFormat="1" ht="21" thickBot="1">
      <c r="D53" s="65" t="s">
        <v>11</v>
      </c>
      <c r="E53" s="66"/>
      <c r="F53" s="67"/>
      <c r="G53" s="6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8"/>
      <c r="Z53" s="108"/>
      <c r="AA53" s="108"/>
      <c r="AB53" s="108"/>
      <c r="AC53" s="108"/>
      <c r="AD53" s="108"/>
      <c r="AE53" s="108"/>
      <c r="AF53" s="108"/>
      <c r="AG53" s="108"/>
    </row>
    <row r="54" spans="2:33" s="28" customFormat="1">
      <c r="D54" s="68"/>
      <c r="E54" s="53"/>
      <c r="F54" s="79"/>
      <c r="G54" s="7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</row>
    <row r="55" spans="2:33" s="28" customFormat="1" ht="12" customHeight="1" thickBot="1">
      <c r="D55" s="129"/>
      <c r="E55" s="129"/>
      <c r="F55" s="129"/>
      <c r="G55" s="129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</row>
    <row r="56" spans="2:33" s="85" customFormat="1" ht="26.25" thickBot="1">
      <c r="B56" s="28"/>
      <c r="C56" s="28"/>
      <c r="D56" s="126" t="s">
        <v>17</v>
      </c>
      <c r="E56" s="126"/>
      <c r="F56" s="127"/>
      <c r="G56" s="127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</row>
    <row r="57" spans="2:33" s="28" customFormat="1" ht="21" thickBot="1">
      <c r="D57" s="70" t="s">
        <v>16</v>
      </c>
      <c r="E57" s="71"/>
      <c r="F57" s="72"/>
      <c r="G57" s="72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</row>
    <row r="58" spans="2:33" s="28" customFormat="1" ht="16.5" thickBot="1">
      <c r="F58" s="83"/>
      <c r="G58" s="84" t="s">
        <v>2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</row>
    <row r="59" spans="2:33" s="33" customFormat="1">
      <c r="B59" s="100" t="s">
        <v>17</v>
      </c>
      <c r="C59" s="100" t="s">
        <v>16</v>
      </c>
      <c r="D59" s="95" t="s">
        <v>18</v>
      </c>
      <c r="E59" s="94" t="s">
        <v>21</v>
      </c>
      <c r="F59" s="26" t="s">
        <v>0</v>
      </c>
      <c r="G59" s="27">
        <v>10</v>
      </c>
      <c r="H59" s="107"/>
      <c r="I59" s="107"/>
      <c r="J59" s="107"/>
      <c r="K59" s="108"/>
      <c r="L59" s="108"/>
      <c r="M59" s="108"/>
      <c r="N59" s="108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8"/>
      <c r="Z59" s="108"/>
      <c r="AA59" s="108"/>
      <c r="AB59" s="108"/>
      <c r="AC59" s="108"/>
      <c r="AD59" s="108"/>
      <c r="AE59" s="108"/>
      <c r="AF59" s="108"/>
      <c r="AG59" s="108"/>
    </row>
    <row r="60" spans="2:33" s="33" customFormat="1" ht="20.25" hidden="1" customHeight="1" outlineLevel="1">
      <c r="B60" s="100" t="s">
        <v>17</v>
      </c>
      <c r="C60" s="100" t="s">
        <v>16</v>
      </c>
      <c r="D60" s="29" t="s">
        <v>18</v>
      </c>
      <c r="E60" s="30" t="s">
        <v>35</v>
      </c>
      <c r="F60" s="31" t="s">
        <v>3</v>
      </c>
      <c r="G60" s="32">
        <v>1000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</row>
    <row r="61" spans="2:33" s="33" customFormat="1" ht="21" collapsed="1" thickBot="1">
      <c r="B61" s="100" t="s">
        <v>17</v>
      </c>
      <c r="C61" s="100" t="s">
        <v>16</v>
      </c>
      <c r="D61" s="34" t="s">
        <v>18</v>
      </c>
      <c r="E61" s="35" t="s">
        <v>39</v>
      </c>
      <c r="F61" s="36" t="s">
        <v>1</v>
      </c>
      <c r="G61" s="37">
        <v>0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</row>
    <row r="62" spans="2:33" s="57" customFormat="1" ht="21" customHeight="1">
      <c r="B62" s="100" t="s">
        <v>17</v>
      </c>
      <c r="C62" s="100" t="s">
        <v>16</v>
      </c>
      <c r="D62" s="95" t="s">
        <v>20</v>
      </c>
      <c r="E62" s="94" t="s">
        <v>21</v>
      </c>
      <c r="F62" s="26" t="s">
        <v>0</v>
      </c>
      <c r="G62" s="27">
        <v>20</v>
      </c>
      <c r="H62" s="108"/>
      <c r="I62" s="108"/>
      <c r="J62" s="108"/>
      <c r="K62" s="108"/>
      <c r="L62" s="108"/>
      <c r="M62" s="108"/>
      <c r="N62" s="108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8"/>
      <c r="Z62" s="108"/>
      <c r="AA62" s="108"/>
      <c r="AB62" s="108"/>
      <c r="AC62" s="108"/>
      <c r="AD62" s="108"/>
      <c r="AE62" s="108"/>
      <c r="AF62" s="108"/>
      <c r="AG62" s="108"/>
    </row>
    <row r="63" spans="2:33" s="57" customFormat="1" ht="20.25" hidden="1" customHeight="1" outlineLevel="1">
      <c r="B63" s="100" t="s">
        <v>17</v>
      </c>
      <c r="C63" s="100" t="s">
        <v>16</v>
      </c>
      <c r="D63" s="29" t="s">
        <v>20</v>
      </c>
      <c r="E63" s="30" t="s">
        <v>24</v>
      </c>
      <c r="F63" s="31" t="s">
        <v>3</v>
      </c>
      <c r="G63" s="32">
        <v>1000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</row>
    <row r="64" spans="2:33" s="57" customFormat="1" ht="22.5" customHeight="1" collapsed="1" thickBot="1">
      <c r="B64" s="100" t="s">
        <v>17</v>
      </c>
      <c r="C64" s="100" t="s">
        <v>16</v>
      </c>
      <c r="D64" s="34" t="s">
        <v>20</v>
      </c>
      <c r="E64" s="35" t="s">
        <v>40</v>
      </c>
      <c r="F64" s="36" t="s">
        <v>1</v>
      </c>
      <c r="G64" s="37">
        <v>0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</row>
    <row r="65" spans="2:33" s="28" customFormat="1">
      <c r="B65" s="100" t="s">
        <v>17</v>
      </c>
      <c r="C65" s="100" t="s">
        <v>16</v>
      </c>
      <c r="D65" s="95" t="s">
        <v>38</v>
      </c>
      <c r="E65" s="94" t="s">
        <v>27</v>
      </c>
      <c r="F65" s="26" t="s">
        <v>0</v>
      </c>
      <c r="G65" s="27">
        <v>30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</row>
    <row r="66" spans="2:33" s="28" customFormat="1" ht="20.25" hidden="1" customHeight="1" outlineLevel="1">
      <c r="B66" s="100" t="s">
        <v>17</v>
      </c>
      <c r="C66" s="100" t="s">
        <v>16</v>
      </c>
      <c r="D66" s="29" t="s">
        <v>38</v>
      </c>
      <c r="E66" s="30" t="s">
        <v>41</v>
      </c>
      <c r="F66" s="31" t="s">
        <v>3</v>
      </c>
      <c r="G66" s="32">
        <v>1000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</row>
    <row r="67" spans="2:33" s="57" customFormat="1" ht="21" collapsed="1" thickBot="1">
      <c r="B67" s="100" t="s">
        <v>17</v>
      </c>
      <c r="C67" s="100" t="s">
        <v>16</v>
      </c>
      <c r="D67" s="34" t="s">
        <v>38</v>
      </c>
      <c r="E67" s="35" t="s">
        <v>28</v>
      </c>
      <c r="F67" s="36" t="s">
        <v>1</v>
      </c>
      <c r="G67" s="37">
        <v>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</row>
    <row r="68" spans="2:33" ht="15.75">
      <c r="D68" s="124" t="s">
        <v>5</v>
      </c>
      <c r="E68" s="39"/>
      <c r="F68" s="40" t="s">
        <v>0</v>
      </c>
      <c r="G68" s="98">
        <v>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</row>
    <row r="69" spans="2:33" ht="16.5" thickBot="1">
      <c r="D69" s="125"/>
      <c r="E69" s="41"/>
      <c r="F69" s="36" t="s">
        <v>1</v>
      </c>
      <c r="G69" s="42">
        <v>0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</row>
    <row r="70" spans="2:33" ht="21" thickBot="1">
      <c r="D70" s="44"/>
      <c r="E70" s="45"/>
      <c r="F70" s="46"/>
      <c r="G70" s="47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</row>
    <row r="71" spans="2:33">
      <c r="D71" s="49" t="s">
        <v>6</v>
      </c>
      <c r="E71" s="77"/>
      <c r="F71" s="51"/>
      <c r="G71" s="52"/>
      <c r="H71" s="107"/>
      <c r="I71" s="107"/>
      <c r="J71" s="107"/>
      <c r="K71" s="114"/>
      <c r="L71" s="114"/>
      <c r="M71" s="114"/>
      <c r="N71" s="114"/>
      <c r="O71" s="114"/>
      <c r="P71" s="114"/>
      <c r="Q71" s="107"/>
      <c r="R71" s="107"/>
      <c r="S71" s="107"/>
      <c r="T71" s="107"/>
      <c r="U71" s="107"/>
      <c r="V71" s="114"/>
      <c r="W71" s="114"/>
      <c r="X71" s="116"/>
      <c r="Y71" s="107"/>
      <c r="Z71" s="116"/>
      <c r="AA71" s="107"/>
      <c r="AB71" s="107"/>
      <c r="AC71" s="107"/>
      <c r="AD71" s="116"/>
      <c r="AE71" s="107"/>
      <c r="AF71" s="116"/>
      <c r="AG71" s="107"/>
    </row>
    <row r="72" spans="2:33">
      <c r="D72" s="49" t="s">
        <v>7</v>
      </c>
      <c r="E72" s="53"/>
      <c r="F72" s="54" t="s">
        <v>0</v>
      </c>
      <c r="G72" s="55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</row>
    <row r="73" spans="2:33" s="33" customFormat="1" ht="21" thickBot="1">
      <c r="D73" s="58" t="s">
        <v>8</v>
      </c>
      <c r="E73" s="59"/>
      <c r="F73" s="60" t="s">
        <v>1</v>
      </c>
      <c r="G73" s="86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</row>
    <row r="74" spans="2:33" ht="12.75" customHeight="1">
      <c r="D74" s="87"/>
      <c r="E74" s="88"/>
      <c r="F74" s="89"/>
      <c r="G74" s="89"/>
      <c r="H74" s="107"/>
      <c r="I74" s="107"/>
      <c r="J74" s="107"/>
      <c r="K74" s="107"/>
      <c r="L74" s="107"/>
      <c r="M74" s="107"/>
      <c r="N74" s="107"/>
      <c r="O74" s="107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</row>
    <row r="75" spans="2:33">
      <c r="D75" s="49" t="s">
        <v>12</v>
      </c>
      <c r="E75" s="53"/>
      <c r="F75" s="79"/>
      <c r="G75" s="7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</row>
    <row r="76" spans="2:33" ht="21" thickBot="1">
      <c r="D76" s="49"/>
      <c r="E76" s="53"/>
      <c r="F76" s="79"/>
      <c r="G76" s="79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</row>
    <row r="77" spans="2:33" s="28" customFormat="1" ht="21" thickBot="1">
      <c r="D77" s="80" t="s">
        <v>45</v>
      </c>
      <c r="E77" s="96"/>
      <c r="F77" s="97"/>
      <c r="G77" s="9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</row>
    <row r="78" spans="2:33" s="28" customFormat="1" ht="21" thickBot="1">
      <c r="D78" s="81"/>
      <c r="E78" s="82"/>
      <c r="F78" s="83"/>
      <c r="G78" s="84" t="s">
        <v>2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</row>
    <row r="79" spans="2:33" ht="21" thickBot="1">
      <c r="B79" s="100" t="s">
        <v>17</v>
      </c>
      <c r="C79" s="101" t="s">
        <v>45</v>
      </c>
      <c r="D79" s="95" t="s">
        <v>33</v>
      </c>
      <c r="E79" s="94" t="s">
        <v>41</v>
      </c>
      <c r="F79" s="26" t="s">
        <v>0</v>
      </c>
      <c r="G79" s="27">
        <v>40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</row>
    <row r="80" spans="2:33" ht="20.25" hidden="1" customHeight="1" outlineLevel="1">
      <c r="B80" s="100" t="s">
        <v>17</v>
      </c>
      <c r="C80" s="101" t="s">
        <v>45</v>
      </c>
      <c r="D80" s="29" t="s">
        <v>33</v>
      </c>
      <c r="E80" s="30" t="s">
        <v>28</v>
      </c>
      <c r="F80" s="31" t="s">
        <v>3</v>
      </c>
      <c r="G80" s="32">
        <v>1000</v>
      </c>
      <c r="H80" s="107"/>
      <c r="I80" s="107"/>
      <c r="J80" s="107"/>
      <c r="K80" s="107"/>
      <c r="L80" s="107"/>
      <c r="M80" s="107"/>
      <c r="N80" s="107"/>
      <c r="O80" s="107"/>
      <c r="P80" s="117"/>
      <c r="Q80" s="117"/>
      <c r="R80" s="117"/>
      <c r="S80" s="11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</row>
    <row r="81" spans="2:33" s="33" customFormat="1" ht="21" collapsed="1" thickBot="1">
      <c r="B81" s="100" t="s">
        <v>17</v>
      </c>
      <c r="C81" s="101" t="s">
        <v>45</v>
      </c>
      <c r="D81" s="34" t="s">
        <v>33</v>
      </c>
      <c r="E81" s="35" t="s">
        <v>42</v>
      </c>
      <c r="F81" s="36" t="s">
        <v>1</v>
      </c>
      <c r="G81" s="37">
        <v>0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</row>
    <row r="82" spans="2:33" s="33" customFormat="1" ht="21" thickBot="1">
      <c r="B82" s="100" t="s">
        <v>17</v>
      </c>
      <c r="C82" s="101" t="s">
        <v>45</v>
      </c>
      <c r="D82" s="95" t="s">
        <v>23</v>
      </c>
      <c r="E82" s="94" t="s">
        <v>42</v>
      </c>
      <c r="F82" s="26" t="s">
        <v>0</v>
      </c>
      <c r="G82" s="27">
        <v>50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</row>
    <row r="83" spans="2:33" s="33" customFormat="1" ht="20.25" hidden="1" customHeight="1" outlineLevel="1">
      <c r="B83" s="100" t="s">
        <v>17</v>
      </c>
      <c r="C83" s="101" t="s">
        <v>45</v>
      </c>
      <c r="D83" s="29" t="s">
        <v>23</v>
      </c>
      <c r="E83" s="30" t="s">
        <v>43</v>
      </c>
      <c r="F83" s="31" t="s">
        <v>3</v>
      </c>
      <c r="G83" s="32">
        <v>1000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18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07"/>
    </row>
    <row r="84" spans="2:33" s="33" customFormat="1" ht="21" collapsed="1" thickBot="1">
      <c r="B84" s="100" t="s">
        <v>17</v>
      </c>
      <c r="C84" s="101" t="s">
        <v>45</v>
      </c>
      <c r="D84" s="34" t="s">
        <v>23</v>
      </c>
      <c r="E84" s="35" t="s">
        <v>32</v>
      </c>
      <c r="F84" s="36" t="s">
        <v>1</v>
      </c>
      <c r="G84" s="37">
        <v>0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13"/>
      <c r="Y84" s="109"/>
      <c r="Z84" s="109"/>
      <c r="AA84" s="109"/>
      <c r="AB84" s="113"/>
      <c r="AC84" s="109"/>
      <c r="AD84" s="109"/>
      <c r="AE84" s="113"/>
      <c r="AF84" s="109"/>
      <c r="AG84" s="113"/>
    </row>
    <row r="85" spans="2:33" s="33" customFormat="1" ht="21" thickBot="1">
      <c r="B85" s="100" t="s">
        <v>17</v>
      </c>
      <c r="C85" s="101" t="s">
        <v>45</v>
      </c>
      <c r="D85" s="95" t="s">
        <v>19</v>
      </c>
      <c r="E85" s="94" t="s">
        <v>35</v>
      </c>
      <c r="F85" s="26" t="s">
        <v>0</v>
      </c>
      <c r="G85" s="27">
        <v>60</v>
      </c>
      <c r="H85" s="110"/>
      <c r="I85" s="110"/>
      <c r="J85" s="110"/>
      <c r="K85" s="110"/>
      <c r="L85" s="110"/>
      <c r="M85" s="110"/>
      <c r="N85" s="110"/>
      <c r="O85" s="110"/>
      <c r="P85" s="111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</row>
    <row r="86" spans="2:33" s="33" customFormat="1" ht="20.25" customHeight="1">
      <c r="B86" s="100" t="s">
        <v>17</v>
      </c>
      <c r="C86" s="101" t="s">
        <v>45</v>
      </c>
      <c r="D86" s="29" t="s">
        <v>19</v>
      </c>
      <c r="E86" s="30" t="s">
        <v>21</v>
      </c>
      <c r="F86" s="31" t="s">
        <v>3</v>
      </c>
      <c r="G86" s="32">
        <v>1000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</row>
    <row r="87" spans="2:33" s="33" customFormat="1" ht="21" thickBot="1">
      <c r="B87" s="100" t="s">
        <v>17</v>
      </c>
      <c r="C87" s="101" t="s">
        <v>45</v>
      </c>
      <c r="D87" s="34" t="s">
        <v>19</v>
      </c>
      <c r="E87" s="35" t="s">
        <v>44</v>
      </c>
      <c r="F87" s="36" t="s">
        <v>1</v>
      </c>
      <c r="G87" s="37">
        <v>0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</row>
    <row r="88" spans="2:33" s="57" customFormat="1" ht="21" collapsed="1" thickBot="1">
      <c r="B88" s="100" t="s">
        <v>17</v>
      </c>
      <c r="C88" s="101" t="s">
        <v>45</v>
      </c>
      <c r="D88" s="34" t="s">
        <v>18</v>
      </c>
      <c r="E88" s="35" t="s">
        <v>24</v>
      </c>
      <c r="F88" s="36" t="s">
        <v>1</v>
      </c>
      <c r="G88" s="37">
        <v>0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</row>
    <row r="89" spans="2:33" s="28" customFormat="1" ht="15.75">
      <c r="D89" s="124" t="s">
        <v>5</v>
      </c>
      <c r="E89" s="39"/>
      <c r="F89" s="40" t="s">
        <v>0</v>
      </c>
      <c r="G89" s="98">
        <v>0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</row>
    <row r="90" spans="2:33" s="28" customFormat="1" ht="16.5" thickBot="1">
      <c r="D90" s="125"/>
      <c r="E90" s="41"/>
      <c r="F90" s="36" t="s">
        <v>1</v>
      </c>
      <c r="G90" s="42">
        <v>0</v>
      </c>
      <c r="H90" s="109"/>
      <c r="I90" s="109"/>
      <c r="J90" s="109"/>
      <c r="K90" s="109"/>
      <c r="L90" s="109"/>
      <c r="M90" s="113"/>
      <c r="N90" s="113"/>
      <c r="O90" s="113"/>
      <c r="P90" s="113"/>
      <c r="Q90" s="113"/>
      <c r="R90" s="113"/>
      <c r="S90" s="113"/>
      <c r="T90" s="113"/>
      <c r="U90" s="109"/>
      <c r="V90" s="109"/>
      <c r="W90" s="109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</row>
    <row r="91" spans="2:33" ht="21" thickBot="1">
      <c r="D91" s="44"/>
      <c r="E91" s="45"/>
      <c r="F91" s="46"/>
      <c r="G91" s="47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</row>
    <row r="92" spans="2:33">
      <c r="D92" s="49" t="s">
        <v>6</v>
      </c>
      <c r="E92" s="77"/>
      <c r="F92" s="51"/>
      <c r="G92" s="99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18"/>
      <c r="AB92" s="107"/>
      <c r="AC92" s="107"/>
      <c r="AD92" s="107"/>
      <c r="AE92" s="107"/>
      <c r="AF92" s="107"/>
      <c r="AG92" s="107"/>
    </row>
    <row r="93" spans="2:33">
      <c r="D93" s="49" t="s">
        <v>7</v>
      </c>
      <c r="E93" s="53"/>
      <c r="F93" s="54" t="s">
        <v>0</v>
      </c>
      <c r="G93" s="55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s="90" customFormat="1" ht="21" thickBot="1">
      <c r="D94" s="58" t="s">
        <v>8</v>
      </c>
      <c r="E94" s="59"/>
      <c r="F94" s="60" t="s">
        <v>1</v>
      </c>
      <c r="G94" s="86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</row>
    <row r="95" spans="2:33" s="90" customFormat="1">
      <c r="D95" s="49" t="s">
        <v>12</v>
      </c>
      <c r="E95" s="53"/>
      <c r="F95" s="79"/>
      <c r="G95" s="79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17"/>
      <c r="AB95" s="107"/>
      <c r="AC95" s="107"/>
      <c r="AD95" s="107"/>
      <c r="AE95" s="107"/>
      <c r="AF95" s="107"/>
      <c r="AG95" s="107"/>
    </row>
    <row r="96" spans="2:33"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</row>
    <row r="97" spans="9:33">
      <c r="I97" s="15"/>
      <c r="L97" s="15"/>
      <c r="Z97" s="15"/>
      <c r="AG97" s="15"/>
    </row>
  </sheetData>
  <mergeCells count="11">
    <mergeCell ref="H4:L4"/>
    <mergeCell ref="M4:S4"/>
    <mergeCell ref="T4:Z4"/>
    <mergeCell ref="AA4:AG4"/>
    <mergeCell ref="D89:D90"/>
    <mergeCell ref="D6:G6"/>
    <mergeCell ref="D20:D21"/>
    <mergeCell ref="D44:D45"/>
    <mergeCell ref="D55:G55"/>
    <mergeCell ref="D56:G56"/>
    <mergeCell ref="D68:D6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G2" sqref="G2"/>
    </sheetView>
  </sheetViews>
  <sheetFormatPr defaultRowHeight="12.75"/>
  <cols>
    <col min="1" max="1" width="10.42578125" customWidth="1"/>
    <col min="2" max="2" width="12.28515625" customWidth="1"/>
    <col min="3" max="3" width="23.42578125" customWidth="1"/>
  </cols>
  <sheetData>
    <row r="1" spans="1:6" ht="13.5" thickBot="1"/>
    <row r="2" spans="1:6" ht="15" customHeight="1">
      <c r="A2" s="15" t="s">
        <v>13</v>
      </c>
      <c r="B2" s="15" t="s">
        <v>14</v>
      </c>
      <c r="C2" s="29" t="s">
        <v>18</v>
      </c>
      <c r="D2" s="25" t="s">
        <v>21</v>
      </c>
      <c r="E2" s="26" t="s">
        <v>0</v>
      </c>
      <c r="F2" s="27">
        <v>10</v>
      </c>
    </row>
    <row r="3" spans="1:6" ht="15" customHeight="1">
      <c r="A3" s="15" t="s">
        <v>13</v>
      </c>
      <c r="B3" s="15" t="s">
        <v>14</v>
      </c>
      <c r="C3" s="29" t="s">
        <v>18</v>
      </c>
      <c r="D3" s="30" t="s">
        <v>24</v>
      </c>
      <c r="E3" s="31" t="s">
        <v>3</v>
      </c>
      <c r="F3" s="32">
        <v>1000</v>
      </c>
    </row>
    <row r="4" spans="1:6" ht="15" customHeight="1" thickBot="1">
      <c r="A4" s="15" t="s">
        <v>13</v>
      </c>
      <c r="B4" s="15" t="s">
        <v>14</v>
      </c>
      <c r="C4" s="29" t="s">
        <v>18</v>
      </c>
      <c r="D4" s="35" t="s">
        <v>25</v>
      </c>
      <c r="E4" s="36" t="s">
        <v>1</v>
      </c>
      <c r="F4" s="37">
        <v>0</v>
      </c>
    </row>
    <row r="5" spans="1:6" ht="15" customHeight="1">
      <c r="A5" s="15" t="s">
        <v>13</v>
      </c>
      <c r="B5" s="15" t="s">
        <v>14</v>
      </c>
      <c r="C5" s="94" t="s">
        <v>19</v>
      </c>
      <c r="D5" s="94" t="s">
        <v>26</v>
      </c>
      <c r="E5" s="26" t="s">
        <v>0</v>
      </c>
      <c r="F5" s="27">
        <v>20</v>
      </c>
    </row>
    <row r="6" spans="1:6" ht="15" customHeight="1">
      <c r="A6" s="15" t="s">
        <v>13</v>
      </c>
      <c r="B6" s="15" t="s">
        <v>14</v>
      </c>
      <c r="C6" s="29" t="s">
        <v>19</v>
      </c>
      <c r="D6" s="30" t="s">
        <v>27</v>
      </c>
      <c r="E6" s="31" t="s">
        <v>3</v>
      </c>
      <c r="F6" s="32">
        <v>1000</v>
      </c>
    </row>
    <row r="7" spans="1:6" ht="15" customHeight="1" thickBot="1">
      <c r="A7" s="15" t="s">
        <v>13</v>
      </c>
      <c r="B7" s="15" t="s">
        <v>14</v>
      </c>
      <c r="C7" s="35" t="s">
        <v>19</v>
      </c>
      <c r="D7" s="35" t="s">
        <v>28</v>
      </c>
      <c r="E7" s="36" t="s">
        <v>1</v>
      </c>
      <c r="F7" s="37">
        <v>0</v>
      </c>
    </row>
    <row r="8" spans="1:6" ht="15" customHeight="1">
      <c r="A8" s="15" t="s">
        <v>13</v>
      </c>
      <c r="B8" s="15" t="s">
        <v>14</v>
      </c>
      <c r="C8" s="29" t="s">
        <v>20</v>
      </c>
      <c r="D8" s="94" t="s">
        <v>28</v>
      </c>
      <c r="E8" s="26" t="s">
        <v>0</v>
      </c>
      <c r="F8" s="27">
        <v>30</v>
      </c>
    </row>
    <row r="9" spans="1:6" ht="15" customHeight="1">
      <c r="A9" s="15" t="s">
        <v>13</v>
      </c>
      <c r="B9" s="15" t="s">
        <v>14</v>
      </c>
      <c r="C9" s="29" t="s">
        <v>20</v>
      </c>
      <c r="D9" s="30" t="s">
        <v>21</v>
      </c>
      <c r="E9" s="31" t="s">
        <v>3</v>
      </c>
      <c r="F9" s="32">
        <v>1000</v>
      </c>
    </row>
    <row r="10" spans="1:6" ht="15" customHeight="1" thickBot="1">
      <c r="A10" s="15" t="s">
        <v>13</v>
      </c>
      <c r="B10" s="15" t="s">
        <v>14</v>
      </c>
      <c r="C10" s="35" t="s">
        <v>20</v>
      </c>
      <c r="D10" s="35" t="s">
        <v>24</v>
      </c>
      <c r="E10" s="36" t="s">
        <v>1</v>
      </c>
      <c r="F10" s="37">
        <v>0</v>
      </c>
    </row>
    <row r="11" spans="1:6" ht="15" customHeight="1">
      <c r="A11" s="15" t="s">
        <v>13</v>
      </c>
      <c r="B11" s="15" t="s">
        <v>14</v>
      </c>
      <c r="C11" s="29" t="s">
        <v>23</v>
      </c>
      <c r="D11" s="30" t="s">
        <v>25</v>
      </c>
      <c r="E11" s="26" t="s">
        <v>0</v>
      </c>
      <c r="F11" s="27">
        <v>40</v>
      </c>
    </row>
    <row r="12" spans="1:6" ht="15" customHeight="1">
      <c r="A12" s="15" t="s">
        <v>13</v>
      </c>
      <c r="B12" s="15" t="s">
        <v>14</v>
      </c>
      <c r="C12" s="29" t="s">
        <v>23</v>
      </c>
      <c r="D12" s="30" t="s">
        <v>29</v>
      </c>
      <c r="E12" s="31" t="s">
        <v>3</v>
      </c>
      <c r="F12" s="32">
        <v>1000</v>
      </c>
    </row>
    <row r="13" spans="1:6" ht="15" customHeight="1" thickBot="1">
      <c r="A13" s="15" t="s">
        <v>13</v>
      </c>
      <c r="B13" s="15" t="s">
        <v>14</v>
      </c>
      <c r="C13" s="34" t="s">
        <v>23</v>
      </c>
      <c r="D13" s="35" t="s">
        <v>30</v>
      </c>
      <c r="E13" s="36" t="s">
        <v>1</v>
      </c>
      <c r="F13" s="37">
        <v>0</v>
      </c>
    </row>
    <row r="14" spans="1:6" ht="15" customHeight="1" thickBot="1">
      <c r="A14" s="15" t="s">
        <v>13</v>
      </c>
      <c r="B14" s="15" t="s">
        <v>14</v>
      </c>
      <c r="C14" s="95" t="s">
        <v>31</v>
      </c>
      <c r="D14" s="94" t="s">
        <v>32</v>
      </c>
      <c r="E14" s="26" t="s">
        <v>0</v>
      </c>
      <c r="F14" s="27">
        <v>60</v>
      </c>
    </row>
    <row r="15" spans="1:6" ht="15" customHeight="1">
      <c r="A15" s="15" t="s">
        <v>13</v>
      </c>
      <c r="B15" s="15" t="s">
        <v>16</v>
      </c>
      <c r="C15" s="95" t="s">
        <v>19</v>
      </c>
      <c r="D15" s="94" t="s">
        <v>28</v>
      </c>
      <c r="E15" s="26" t="s">
        <v>0</v>
      </c>
      <c r="F15" s="27">
        <v>70</v>
      </c>
    </row>
    <row r="16" spans="1:6" ht="15" customHeight="1">
      <c r="A16" s="15" t="s">
        <v>13</v>
      </c>
      <c r="B16" s="15" t="s">
        <v>16</v>
      </c>
      <c r="C16" s="29" t="s">
        <v>19</v>
      </c>
      <c r="D16" s="30" t="s">
        <v>26</v>
      </c>
      <c r="E16" s="31" t="s">
        <v>3</v>
      </c>
      <c r="F16" s="32">
        <v>1000</v>
      </c>
    </row>
    <row r="17" spans="1:6" ht="15" customHeight="1" thickBot="1">
      <c r="A17" s="15" t="s">
        <v>13</v>
      </c>
      <c r="B17" s="15" t="s">
        <v>16</v>
      </c>
      <c r="C17" s="34" t="s">
        <v>19</v>
      </c>
      <c r="D17" s="35" t="s">
        <v>35</v>
      </c>
      <c r="E17" s="36" t="s">
        <v>1</v>
      </c>
      <c r="F17" s="37">
        <v>0</v>
      </c>
    </row>
    <row r="18" spans="1:6" ht="15" customHeight="1">
      <c r="A18" s="15" t="s">
        <v>13</v>
      </c>
      <c r="B18" s="15" t="s">
        <v>16</v>
      </c>
      <c r="C18" s="29" t="s">
        <v>33</v>
      </c>
      <c r="D18" s="94" t="s">
        <v>21</v>
      </c>
      <c r="E18" s="26" t="s">
        <v>0</v>
      </c>
      <c r="F18" s="27">
        <v>80</v>
      </c>
    </row>
    <row r="19" spans="1:6" ht="15" customHeight="1">
      <c r="A19" s="15" t="s">
        <v>13</v>
      </c>
      <c r="B19" s="15" t="s">
        <v>16</v>
      </c>
      <c r="C19" s="29" t="s">
        <v>33</v>
      </c>
      <c r="D19" s="30" t="s">
        <v>24</v>
      </c>
      <c r="E19" s="31" t="s">
        <v>3</v>
      </c>
      <c r="F19" s="32">
        <v>1000</v>
      </c>
    </row>
    <row r="20" spans="1:6" ht="15" customHeight="1" thickBot="1">
      <c r="A20" s="15" t="s">
        <v>13</v>
      </c>
      <c r="B20" s="15" t="s">
        <v>16</v>
      </c>
      <c r="C20" s="34" t="s">
        <v>33</v>
      </c>
      <c r="D20" s="35" t="s">
        <v>36</v>
      </c>
      <c r="E20" s="36" t="s">
        <v>1</v>
      </c>
      <c r="F20" s="37">
        <v>0</v>
      </c>
    </row>
    <row r="21" spans="1:6" ht="15" customHeight="1">
      <c r="A21" s="15" t="s">
        <v>13</v>
      </c>
      <c r="B21" s="15" t="s">
        <v>16</v>
      </c>
      <c r="C21" s="29" t="s">
        <v>34</v>
      </c>
      <c r="D21" s="94" t="s">
        <v>25</v>
      </c>
      <c r="E21" s="26" t="s">
        <v>0</v>
      </c>
      <c r="F21" s="27">
        <v>90</v>
      </c>
    </row>
    <row r="22" spans="1:6" ht="15" customHeight="1">
      <c r="A22" s="15" t="s">
        <v>13</v>
      </c>
      <c r="B22" s="15" t="s">
        <v>16</v>
      </c>
      <c r="C22" s="29" t="s">
        <v>34</v>
      </c>
      <c r="D22" s="30" t="s">
        <v>35</v>
      </c>
      <c r="E22" s="31" t="s">
        <v>3</v>
      </c>
      <c r="F22" s="32">
        <v>1000</v>
      </c>
    </row>
    <row r="23" spans="1:6" ht="15" customHeight="1" thickBot="1">
      <c r="A23" s="15" t="s">
        <v>13</v>
      </c>
      <c r="B23" s="15" t="s">
        <v>16</v>
      </c>
      <c r="C23" s="34" t="s">
        <v>34</v>
      </c>
      <c r="D23" s="35" t="s">
        <v>37</v>
      </c>
      <c r="E23" s="36" t="s">
        <v>1</v>
      </c>
      <c r="F23" s="37">
        <v>0</v>
      </c>
    </row>
    <row r="24" spans="1:6" ht="15" customHeight="1">
      <c r="A24" s="15" t="s">
        <v>17</v>
      </c>
      <c r="B24" s="15" t="s">
        <v>16</v>
      </c>
      <c r="C24" s="95" t="s">
        <v>18</v>
      </c>
      <c r="D24" s="94" t="s">
        <v>21</v>
      </c>
      <c r="E24" s="26" t="s">
        <v>0</v>
      </c>
      <c r="F24" s="27">
        <v>10</v>
      </c>
    </row>
    <row r="25" spans="1:6" ht="15" customHeight="1">
      <c r="A25" s="15" t="s">
        <v>17</v>
      </c>
      <c r="B25" s="15" t="s">
        <v>16</v>
      </c>
      <c r="C25" s="29" t="s">
        <v>18</v>
      </c>
      <c r="D25" s="30" t="s">
        <v>35</v>
      </c>
      <c r="E25" s="31" t="s">
        <v>3</v>
      </c>
      <c r="F25" s="32">
        <v>1000</v>
      </c>
    </row>
    <row r="26" spans="1:6" ht="15" customHeight="1" thickBot="1">
      <c r="A26" s="15" t="s">
        <v>17</v>
      </c>
      <c r="B26" s="15" t="s">
        <v>16</v>
      </c>
      <c r="C26" s="34" t="s">
        <v>18</v>
      </c>
      <c r="D26" s="35" t="s">
        <v>39</v>
      </c>
      <c r="E26" s="36" t="s">
        <v>1</v>
      </c>
      <c r="F26" s="37">
        <v>0</v>
      </c>
    </row>
    <row r="27" spans="1:6" ht="15" customHeight="1">
      <c r="A27" s="15" t="s">
        <v>17</v>
      </c>
      <c r="B27" s="15" t="s">
        <v>16</v>
      </c>
      <c r="C27" s="95" t="s">
        <v>20</v>
      </c>
      <c r="D27" s="94" t="s">
        <v>21</v>
      </c>
      <c r="E27" s="26" t="s">
        <v>0</v>
      </c>
      <c r="F27" s="27">
        <v>20</v>
      </c>
    </row>
    <row r="28" spans="1:6" ht="15" customHeight="1">
      <c r="A28" s="15" t="s">
        <v>17</v>
      </c>
      <c r="B28" s="15" t="s">
        <v>16</v>
      </c>
      <c r="C28" s="29" t="s">
        <v>20</v>
      </c>
      <c r="D28" s="30" t="s">
        <v>24</v>
      </c>
      <c r="E28" s="31" t="s">
        <v>3</v>
      </c>
      <c r="F28" s="32">
        <v>1000</v>
      </c>
    </row>
    <row r="29" spans="1:6" ht="15" customHeight="1" thickBot="1">
      <c r="A29" s="15" t="s">
        <v>17</v>
      </c>
      <c r="B29" s="15" t="s">
        <v>16</v>
      </c>
      <c r="C29" s="34" t="s">
        <v>20</v>
      </c>
      <c r="D29" s="35" t="s">
        <v>40</v>
      </c>
      <c r="E29" s="36" t="s">
        <v>1</v>
      </c>
      <c r="F29" s="37">
        <v>0</v>
      </c>
    </row>
    <row r="30" spans="1:6" ht="15" customHeight="1">
      <c r="A30" s="15" t="s">
        <v>17</v>
      </c>
      <c r="B30" s="15" t="s">
        <v>16</v>
      </c>
      <c r="C30" s="95" t="s">
        <v>38</v>
      </c>
      <c r="D30" s="94" t="s">
        <v>27</v>
      </c>
      <c r="E30" s="26" t="s">
        <v>0</v>
      </c>
      <c r="F30" s="27">
        <v>30</v>
      </c>
    </row>
    <row r="31" spans="1:6" ht="15" customHeight="1">
      <c r="A31" s="15" t="s">
        <v>17</v>
      </c>
      <c r="B31" s="15" t="s">
        <v>16</v>
      </c>
      <c r="C31" s="29" t="s">
        <v>38</v>
      </c>
      <c r="D31" s="30" t="s">
        <v>41</v>
      </c>
      <c r="E31" s="31" t="s">
        <v>3</v>
      </c>
      <c r="F31" s="32">
        <v>1000</v>
      </c>
    </row>
    <row r="32" spans="1:6" ht="15" customHeight="1" thickBot="1">
      <c r="A32" s="15" t="s">
        <v>17</v>
      </c>
      <c r="B32" s="15" t="s">
        <v>16</v>
      </c>
      <c r="C32" s="34" t="s">
        <v>38</v>
      </c>
      <c r="D32" s="35" t="s">
        <v>28</v>
      </c>
      <c r="E32" s="36" t="s">
        <v>1</v>
      </c>
      <c r="F32" s="37">
        <v>0</v>
      </c>
    </row>
    <row r="33" spans="1:6" ht="15" customHeight="1">
      <c r="A33" s="15" t="s">
        <v>17</v>
      </c>
      <c r="B33" s="28" t="s">
        <v>45</v>
      </c>
      <c r="C33" s="95" t="s">
        <v>33</v>
      </c>
      <c r="D33" s="94" t="s">
        <v>41</v>
      </c>
      <c r="E33" s="26" t="s">
        <v>0</v>
      </c>
      <c r="F33" s="27">
        <v>40</v>
      </c>
    </row>
    <row r="34" spans="1:6" ht="15" customHeight="1">
      <c r="A34" s="15" t="s">
        <v>17</v>
      </c>
      <c r="B34" s="28" t="s">
        <v>45</v>
      </c>
      <c r="C34" s="29" t="s">
        <v>33</v>
      </c>
      <c r="D34" s="30" t="s">
        <v>28</v>
      </c>
      <c r="E34" s="31" t="s">
        <v>3</v>
      </c>
      <c r="F34" s="32">
        <v>1000</v>
      </c>
    </row>
    <row r="35" spans="1:6" ht="15" customHeight="1" thickBot="1">
      <c r="A35" s="15" t="s">
        <v>17</v>
      </c>
      <c r="B35" s="28" t="s">
        <v>45</v>
      </c>
      <c r="C35" s="34" t="s">
        <v>33</v>
      </c>
      <c r="D35" s="35" t="s">
        <v>42</v>
      </c>
      <c r="E35" s="36" t="s">
        <v>1</v>
      </c>
      <c r="F35" s="37">
        <v>0</v>
      </c>
    </row>
    <row r="36" spans="1:6" ht="15" customHeight="1">
      <c r="A36" s="15" t="s">
        <v>17</v>
      </c>
      <c r="B36" s="28" t="s">
        <v>45</v>
      </c>
      <c r="C36" s="95" t="s">
        <v>23</v>
      </c>
      <c r="D36" s="94" t="s">
        <v>42</v>
      </c>
      <c r="E36" s="26" t="s">
        <v>0</v>
      </c>
      <c r="F36" s="27">
        <v>50</v>
      </c>
    </row>
    <row r="37" spans="1:6" ht="15" customHeight="1">
      <c r="A37" s="15" t="s">
        <v>17</v>
      </c>
      <c r="B37" s="28" t="s">
        <v>45</v>
      </c>
      <c r="C37" s="29" t="s">
        <v>23</v>
      </c>
      <c r="D37" s="30" t="s">
        <v>43</v>
      </c>
      <c r="E37" s="31" t="s">
        <v>3</v>
      </c>
      <c r="F37" s="32">
        <v>1000</v>
      </c>
    </row>
    <row r="38" spans="1:6" ht="15" customHeight="1" thickBot="1">
      <c r="A38" s="15" t="s">
        <v>17</v>
      </c>
      <c r="B38" s="28" t="s">
        <v>45</v>
      </c>
      <c r="C38" s="34" t="s">
        <v>23</v>
      </c>
      <c r="D38" s="35" t="s">
        <v>32</v>
      </c>
      <c r="E38" s="36" t="s">
        <v>1</v>
      </c>
      <c r="F38" s="37">
        <v>0</v>
      </c>
    </row>
    <row r="39" spans="1:6" ht="15" customHeight="1">
      <c r="A39" s="15" t="s">
        <v>17</v>
      </c>
      <c r="B39" s="28" t="s">
        <v>45</v>
      </c>
      <c r="C39" s="95" t="s">
        <v>19</v>
      </c>
      <c r="D39" s="94" t="s">
        <v>35</v>
      </c>
      <c r="E39" s="26" t="s">
        <v>0</v>
      </c>
      <c r="F39" s="27">
        <v>60</v>
      </c>
    </row>
    <row r="40" spans="1:6" ht="15" customHeight="1">
      <c r="A40" s="15" t="s">
        <v>17</v>
      </c>
      <c r="B40" s="28" t="s">
        <v>45</v>
      </c>
      <c r="C40" s="29" t="s">
        <v>19</v>
      </c>
      <c r="D40" s="30" t="s">
        <v>21</v>
      </c>
      <c r="E40" s="31" t="s">
        <v>3</v>
      </c>
      <c r="F40" s="32">
        <v>1000</v>
      </c>
    </row>
    <row r="41" spans="1:6" ht="15" customHeight="1" thickBot="1">
      <c r="A41" s="15" t="s">
        <v>17</v>
      </c>
      <c r="B41" s="28" t="s">
        <v>45</v>
      </c>
      <c r="C41" s="34" t="s">
        <v>19</v>
      </c>
      <c r="D41" s="35" t="s">
        <v>44</v>
      </c>
      <c r="E41" s="36" t="s">
        <v>1</v>
      </c>
      <c r="F41" s="37">
        <v>0</v>
      </c>
    </row>
    <row r="42" spans="1:6" ht="15" customHeight="1" thickBot="1">
      <c r="A42" s="15" t="s">
        <v>17</v>
      </c>
      <c r="B42" s="28" t="s">
        <v>45</v>
      </c>
      <c r="C42" s="34" t="s">
        <v>18</v>
      </c>
      <c r="D42" s="35" t="s">
        <v>24</v>
      </c>
      <c r="E42" s="36" t="s">
        <v>1</v>
      </c>
      <c r="F4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SOIR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Тищенкова Наталия Владимировна</dc:creator>
  <cp:lastModifiedBy>Тищенкова Наталия Владимировна</cp:lastModifiedBy>
  <cp:lastPrinted>2014-01-13T10:17:43Z</cp:lastPrinted>
  <dcterms:created xsi:type="dcterms:W3CDTF">2014-01-13T09:34:30Z</dcterms:created>
  <dcterms:modified xsi:type="dcterms:W3CDTF">2014-01-13T11:12:01Z</dcterms:modified>
</cp:coreProperties>
</file>