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3" l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3" i="3"/>
  <c r="B4" i="3" s="1"/>
  <c r="C4" i="2" s="1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4" i="2"/>
  <c r="B3" i="2"/>
  <c r="C3" i="2" s="1"/>
  <c r="C3" i="3"/>
  <c r="B1" i="3"/>
  <c r="D2" i="2"/>
  <c r="B1" i="2"/>
  <c r="A3" i="1"/>
  <c r="B3" i="1" s="1"/>
  <c r="C3" i="1" s="1"/>
  <c r="D3" i="1" s="1"/>
  <c r="E3" i="1" s="1"/>
  <c r="A4" i="1"/>
  <c r="B4" i="1" s="1"/>
  <c r="C4" i="1" s="1"/>
  <c r="D4" i="1" s="1"/>
  <c r="E4" i="1" s="1"/>
  <c r="A5" i="1"/>
  <c r="B5" i="1" s="1"/>
  <c r="C5" i="1" s="1"/>
  <c r="D5" i="1" s="1"/>
  <c r="E5" i="1" s="1"/>
  <c r="A6" i="1"/>
  <c r="B6" i="1" s="1"/>
  <c r="C6" i="1" s="1"/>
  <c r="D6" i="1" s="1"/>
  <c r="E6" i="1" s="1"/>
  <c r="A7" i="1"/>
  <c r="B7" i="1" s="1"/>
  <c r="C7" i="1" s="1"/>
  <c r="D7" i="1" s="1"/>
  <c r="E7" i="1" s="1"/>
  <c r="A8" i="1"/>
  <c r="B8" i="1" s="1"/>
  <c r="C8" i="1" s="1"/>
  <c r="D8" i="1" s="1"/>
  <c r="E8" i="1" s="1"/>
  <c r="A9" i="1"/>
  <c r="B9" i="1" s="1"/>
  <c r="C9" i="1" s="1"/>
  <c r="D9" i="1" s="1"/>
  <c r="E9" i="1" s="1"/>
  <c r="A10" i="1"/>
  <c r="B10" i="1" s="1"/>
  <c r="C10" i="1" s="1"/>
  <c r="D10" i="1" s="1"/>
  <c r="E10" i="1" s="1"/>
  <c r="A11" i="1"/>
  <c r="B11" i="1" s="1"/>
  <c r="C11" i="1" s="1"/>
  <c r="D11" i="1" s="1"/>
  <c r="E11" i="1" s="1"/>
  <c r="A12" i="1"/>
  <c r="B12" i="1" s="1"/>
  <c r="C12" i="1" s="1"/>
  <c r="D12" i="1" s="1"/>
  <c r="E12" i="1" s="1"/>
  <c r="A13" i="1"/>
  <c r="B13" i="1" s="1"/>
  <c r="C13" i="1" s="1"/>
  <c r="D13" i="1" s="1"/>
  <c r="E13" i="1" s="1"/>
  <c r="A2" i="1"/>
  <c r="B2" i="1" s="1"/>
  <c r="C2" i="1" s="1"/>
  <c r="D2" i="1" s="1"/>
  <c r="E2" i="1" s="1"/>
  <c r="B16" i="1" l="1"/>
  <c r="C4" i="3"/>
  <c r="E17" i="1"/>
  <c r="C18" i="1"/>
  <c r="D18" i="1"/>
  <c r="E18" i="1"/>
  <c r="B18" i="1"/>
  <c r="C17" i="1"/>
  <c r="D17" i="1"/>
  <c r="B17" i="1"/>
  <c r="C16" i="1"/>
  <c r="D16" i="1"/>
  <c r="E15" i="1"/>
  <c r="E16" i="1"/>
  <c r="C15" i="1"/>
  <c r="D15" i="1"/>
  <c r="B15" i="1"/>
  <c r="C5" i="3" l="1"/>
  <c r="C5" i="2"/>
  <c r="C6" i="3" l="1"/>
  <c r="C6" i="2"/>
  <c r="C7" i="3" l="1"/>
  <c r="C7" i="2"/>
  <c r="C8" i="3" l="1"/>
  <c r="C8" i="2"/>
  <c r="C9" i="3" l="1"/>
  <c r="C9" i="2"/>
  <c r="C10" i="3" l="1"/>
  <c r="C10" i="2"/>
  <c r="C11" i="3" l="1"/>
  <c r="C11" i="2"/>
  <c r="C12" i="3" l="1"/>
  <c r="C12" i="2"/>
  <c r="C13" i="3" l="1"/>
  <c r="C13" i="2"/>
  <c r="C14" i="3" l="1"/>
  <c r="C14" i="2"/>
  <c r="C15" i="3" l="1"/>
  <c r="C15" i="2"/>
  <c r="C16" i="3" l="1"/>
  <c r="C16" i="2"/>
  <c r="C17" i="3" l="1"/>
  <c r="C17" i="2"/>
  <c r="C18" i="3" l="1"/>
  <c r="C18" i="2"/>
  <c r="C19" i="3" l="1"/>
  <c r="C19" i="2"/>
  <c r="C20" i="3" l="1"/>
  <c r="C20" i="2"/>
  <c r="C21" i="3" l="1"/>
  <c r="C21" i="2"/>
  <c r="C22" i="3" l="1"/>
  <c r="C22" i="2"/>
  <c r="C23" i="3" l="1"/>
  <c r="C23" i="2"/>
  <c r="C24" i="3" l="1"/>
  <c r="C24" i="2"/>
  <c r="C25" i="3" l="1"/>
  <c r="C25" i="2"/>
  <c r="C26" i="3" l="1"/>
  <c r="C27" i="2"/>
  <c r="C26" i="2"/>
  <c r="C27" i="3" l="1"/>
  <c r="C28" i="3" l="1"/>
  <c r="C29" i="3" l="1"/>
  <c r="C30" i="3" l="1"/>
  <c r="C31" i="3" l="1"/>
  <c r="C32" i="3" l="1"/>
  <c r="C33" i="3" l="1"/>
  <c r="C34" i="3" l="1"/>
  <c r="C35" i="3" l="1"/>
  <c r="C36" i="3" l="1"/>
  <c r="C37" i="3" l="1"/>
  <c r="C38" i="3" l="1"/>
  <c r="C39" i="3" l="1"/>
  <c r="C40" i="3" l="1"/>
  <c r="C41" i="3" l="1"/>
  <c r="C42" i="3" l="1"/>
  <c r="C43" i="3" l="1"/>
  <c r="C44" i="3" l="1"/>
  <c r="C45" i="3" l="1"/>
  <c r="C46" i="3" l="1"/>
  <c r="C47" i="3" l="1"/>
  <c r="C48" i="3" l="1"/>
  <c r="C49" i="3" l="1"/>
  <c r="C50" i="3" l="1"/>
  <c r="C51" i="3" l="1"/>
  <c r="C53" i="3" l="1"/>
  <c r="C52" i="3"/>
</calcChain>
</file>

<file path=xl/sharedStrings.xml><?xml version="1.0" encoding="utf-8"?>
<sst xmlns="http://schemas.openxmlformats.org/spreadsheetml/2006/main" count="17" uniqueCount="13">
  <si>
    <t>случайное число</t>
  </si>
  <si>
    <t>округление</t>
  </si>
  <si>
    <t>корень</t>
  </si>
  <si>
    <t>целое</t>
  </si>
  <si>
    <t>факториал</t>
  </si>
  <si>
    <t>Среднее значение</t>
  </si>
  <si>
    <t>Дисперсия</t>
  </si>
  <si>
    <t>Среднеквадратическое отклонение</t>
  </si>
  <si>
    <t>Медиана</t>
  </si>
  <si>
    <t>нач знач</t>
  </si>
  <si>
    <t>шаг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</si>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</sst>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График</a:t>
            </a:r>
            <a:r>
              <a:rPr lang="ru-RU" baseline="0"/>
              <a:t> функции </a:t>
            </a:r>
            <a:r>
              <a:rPr lang="en-US" baseline="0"/>
              <a:t>y=1,5sin(x)-0,5</a:t>
            </a:r>
            <a:endParaRPr lang="ru-R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29112186664745"/>
          <c:y val="0.20869238637738344"/>
          <c:w val="0.86952537182852163"/>
          <c:h val="0.75379593175853066"/>
        </c:manualLayout>
      </c:layout>
      <c:scatterChart>
        <c:scatterStyle val="smoothMarker"/>
        <c:varyColors val="0"/>
        <c:ser>
          <c:idx val="1"/>
          <c:order val="0"/>
          <c:marker>
            <c:symbol val="none"/>
          </c:marker>
          <c:dLbls>
            <c:delete val="1"/>
          </c:dLbls>
          <c:xVal>
            <c:numRef>
              <c:f>Лист2!$B$3:$B$27</c:f>
              <c:numCache>
                <c:formatCode>General</c:formatCode>
                <c:ptCount val="25"/>
                <c:pt idx="0">
                  <c:v>-6.2831853071795862</c:v>
                </c:pt>
                <c:pt idx="1">
                  <c:v>-5.7595865315812871</c:v>
                </c:pt>
                <c:pt idx="2">
                  <c:v>-5.2359877559829879</c:v>
                </c:pt>
                <c:pt idx="3">
                  <c:v>-4.7123889803846888</c:v>
                </c:pt>
                <c:pt idx="4">
                  <c:v>-4.1887902047863896</c:v>
                </c:pt>
                <c:pt idx="5">
                  <c:v>-3.6651914291880909</c:v>
                </c:pt>
                <c:pt idx="6">
                  <c:v>-3.1415926535897922</c:v>
                </c:pt>
                <c:pt idx="7">
                  <c:v>-2.6179938779914935</c:v>
                </c:pt>
                <c:pt idx="8">
                  <c:v>-2.0943951023931948</c:v>
                </c:pt>
                <c:pt idx="9">
                  <c:v>-1.5707963267948961</c:v>
                </c:pt>
                <c:pt idx="10">
                  <c:v>-1.0471975511965974</c:v>
                </c:pt>
                <c:pt idx="11">
                  <c:v>-0.52359877559829859</c:v>
                </c:pt>
                <c:pt idx="12">
                  <c:v>0</c:v>
                </c:pt>
                <c:pt idx="13">
                  <c:v>0.52359877559829882</c:v>
                </c:pt>
                <c:pt idx="14">
                  <c:v>1.0471975511965976</c:v>
                </c:pt>
                <c:pt idx="15">
                  <c:v>1.5707963267948966</c:v>
                </c:pt>
                <c:pt idx="16">
                  <c:v>2.0943951023931953</c:v>
                </c:pt>
                <c:pt idx="17">
                  <c:v>2.617993877991494</c:v>
                </c:pt>
                <c:pt idx="18">
                  <c:v>3.1415926535897927</c:v>
                </c:pt>
                <c:pt idx="19">
                  <c:v>3.6651914291880914</c:v>
                </c:pt>
                <c:pt idx="20">
                  <c:v>4.1887902047863905</c:v>
                </c:pt>
                <c:pt idx="21">
                  <c:v>4.7123889803846897</c:v>
                </c:pt>
                <c:pt idx="22">
                  <c:v>5.2359877559829888</c:v>
                </c:pt>
                <c:pt idx="23">
                  <c:v>5.759586531581288</c:v>
                </c:pt>
                <c:pt idx="24">
                  <c:v>6.2831853071795871</c:v>
                </c:pt>
              </c:numCache>
            </c:numRef>
          </c:xVal>
          <c:yVal>
            <c:numRef>
              <c:f>Лист2!$C$3:$C$27</c:f>
              <c:numCache>
                <c:formatCode>General</c:formatCode>
                <c:ptCount val="25"/>
                <c:pt idx="0">
                  <c:v>-0.49999999999999961</c:v>
                </c:pt>
                <c:pt idx="1">
                  <c:v>0.25000000000000067</c:v>
                </c:pt>
                <c:pt idx="2">
                  <c:v>0.79903810567665845</c:v>
                </c:pt>
                <c:pt idx="3">
                  <c:v>1</c:v>
                </c:pt>
                <c:pt idx="4">
                  <c:v>0.7990381056766569</c:v>
                </c:pt>
                <c:pt idx="5">
                  <c:v>0.24999999999999845</c:v>
                </c:pt>
                <c:pt idx="6">
                  <c:v>-0.50000000000000155</c:v>
                </c:pt>
                <c:pt idx="7">
                  <c:v>-1.2500000000000011</c:v>
                </c:pt>
                <c:pt idx="8">
                  <c:v>-1.7990381056766584</c:v>
                </c:pt>
                <c:pt idx="9">
                  <c:v>-2</c:v>
                </c:pt>
                <c:pt idx="10">
                  <c:v>-1.7990381056766578</c:v>
                </c:pt>
                <c:pt idx="11">
                  <c:v>-1.2499999999999996</c:v>
                </c:pt>
                <c:pt idx="12">
                  <c:v>-0.5</c:v>
                </c:pt>
                <c:pt idx="13">
                  <c:v>0.24999999999999989</c:v>
                </c:pt>
                <c:pt idx="14">
                  <c:v>0.79903810567665801</c:v>
                </c:pt>
                <c:pt idx="15">
                  <c:v>1</c:v>
                </c:pt>
                <c:pt idx="16">
                  <c:v>0.79903810567665801</c:v>
                </c:pt>
                <c:pt idx="17">
                  <c:v>0.25000000000000044</c:v>
                </c:pt>
                <c:pt idx="18">
                  <c:v>-0.49999999999999917</c:v>
                </c:pt>
                <c:pt idx="19">
                  <c:v>-1.2499999999999991</c:v>
                </c:pt>
                <c:pt idx="20">
                  <c:v>-1.7990381056766576</c:v>
                </c:pt>
                <c:pt idx="21">
                  <c:v>-2</c:v>
                </c:pt>
                <c:pt idx="22">
                  <c:v>-1.799038105676658</c:v>
                </c:pt>
                <c:pt idx="23">
                  <c:v>-1.2499999999999996</c:v>
                </c:pt>
                <c:pt idx="24">
                  <c:v>-0.49999999999999906</c:v>
                </c:pt>
              </c:numCache>
            </c:numRef>
          </c:y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3474176"/>
        <c:axId val="78841728"/>
      </c:scatterChart>
      <c:valAx>
        <c:axId val="9347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841728"/>
        <c:crossesAt val="0"/>
        <c:crossBetween val="midCat"/>
      </c:valAx>
      <c:valAx>
        <c:axId val="78841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474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График</a:t>
            </a:r>
            <a:r>
              <a:rPr lang="ru-RU" baseline="0"/>
              <a:t> функции </a:t>
            </a:r>
            <a:r>
              <a:rPr lang="en-US" baseline="0"/>
              <a:t>y=sinx+cosx</a:t>
            </a:r>
            <a:endParaRPr lang="ru-RU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marker>
            <c:symbol val="none"/>
          </c:marker>
          <c:xVal>
            <c:numRef>
              <c:f>Лист3!$B$3:$B$53</c:f>
              <c:numCache>
                <c:formatCode>General</c:formatCode>
                <c:ptCount val="51"/>
                <c:pt idx="0">
                  <c:v>-6.2831853071795862</c:v>
                </c:pt>
                <c:pt idx="1">
                  <c:v>-6.0331853071795862</c:v>
                </c:pt>
                <c:pt idx="2">
                  <c:v>-5.7831853071795862</c:v>
                </c:pt>
                <c:pt idx="3">
                  <c:v>-5.5331853071795862</c:v>
                </c:pt>
                <c:pt idx="4">
                  <c:v>-5.2831853071795862</c:v>
                </c:pt>
                <c:pt idx="5">
                  <c:v>-5.0331853071795862</c:v>
                </c:pt>
                <c:pt idx="6">
                  <c:v>-4.7831853071795862</c:v>
                </c:pt>
                <c:pt idx="7">
                  <c:v>-4.5331853071795862</c:v>
                </c:pt>
                <c:pt idx="8">
                  <c:v>-4.2831853071795862</c:v>
                </c:pt>
                <c:pt idx="9">
                  <c:v>-4.0331853071795862</c:v>
                </c:pt>
                <c:pt idx="10">
                  <c:v>-3.7831853071795862</c:v>
                </c:pt>
                <c:pt idx="11">
                  <c:v>-3.5331853071795862</c:v>
                </c:pt>
                <c:pt idx="12">
                  <c:v>-3.2831853071795862</c:v>
                </c:pt>
                <c:pt idx="13">
                  <c:v>-3.0331853071795862</c:v>
                </c:pt>
                <c:pt idx="14">
                  <c:v>-2.7831853071795862</c:v>
                </c:pt>
                <c:pt idx="15">
                  <c:v>-2.5331853071795862</c:v>
                </c:pt>
                <c:pt idx="16">
                  <c:v>-2.2831853071795862</c:v>
                </c:pt>
                <c:pt idx="17">
                  <c:v>-2.0331853071795862</c:v>
                </c:pt>
                <c:pt idx="18">
                  <c:v>-1.7831853071795862</c:v>
                </c:pt>
                <c:pt idx="19">
                  <c:v>-1.5331853071795862</c:v>
                </c:pt>
                <c:pt idx="20">
                  <c:v>-1.2831853071795862</c:v>
                </c:pt>
                <c:pt idx="21">
                  <c:v>-1.0331853071795862</c:v>
                </c:pt>
                <c:pt idx="22">
                  <c:v>-0.78318530717958623</c:v>
                </c:pt>
                <c:pt idx="23">
                  <c:v>-0.53318530717958623</c:v>
                </c:pt>
                <c:pt idx="24">
                  <c:v>-0.28318530717958623</c:v>
                </c:pt>
                <c:pt idx="25">
                  <c:v>-3.3185307179586232E-2</c:v>
                </c:pt>
                <c:pt idx="26">
                  <c:v>0.21681469282041377</c:v>
                </c:pt>
                <c:pt idx="27">
                  <c:v>0.46681469282041377</c:v>
                </c:pt>
                <c:pt idx="28">
                  <c:v>0.71681469282041377</c:v>
                </c:pt>
                <c:pt idx="29">
                  <c:v>0.96681469282041377</c:v>
                </c:pt>
                <c:pt idx="30">
                  <c:v>1.2168146928204138</c:v>
                </c:pt>
                <c:pt idx="31">
                  <c:v>1.4668146928204138</c:v>
                </c:pt>
                <c:pt idx="32">
                  <c:v>1.7168146928204138</c:v>
                </c:pt>
                <c:pt idx="33">
                  <c:v>1.9668146928204138</c:v>
                </c:pt>
                <c:pt idx="34">
                  <c:v>2.2168146928204138</c:v>
                </c:pt>
                <c:pt idx="35">
                  <c:v>2.4668146928204138</c:v>
                </c:pt>
                <c:pt idx="36">
                  <c:v>2.7168146928204138</c:v>
                </c:pt>
                <c:pt idx="37">
                  <c:v>2.9668146928204138</c:v>
                </c:pt>
                <c:pt idx="38">
                  <c:v>3.2168146928204138</c:v>
                </c:pt>
                <c:pt idx="39">
                  <c:v>3.4668146928204138</c:v>
                </c:pt>
                <c:pt idx="40">
                  <c:v>3.7168146928204138</c:v>
                </c:pt>
                <c:pt idx="41">
                  <c:v>3.9668146928204138</c:v>
                </c:pt>
                <c:pt idx="42">
                  <c:v>4.2168146928204138</c:v>
                </c:pt>
                <c:pt idx="43">
                  <c:v>4.4668146928204138</c:v>
                </c:pt>
                <c:pt idx="44">
                  <c:v>4.7168146928204138</c:v>
                </c:pt>
                <c:pt idx="45">
                  <c:v>4.9668146928204138</c:v>
                </c:pt>
                <c:pt idx="46">
                  <c:v>5.2168146928204138</c:v>
                </c:pt>
                <c:pt idx="47">
                  <c:v>5.4668146928204138</c:v>
                </c:pt>
                <c:pt idx="48">
                  <c:v>5.7168146928204138</c:v>
                </c:pt>
                <c:pt idx="49">
                  <c:v>5.9668146928204138</c:v>
                </c:pt>
                <c:pt idx="50">
                  <c:v>6.2168146928204138</c:v>
                </c:pt>
              </c:numCache>
            </c:numRef>
          </c:xVal>
          <c:yVal>
            <c:numRef>
              <c:f>Лист3!$C$3:$C$53</c:f>
              <c:numCache>
                <c:formatCode>General</c:formatCode>
                <c:ptCount val="51"/>
                <c:pt idx="0">
                  <c:v>1.0000000000000002</c:v>
                </c:pt>
                <c:pt idx="1">
                  <c:v>1.2163163809651678</c:v>
                </c:pt>
                <c:pt idx="2">
                  <c:v>1.3570081004945758</c:v>
                </c:pt>
                <c:pt idx="3">
                  <c:v>1.413327628897155</c:v>
                </c:pt>
                <c:pt idx="4">
                  <c:v>1.381773290676036</c:v>
                </c:pt>
                <c:pt idx="5">
                  <c:v>1.2643069817508548</c:v>
                </c:pt>
                <c:pt idx="6">
                  <c:v>1.0682321882717571</c:v>
                </c:pt>
                <c:pt idx="7">
                  <c:v>0.80573989122444445</c:v>
                </c:pt>
                <c:pt idx="8">
                  <c:v>0.49315059027853897</c:v>
                </c:pt>
                <c:pt idx="9">
                  <c:v>0.14989957416518185</c:v>
                </c:pt>
                <c:pt idx="10">
                  <c:v>-0.20267147144297748</c:v>
                </c:pt>
                <c:pt idx="11">
                  <c:v>-0.54264138658013228</c:v>
                </c:pt>
                <c:pt idx="12">
                  <c:v>-0.84887248854057851</c:v>
                </c:pt>
                <c:pt idx="13">
                  <c:v>-1.1023248106106547</c:v>
                </c:pt>
                <c:pt idx="14">
                  <c:v>-1.2872399149804163</c:v>
                </c:pt>
                <c:pt idx="15">
                  <c:v>-1.3921206760819045</c:v>
                </c:pt>
                <c:pt idx="16">
                  <c:v>-1.4104461161715403</c:v>
                </c:pt>
                <c:pt idx="17">
                  <c:v>-1.3410768481423763</c:v>
                </c:pt>
                <c:pt idx="18">
                  <c:v>-1.1883259170958766</c:v>
                </c:pt>
                <c:pt idx="19">
                  <c:v>-0.96169063608740124</c:v>
                </c:pt>
                <c:pt idx="20">
                  <c:v>-0.67526208919991193</c:v>
                </c:pt>
                <c:pt idx="21">
                  <c:v>-0.34684901618475095</c:v>
                </c:pt>
                <c:pt idx="22">
                  <c:v>3.1294487208685107E-3</c:v>
                </c:pt>
                <c:pt idx="23">
                  <c:v>0.35291333966226279</c:v>
                </c:pt>
                <c:pt idx="24">
                  <c:v>0.68075478845144044</c:v>
                </c:pt>
                <c:pt idx="25">
                  <c:v>0.96627020167694277</c:v>
                </c:pt>
                <c:pt idx="26">
                  <c:v>1.1917076138158393</c:v>
                </c:pt>
                <c:pt idx="27">
                  <c:v>1.3430504184696943</c:v>
                </c:pt>
                <c:pt idx="28">
                  <c:v>1.4108888530620938</c:v>
                </c:pt>
                <c:pt idx="29">
                  <c:v>1.3910050523002004</c:v>
                </c:pt>
                <c:pt idx="30">
                  <c:v>1.2846352946097646</c:v>
                </c:pt>
                <c:pt idx="31">
                  <c:v>1.0983931363304289</c:v>
                </c:pt>
                <c:pt idx="32">
                  <c:v>0.84385821281476803</c:v>
                </c:pt>
                <c:pt idx="33">
                  <c:v>0.53685627278711812</c:v>
                </c:pt>
                <c:pt idx="34">
                  <c:v>0.1964752099386663</c:v>
                </c:pt>
                <c:pt idx="35">
                  <c:v>-0.15612172985155703</c:v>
                </c:pt>
                <c:pt idx="36">
                  <c:v>-0.49901177664292068</c:v>
                </c:pt>
                <c:pt idx="37">
                  <c:v>-0.81087568808689037</c:v>
                </c:pt>
                <c:pt idx="38">
                  <c:v>-1.0723232766581881</c:v>
                </c:pt>
                <c:pt idx="39">
                  <c:v>-1.2670989976002671</c:v>
                </c:pt>
                <c:pt idx="40">
                  <c:v>-1.3830926399658223</c:v>
                </c:pt>
                <c:pt idx="41">
                  <c:v>-1.4130922808786406</c:v>
                </c:pt>
                <c:pt idx="42">
                  <c:v>-1.3552326879676626</c:v>
                </c:pt>
                <c:pt idx="43">
                  <c:v>-1.2131112904817083</c:v>
                </c:pt>
                <c:pt idx="44">
                  <c:v>-0.99556450856265244</c:v>
                </c:pt>
                <c:pt idx="45">
                  <c:v>-0.71611834743950675</c:v>
                </c:pt>
                <c:pt idx="46">
                  <c:v>-0.39214741593542229</c:v>
                </c:pt>
                <c:pt idx="47">
                  <c:v>-4.3794657443616325E-2</c:v>
                </c:pt>
                <c:pt idx="48">
                  <c:v>0.30728104073205753</c:v>
                </c:pt>
                <c:pt idx="49">
                  <c:v>0.63925149208654652</c:v>
                </c:pt>
                <c:pt idx="50">
                  <c:v>0.93147638182738024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63168"/>
        <c:axId val="142926976"/>
      </c:scatterChart>
      <c:valAx>
        <c:axId val="778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926976"/>
        <c:crosses val="autoZero"/>
        <c:crossBetween val="midCat"/>
      </c:valAx>
      <c:valAx>
        <c:axId val="14292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863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6</xdr:row>
      <xdr:rowOff>9524</xdr:rowOff>
    </xdr:from>
    <xdr:to>
      <xdr:col>14</xdr:col>
      <xdr:colOff>209550</xdr:colOff>
      <xdr:row>28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4</xdr:row>
      <xdr:rowOff>171450</xdr:rowOff>
    </xdr:from>
    <xdr:to>
      <xdr:col>11</xdr:col>
      <xdr:colOff>266700</xdr:colOff>
      <xdr:row>19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16" sqref="B16"/>
    </sheetView>
  </sheetViews>
  <sheetFormatPr defaultRowHeight="15" x14ac:dyDescent="0.25"/>
  <cols>
    <col min="1" max="1" width="34.7109375" customWidth="1"/>
    <col min="2" max="2" width="12.28515625" customWidth="1"/>
    <col min="5" max="5" width="10.85546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f ca="1">RAND()*10</f>
        <v>8.169750210374616</v>
      </c>
      <c r="B2">
        <f ca="1">ROUND(A2,2)</f>
        <v>8.17</v>
      </c>
      <c r="C2">
        <f ca="1">SQRT(B2)</f>
        <v>2.8583211855912904</v>
      </c>
      <c r="D2">
        <f ca="1">INT(C2)</f>
        <v>2</v>
      </c>
      <c r="E2">
        <f ca="1">FACT(D2)</f>
        <v>2</v>
      </c>
    </row>
    <row r="3" spans="1:5" x14ac:dyDescent="0.25">
      <c r="A3">
        <f t="shared" ref="A3:A13" ca="1" si="0">RAND()*10</f>
        <v>7.8684976101603521</v>
      </c>
      <c r="B3">
        <f t="shared" ref="B3:B13" ca="1" si="1">ROUND(A3,2)</f>
        <v>7.87</v>
      </c>
      <c r="C3">
        <f t="shared" ref="C3:C13" ca="1" si="2">SQRT(B3)</f>
        <v>2.8053520278211077</v>
      </c>
      <c r="D3">
        <f t="shared" ref="D3:D13" ca="1" si="3">INT(C3)</f>
        <v>2</v>
      </c>
      <c r="E3">
        <f t="shared" ref="E3:E13" ca="1" si="4">FACT(D3)</f>
        <v>2</v>
      </c>
    </row>
    <row r="4" spans="1:5" x14ac:dyDescent="0.25">
      <c r="A4">
        <f t="shared" ca="1" si="0"/>
        <v>2.8407827821427967</v>
      </c>
      <c r="B4">
        <f t="shared" ca="1" si="1"/>
        <v>2.84</v>
      </c>
      <c r="C4">
        <f t="shared" ca="1" si="2"/>
        <v>1.6852299546352716</v>
      </c>
      <c r="D4">
        <f t="shared" ca="1" si="3"/>
        <v>1</v>
      </c>
      <c r="E4">
        <f t="shared" ca="1" si="4"/>
        <v>1</v>
      </c>
    </row>
    <row r="5" spans="1:5" x14ac:dyDescent="0.25">
      <c r="A5">
        <f t="shared" ca="1" si="0"/>
        <v>7.1582880987043911</v>
      </c>
      <c r="B5">
        <f t="shared" ca="1" si="1"/>
        <v>7.16</v>
      </c>
      <c r="C5">
        <f t="shared" ca="1" si="2"/>
        <v>2.6758176320519302</v>
      </c>
      <c r="D5">
        <f t="shared" ca="1" si="3"/>
        <v>2</v>
      </c>
      <c r="E5">
        <f t="shared" ca="1" si="4"/>
        <v>2</v>
      </c>
    </row>
    <row r="6" spans="1:5" x14ac:dyDescent="0.25">
      <c r="A6">
        <f t="shared" ca="1" si="0"/>
        <v>4.3464486904484616</v>
      </c>
      <c r="B6">
        <f t="shared" ca="1" si="1"/>
        <v>4.3499999999999996</v>
      </c>
      <c r="C6">
        <f t="shared" ca="1" si="2"/>
        <v>2.0856653614614209</v>
      </c>
      <c r="D6">
        <f t="shared" ca="1" si="3"/>
        <v>2</v>
      </c>
      <c r="E6">
        <f t="shared" ca="1" si="4"/>
        <v>2</v>
      </c>
    </row>
    <row r="7" spans="1:5" x14ac:dyDescent="0.25">
      <c r="A7">
        <f t="shared" ca="1" si="0"/>
        <v>7.1885142622667644</v>
      </c>
      <c r="B7">
        <f t="shared" ca="1" si="1"/>
        <v>7.19</v>
      </c>
      <c r="C7">
        <f t="shared" ca="1" si="2"/>
        <v>2.6814175355583845</v>
      </c>
      <c r="D7">
        <f t="shared" ca="1" si="3"/>
        <v>2</v>
      </c>
      <c r="E7">
        <f t="shared" ca="1" si="4"/>
        <v>2</v>
      </c>
    </row>
    <row r="8" spans="1:5" x14ac:dyDescent="0.25">
      <c r="A8">
        <f t="shared" ca="1" si="0"/>
        <v>6.6094173705903874</v>
      </c>
      <c r="B8">
        <f t="shared" ca="1" si="1"/>
        <v>6.61</v>
      </c>
      <c r="C8">
        <f t="shared" ca="1" si="2"/>
        <v>2.5709920264364881</v>
      </c>
      <c r="D8">
        <f t="shared" ca="1" si="3"/>
        <v>2</v>
      </c>
      <c r="E8">
        <f t="shared" ca="1" si="4"/>
        <v>2</v>
      </c>
    </row>
    <row r="9" spans="1:5" x14ac:dyDescent="0.25">
      <c r="A9">
        <f t="shared" ca="1" si="0"/>
        <v>6.8927779242978353</v>
      </c>
      <c r="B9">
        <f t="shared" ca="1" si="1"/>
        <v>6.89</v>
      </c>
      <c r="C9">
        <f t="shared" ca="1" si="2"/>
        <v>2.6248809496813372</v>
      </c>
      <c r="D9">
        <f t="shared" ca="1" si="3"/>
        <v>2</v>
      </c>
      <c r="E9">
        <f t="shared" ca="1" si="4"/>
        <v>2</v>
      </c>
    </row>
    <row r="10" spans="1:5" x14ac:dyDescent="0.25">
      <c r="A10">
        <f t="shared" ca="1" si="0"/>
        <v>5.6923923429869951</v>
      </c>
      <c r="B10">
        <f t="shared" ca="1" si="1"/>
        <v>5.69</v>
      </c>
      <c r="C10">
        <f t="shared" ca="1" si="2"/>
        <v>2.3853720883753127</v>
      </c>
      <c r="D10">
        <f t="shared" ca="1" si="3"/>
        <v>2</v>
      </c>
      <c r="E10">
        <f t="shared" ca="1" si="4"/>
        <v>2</v>
      </c>
    </row>
    <row r="11" spans="1:5" x14ac:dyDescent="0.25">
      <c r="A11">
        <f t="shared" ca="1" si="0"/>
        <v>9.0538237541835827</v>
      </c>
      <c r="B11">
        <f t="shared" ca="1" si="1"/>
        <v>9.0500000000000007</v>
      </c>
      <c r="C11">
        <f t="shared" ca="1" si="2"/>
        <v>3.0083217912982647</v>
      </c>
      <c r="D11">
        <f t="shared" ca="1" si="3"/>
        <v>3</v>
      </c>
      <c r="E11">
        <f t="shared" ca="1" si="4"/>
        <v>6</v>
      </c>
    </row>
    <row r="12" spans="1:5" x14ac:dyDescent="0.25">
      <c r="A12">
        <f t="shared" ca="1" si="0"/>
        <v>1.9599980832404329</v>
      </c>
      <c r="B12">
        <f t="shared" ca="1" si="1"/>
        <v>1.96</v>
      </c>
      <c r="C12">
        <f t="shared" ca="1" si="2"/>
        <v>1.4</v>
      </c>
      <c r="D12">
        <f t="shared" ca="1" si="3"/>
        <v>1</v>
      </c>
      <c r="E12">
        <f t="shared" ca="1" si="4"/>
        <v>1</v>
      </c>
    </row>
    <row r="13" spans="1:5" x14ac:dyDescent="0.25">
      <c r="A13">
        <f t="shared" ca="1" si="0"/>
        <v>0.90826485909490051</v>
      </c>
      <c r="B13">
        <f t="shared" ca="1" si="1"/>
        <v>0.91</v>
      </c>
      <c r="C13">
        <f t="shared" ca="1" si="2"/>
        <v>0.95393920141694566</v>
      </c>
      <c r="D13">
        <f t="shared" ca="1" si="3"/>
        <v>0</v>
      </c>
      <c r="E13">
        <f t="shared" ca="1" si="4"/>
        <v>1</v>
      </c>
    </row>
    <row r="15" spans="1:5" x14ac:dyDescent="0.25">
      <c r="A15" s="1" t="s">
        <v>5</v>
      </c>
      <c r="B15">
        <f ca="1">AVERAGE(B2:B13)</f>
        <v>5.7241666666666653</v>
      </c>
      <c r="C15">
        <f t="shared" ref="C15:D15" ca="1" si="5">AVERAGE(C2:C13)</f>
        <v>2.3112758128606461</v>
      </c>
      <c r="D15">
        <f t="shared" ca="1" si="5"/>
        <v>1.75</v>
      </c>
      <c r="E15">
        <f ca="1">AVERAGE(E2:E13)</f>
        <v>2.0833333333333335</v>
      </c>
    </row>
    <row r="16" spans="1:5" x14ac:dyDescent="0.25">
      <c r="A16" s="1" t="s">
        <v>6</v>
      </c>
      <c r="B16">
        <f ca="1">VAR(B2:B13)</f>
        <v>6.8686446969697181</v>
      </c>
      <c r="C16">
        <f t="shared" ref="C16:E16" ca="1" si="6">VAR(C2:C13)</f>
        <v>0.41691358205675433</v>
      </c>
      <c r="D16">
        <f t="shared" ca="1" si="6"/>
        <v>0.56818181818181823</v>
      </c>
      <c r="E16">
        <f t="shared" ca="1" si="6"/>
        <v>1.7196969696969695</v>
      </c>
    </row>
    <row r="17" spans="1:5" x14ac:dyDescent="0.25">
      <c r="A17" s="1" t="s">
        <v>7</v>
      </c>
      <c r="B17">
        <f ca="1">DEVSQ(B2:B13)</f>
        <v>75.555091666666669</v>
      </c>
      <c r="C17">
        <f t="shared" ref="C17:E17" ca="1" si="7">DEVSQ(C2:C13)</f>
        <v>4.5860494026243126</v>
      </c>
      <c r="D17">
        <f t="shared" ca="1" si="7"/>
        <v>6.25</v>
      </c>
      <c r="E17">
        <f t="shared" ca="1" si="7"/>
        <v>18.916666666666664</v>
      </c>
    </row>
    <row r="18" spans="1:5" x14ac:dyDescent="0.25">
      <c r="A18" s="1" t="s">
        <v>8</v>
      </c>
      <c r="B18">
        <f ca="1">MEDIAN(B2:B13)</f>
        <v>6.75</v>
      </c>
      <c r="C18">
        <f t="shared" ref="C18:E18" ca="1" si="8">MEDIAN(C2:C13)</f>
        <v>2.5979364880589126</v>
      </c>
      <c r="D18">
        <f t="shared" ca="1" si="8"/>
        <v>2</v>
      </c>
      <c r="E18">
        <f t="shared" ca="1" si="8"/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B3" sqref="B3"/>
    </sheetView>
  </sheetViews>
  <sheetFormatPr defaultRowHeight="15" x14ac:dyDescent="0.25"/>
  <sheetData>
    <row r="1" spans="1:4" x14ac:dyDescent="0.25">
      <c r="A1" t="s">
        <v>9</v>
      </c>
      <c r="B1">
        <f>-2*PI()</f>
        <v>-6.2831853071795862</v>
      </c>
      <c r="C1">
        <v>0.52333300000000005</v>
      </c>
      <c r="D1" t="s">
        <v>10</v>
      </c>
    </row>
    <row r="2" spans="1:4" x14ac:dyDescent="0.25">
      <c r="B2" t="s">
        <v>11</v>
      </c>
      <c r="C2" t="s">
        <v>12</v>
      </c>
      <c r="D2">
        <f>PI()/6</f>
        <v>0.52359877559829882</v>
      </c>
    </row>
    <row r="3" spans="1:4" x14ac:dyDescent="0.25">
      <c r="B3">
        <f>B1</f>
        <v>-6.2831853071795862</v>
      </c>
      <c r="C3">
        <f>1.5*SIN(B3)-0.5</f>
        <v>-0.49999999999999961</v>
      </c>
    </row>
    <row r="4" spans="1:4" x14ac:dyDescent="0.25">
      <c r="B4">
        <f>B3+$D$2</f>
        <v>-5.7595865315812871</v>
      </c>
      <c r="C4">
        <f t="shared" ref="C4:C27" si="0">1.5*SIN(B4)-0.5</f>
        <v>0.25000000000000067</v>
      </c>
    </row>
    <row r="5" spans="1:4" x14ac:dyDescent="0.25">
      <c r="B5">
        <f t="shared" ref="B5:B27" si="1">B4+$D$2</f>
        <v>-5.2359877559829879</v>
      </c>
      <c r="C5">
        <f t="shared" si="0"/>
        <v>0.79903810567665845</v>
      </c>
    </row>
    <row r="6" spans="1:4" x14ac:dyDescent="0.25">
      <c r="B6">
        <f t="shared" si="1"/>
        <v>-4.7123889803846888</v>
      </c>
      <c r="C6">
        <f t="shared" si="0"/>
        <v>1</v>
      </c>
    </row>
    <row r="7" spans="1:4" x14ac:dyDescent="0.25">
      <c r="B7">
        <f t="shared" si="1"/>
        <v>-4.1887902047863896</v>
      </c>
      <c r="C7">
        <f t="shared" si="0"/>
        <v>0.7990381056766569</v>
      </c>
    </row>
    <row r="8" spans="1:4" x14ac:dyDescent="0.25">
      <c r="B8">
        <f t="shared" si="1"/>
        <v>-3.6651914291880909</v>
      </c>
      <c r="C8">
        <f t="shared" si="0"/>
        <v>0.24999999999999845</v>
      </c>
    </row>
    <row r="9" spans="1:4" x14ac:dyDescent="0.25">
      <c r="B9">
        <f t="shared" si="1"/>
        <v>-3.1415926535897922</v>
      </c>
      <c r="C9">
        <f t="shared" si="0"/>
        <v>-0.50000000000000155</v>
      </c>
    </row>
    <row r="10" spans="1:4" x14ac:dyDescent="0.25">
      <c r="B10">
        <f t="shared" si="1"/>
        <v>-2.6179938779914935</v>
      </c>
      <c r="C10">
        <f t="shared" si="0"/>
        <v>-1.2500000000000011</v>
      </c>
    </row>
    <row r="11" spans="1:4" x14ac:dyDescent="0.25">
      <c r="B11">
        <f t="shared" si="1"/>
        <v>-2.0943951023931948</v>
      </c>
      <c r="C11">
        <f t="shared" si="0"/>
        <v>-1.7990381056766584</v>
      </c>
    </row>
    <row r="12" spans="1:4" x14ac:dyDescent="0.25">
      <c r="B12">
        <f t="shared" si="1"/>
        <v>-1.5707963267948961</v>
      </c>
      <c r="C12">
        <f t="shared" si="0"/>
        <v>-2</v>
      </c>
    </row>
    <row r="13" spans="1:4" x14ac:dyDescent="0.25">
      <c r="B13">
        <f t="shared" si="1"/>
        <v>-1.0471975511965974</v>
      </c>
      <c r="C13">
        <f t="shared" si="0"/>
        <v>-1.7990381056766578</v>
      </c>
    </row>
    <row r="14" spans="1:4" x14ac:dyDescent="0.25">
      <c r="B14">
        <f t="shared" si="1"/>
        <v>-0.52359877559829859</v>
      </c>
      <c r="C14">
        <f t="shared" si="0"/>
        <v>-1.2499999999999996</v>
      </c>
    </row>
    <row r="15" spans="1:4" x14ac:dyDescent="0.25">
      <c r="B15">
        <f t="shared" si="1"/>
        <v>0</v>
      </c>
      <c r="C15">
        <f t="shared" si="0"/>
        <v>-0.5</v>
      </c>
    </row>
    <row r="16" spans="1:4" x14ac:dyDescent="0.25">
      <c r="B16">
        <f t="shared" si="1"/>
        <v>0.52359877559829882</v>
      </c>
      <c r="C16">
        <f t="shared" si="0"/>
        <v>0.24999999999999989</v>
      </c>
    </row>
    <row r="17" spans="2:3" x14ac:dyDescent="0.25">
      <c r="B17">
        <f t="shared" si="1"/>
        <v>1.0471975511965976</v>
      </c>
      <c r="C17">
        <f t="shared" si="0"/>
        <v>0.79903810567665801</v>
      </c>
    </row>
    <row r="18" spans="2:3" x14ac:dyDescent="0.25">
      <c r="B18">
        <f t="shared" si="1"/>
        <v>1.5707963267948966</v>
      </c>
      <c r="C18">
        <f t="shared" si="0"/>
        <v>1</v>
      </c>
    </row>
    <row r="19" spans="2:3" x14ac:dyDescent="0.25">
      <c r="B19">
        <f t="shared" si="1"/>
        <v>2.0943951023931953</v>
      </c>
      <c r="C19">
        <f t="shared" si="0"/>
        <v>0.79903810567665801</v>
      </c>
    </row>
    <row r="20" spans="2:3" x14ac:dyDescent="0.25">
      <c r="B20">
        <f t="shared" si="1"/>
        <v>2.617993877991494</v>
      </c>
      <c r="C20">
        <f t="shared" si="0"/>
        <v>0.25000000000000044</v>
      </c>
    </row>
    <row r="21" spans="2:3" x14ac:dyDescent="0.25">
      <c r="B21">
        <f t="shared" si="1"/>
        <v>3.1415926535897927</v>
      </c>
      <c r="C21">
        <f t="shared" si="0"/>
        <v>-0.49999999999999917</v>
      </c>
    </row>
    <row r="22" spans="2:3" x14ac:dyDescent="0.25">
      <c r="B22">
        <f t="shared" si="1"/>
        <v>3.6651914291880914</v>
      </c>
      <c r="C22">
        <f t="shared" si="0"/>
        <v>-1.2499999999999991</v>
      </c>
    </row>
    <row r="23" spans="2:3" x14ac:dyDescent="0.25">
      <c r="B23">
        <f t="shared" si="1"/>
        <v>4.1887902047863905</v>
      </c>
      <c r="C23">
        <f t="shared" si="0"/>
        <v>-1.7990381056766576</v>
      </c>
    </row>
    <row r="24" spans="2:3" x14ac:dyDescent="0.25">
      <c r="B24">
        <f t="shared" si="1"/>
        <v>4.7123889803846897</v>
      </c>
      <c r="C24">
        <f t="shared" si="0"/>
        <v>-2</v>
      </c>
    </row>
    <row r="25" spans="2:3" x14ac:dyDescent="0.25">
      <c r="B25">
        <f t="shared" si="1"/>
        <v>5.2359877559829888</v>
      </c>
      <c r="C25">
        <f t="shared" si="0"/>
        <v>-1.799038105676658</v>
      </c>
    </row>
    <row r="26" spans="2:3" x14ac:dyDescent="0.25">
      <c r="B26">
        <f t="shared" si="1"/>
        <v>5.759586531581288</v>
      </c>
      <c r="C26">
        <f t="shared" si="0"/>
        <v>-1.2499999999999996</v>
      </c>
    </row>
    <row r="27" spans="2:3" x14ac:dyDescent="0.25">
      <c r="B27">
        <f t="shared" si="1"/>
        <v>6.2831853071795871</v>
      </c>
      <c r="C27">
        <f t="shared" si="0"/>
        <v>-0.49999999999999906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C4" sqref="C4"/>
    </sheetView>
  </sheetViews>
  <sheetFormatPr defaultRowHeight="15" x14ac:dyDescent="0.25"/>
  <sheetData>
    <row r="1" spans="1:4" x14ac:dyDescent="0.25">
      <c r="A1" t="s">
        <v>9</v>
      </c>
      <c r="B1">
        <f>-2*PI()</f>
        <v>-6.2831853071795862</v>
      </c>
      <c r="C1">
        <v>0.52333300000000005</v>
      </c>
      <c r="D1" t="s">
        <v>10</v>
      </c>
    </row>
    <row r="2" spans="1:4" x14ac:dyDescent="0.25">
      <c r="B2" t="s">
        <v>11</v>
      </c>
      <c r="C2" t="s">
        <v>12</v>
      </c>
      <c r="D2">
        <v>0.25</v>
      </c>
    </row>
    <row r="3" spans="1:4" x14ac:dyDescent="0.25">
      <c r="B3">
        <f>B1</f>
        <v>-6.2831853071795862</v>
      </c>
      <c r="C3">
        <f>SIN(B3)+COS(B3)</f>
        <v>1.0000000000000002</v>
      </c>
    </row>
    <row r="4" spans="1:4" x14ac:dyDescent="0.25">
      <c r="B4">
        <f>B3+$D$2</f>
        <v>-6.0331853071795862</v>
      </c>
      <c r="C4">
        <f t="shared" ref="C4:C53" si="0">SIN(B4)+COS(B4)</f>
        <v>1.2163163809651678</v>
      </c>
    </row>
    <row r="5" spans="1:4" x14ac:dyDescent="0.25">
      <c r="B5">
        <f t="shared" ref="B5:B53" si="1">B4+$D$2</f>
        <v>-5.7831853071795862</v>
      </c>
      <c r="C5">
        <f t="shared" si="0"/>
        <v>1.3570081004945758</v>
      </c>
    </row>
    <row r="6" spans="1:4" x14ac:dyDescent="0.25">
      <c r="B6">
        <f t="shared" si="1"/>
        <v>-5.5331853071795862</v>
      </c>
      <c r="C6">
        <f t="shared" si="0"/>
        <v>1.413327628897155</v>
      </c>
    </row>
    <row r="7" spans="1:4" x14ac:dyDescent="0.25">
      <c r="B7">
        <f t="shared" si="1"/>
        <v>-5.2831853071795862</v>
      </c>
      <c r="C7">
        <f t="shared" si="0"/>
        <v>1.381773290676036</v>
      </c>
    </row>
    <row r="8" spans="1:4" x14ac:dyDescent="0.25">
      <c r="B8">
        <f t="shared" si="1"/>
        <v>-5.0331853071795862</v>
      </c>
      <c r="C8">
        <f t="shared" si="0"/>
        <v>1.2643069817508548</v>
      </c>
    </row>
    <row r="9" spans="1:4" x14ac:dyDescent="0.25">
      <c r="B9">
        <f t="shared" si="1"/>
        <v>-4.7831853071795862</v>
      </c>
      <c r="C9">
        <f t="shared" si="0"/>
        <v>1.0682321882717571</v>
      </c>
    </row>
    <row r="10" spans="1:4" x14ac:dyDescent="0.25">
      <c r="B10">
        <f t="shared" si="1"/>
        <v>-4.5331853071795862</v>
      </c>
      <c r="C10">
        <f t="shared" si="0"/>
        <v>0.80573989122444445</v>
      </c>
    </row>
    <row r="11" spans="1:4" x14ac:dyDescent="0.25">
      <c r="B11">
        <f t="shared" si="1"/>
        <v>-4.2831853071795862</v>
      </c>
      <c r="C11">
        <f t="shared" si="0"/>
        <v>0.49315059027853897</v>
      </c>
    </row>
    <row r="12" spans="1:4" x14ac:dyDescent="0.25">
      <c r="B12">
        <f t="shared" si="1"/>
        <v>-4.0331853071795862</v>
      </c>
      <c r="C12">
        <f t="shared" si="0"/>
        <v>0.14989957416518185</v>
      </c>
    </row>
    <row r="13" spans="1:4" x14ac:dyDescent="0.25">
      <c r="B13">
        <f t="shared" si="1"/>
        <v>-3.7831853071795862</v>
      </c>
      <c r="C13">
        <f t="shared" si="0"/>
        <v>-0.20267147144297748</v>
      </c>
    </row>
    <row r="14" spans="1:4" x14ac:dyDescent="0.25">
      <c r="B14">
        <f t="shared" si="1"/>
        <v>-3.5331853071795862</v>
      </c>
      <c r="C14">
        <f t="shared" si="0"/>
        <v>-0.54264138658013228</v>
      </c>
    </row>
    <row r="15" spans="1:4" x14ac:dyDescent="0.25">
      <c r="B15">
        <f t="shared" si="1"/>
        <v>-3.2831853071795862</v>
      </c>
      <c r="C15">
        <f t="shared" si="0"/>
        <v>-0.84887248854057851</v>
      </c>
    </row>
    <row r="16" spans="1:4" x14ac:dyDescent="0.25">
      <c r="B16">
        <f t="shared" si="1"/>
        <v>-3.0331853071795862</v>
      </c>
      <c r="C16">
        <f t="shared" si="0"/>
        <v>-1.1023248106106547</v>
      </c>
    </row>
    <row r="17" spans="2:3" x14ac:dyDescent="0.25">
      <c r="B17">
        <f t="shared" si="1"/>
        <v>-2.7831853071795862</v>
      </c>
      <c r="C17">
        <f t="shared" si="0"/>
        <v>-1.2872399149804163</v>
      </c>
    </row>
    <row r="18" spans="2:3" x14ac:dyDescent="0.25">
      <c r="B18">
        <f t="shared" si="1"/>
        <v>-2.5331853071795862</v>
      </c>
      <c r="C18">
        <f t="shared" si="0"/>
        <v>-1.3921206760819045</v>
      </c>
    </row>
    <row r="19" spans="2:3" x14ac:dyDescent="0.25">
      <c r="B19">
        <f t="shared" si="1"/>
        <v>-2.2831853071795862</v>
      </c>
      <c r="C19">
        <f t="shared" si="0"/>
        <v>-1.4104461161715403</v>
      </c>
    </row>
    <row r="20" spans="2:3" x14ac:dyDescent="0.25">
      <c r="B20">
        <f t="shared" si="1"/>
        <v>-2.0331853071795862</v>
      </c>
      <c r="C20">
        <f t="shared" si="0"/>
        <v>-1.3410768481423763</v>
      </c>
    </row>
    <row r="21" spans="2:3" x14ac:dyDescent="0.25">
      <c r="B21">
        <f t="shared" si="1"/>
        <v>-1.7831853071795862</v>
      </c>
      <c r="C21">
        <f t="shared" si="0"/>
        <v>-1.1883259170958766</v>
      </c>
    </row>
    <row r="22" spans="2:3" x14ac:dyDescent="0.25">
      <c r="B22">
        <f t="shared" si="1"/>
        <v>-1.5331853071795862</v>
      </c>
      <c r="C22">
        <f t="shared" si="0"/>
        <v>-0.96169063608740124</v>
      </c>
    </row>
    <row r="23" spans="2:3" x14ac:dyDescent="0.25">
      <c r="B23">
        <f t="shared" si="1"/>
        <v>-1.2831853071795862</v>
      </c>
      <c r="C23">
        <f t="shared" si="0"/>
        <v>-0.67526208919991193</v>
      </c>
    </row>
    <row r="24" spans="2:3" x14ac:dyDescent="0.25">
      <c r="B24">
        <f t="shared" si="1"/>
        <v>-1.0331853071795862</v>
      </c>
      <c r="C24">
        <f t="shared" si="0"/>
        <v>-0.34684901618475095</v>
      </c>
    </row>
    <row r="25" spans="2:3" x14ac:dyDescent="0.25">
      <c r="B25">
        <f t="shared" si="1"/>
        <v>-0.78318530717958623</v>
      </c>
      <c r="C25">
        <f t="shared" si="0"/>
        <v>3.1294487208685107E-3</v>
      </c>
    </row>
    <row r="26" spans="2:3" x14ac:dyDescent="0.25">
      <c r="B26">
        <f t="shared" si="1"/>
        <v>-0.53318530717958623</v>
      </c>
      <c r="C26">
        <f t="shared" si="0"/>
        <v>0.35291333966226279</v>
      </c>
    </row>
    <row r="27" spans="2:3" x14ac:dyDescent="0.25">
      <c r="B27">
        <f t="shared" si="1"/>
        <v>-0.28318530717958623</v>
      </c>
      <c r="C27">
        <f t="shared" si="0"/>
        <v>0.68075478845144044</v>
      </c>
    </row>
    <row r="28" spans="2:3" x14ac:dyDescent="0.25">
      <c r="B28">
        <f t="shared" si="1"/>
        <v>-3.3185307179586232E-2</v>
      </c>
      <c r="C28">
        <f t="shared" si="0"/>
        <v>0.96627020167694277</v>
      </c>
    </row>
    <row r="29" spans="2:3" x14ac:dyDescent="0.25">
      <c r="B29">
        <f t="shared" si="1"/>
        <v>0.21681469282041377</v>
      </c>
      <c r="C29">
        <f t="shared" si="0"/>
        <v>1.1917076138158393</v>
      </c>
    </row>
    <row r="30" spans="2:3" x14ac:dyDescent="0.25">
      <c r="B30">
        <f t="shared" si="1"/>
        <v>0.46681469282041377</v>
      </c>
      <c r="C30">
        <f t="shared" si="0"/>
        <v>1.3430504184696943</v>
      </c>
    </row>
    <row r="31" spans="2:3" x14ac:dyDescent="0.25">
      <c r="B31">
        <f t="shared" si="1"/>
        <v>0.71681469282041377</v>
      </c>
      <c r="C31">
        <f t="shared" si="0"/>
        <v>1.4108888530620938</v>
      </c>
    </row>
    <row r="32" spans="2:3" x14ac:dyDescent="0.25">
      <c r="B32">
        <f t="shared" si="1"/>
        <v>0.96681469282041377</v>
      </c>
      <c r="C32">
        <f t="shared" si="0"/>
        <v>1.3910050523002004</v>
      </c>
    </row>
    <row r="33" spans="2:3" x14ac:dyDescent="0.25">
      <c r="B33">
        <f t="shared" si="1"/>
        <v>1.2168146928204138</v>
      </c>
      <c r="C33">
        <f t="shared" si="0"/>
        <v>1.2846352946097646</v>
      </c>
    </row>
    <row r="34" spans="2:3" x14ac:dyDescent="0.25">
      <c r="B34">
        <f t="shared" si="1"/>
        <v>1.4668146928204138</v>
      </c>
      <c r="C34">
        <f t="shared" si="0"/>
        <v>1.0983931363304289</v>
      </c>
    </row>
    <row r="35" spans="2:3" x14ac:dyDescent="0.25">
      <c r="B35">
        <f t="shared" si="1"/>
        <v>1.7168146928204138</v>
      </c>
      <c r="C35">
        <f t="shared" si="0"/>
        <v>0.84385821281476803</v>
      </c>
    </row>
    <row r="36" spans="2:3" x14ac:dyDescent="0.25">
      <c r="B36">
        <f t="shared" si="1"/>
        <v>1.9668146928204138</v>
      </c>
      <c r="C36">
        <f t="shared" si="0"/>
        <v>0.53685627278711812</v>
      </c>
    </row>
    <row r="37" spans="2:3" x14ac:dyDescent="0.25">
      <c r="B37">
        <f t="shared" si="1"/>
        <v>2.2168146928204138</v>
      </c>
      <c r="C37">
        <f t="shared" si="0"/>
        <v>0.1964752099386663</v>
      </c>
    </row>
    <row r="38" spans="2:3" x14ac:dyDescent="0.25">
      <c r="B38">
        <f t="shared" si="1"/>
        <v>2.4668146928204138</v>
      </c>
      <c r="C38">
        <f t="shared" si="0"/>
        <v>-0.15612172985155703</v>
      </c>
    </row>
    <row r="39" spans="2:3" x14ac:dyDescent="0.25">
      <c r="B39">
        <f t="shared" si="1"/>
        <v>2.7168146928204138</v>
      </c>
      <c r="C39">
        <f t="shared" si="0"/>
        <v>-0.49901177664292068</v>
      </c>
    </row>
    <row r="40" spans="2:3" x14ac:dyDescent="0.25">
      <c r="B40">
        <f t="shared" si="1"/>
        <v>2.9668146928204138</v>
      </c>
      <c r="C40">
        <f t="shared" si="0"/>
        <v>-0.81087568808689037</v>
      </c>
    </row>
    <row r="41" spans="2:3" x14ac:dyDescent="0.25">
      <c r="B41">
        <f t="shared" si="1"/>
        <v>3.2168146928204138</v>
      </c>
      <c r="C41">
        <f t="shared" si="0"/>
        <v>-1.0723232766581881</v>
      </c>
    </row>
    <row r="42" spans="2:3" x14ac:dyDescent="0.25">
      <c r="B42">
        <f t="shared" si="1"/>
        <v>3.4668146928204138</v>
      </c>
      <c r="C42">
        <f t="shared" si="0"/>
        <v>-1.2670989976002671</v>
      </c>
    </row>
    <row r="43" spans="2:3" x14ac:dyDescent="0.25">
      <c r="B43">
        <f t="shared" si="1"/>
        <v>3.7168146928204138</v>
      </c>
      <c r="C43">
        <f t="shared" si="0"/>
        <v>-1.3830926399658223</v>
      </c>
    </row>
    <row r="44" spans="2:3" x14ac:dyDescent="0.25">
      <c r="B44">
        <f t="shared" si="1"/>
        <v>3.9668146928204138</v>
      </c>
      <c r="C44">
        <f t="shared" si="0"/>
        <v>-1.4130922808786406</v>
      </c>
    </row>
    <row r="45" spans="2:3" x14ac:dyDescent="0.25">
      <c r="B45">
        <f t="shared" si="1"/>
        <v>4.2168146928204138</v>
      </c>
      <c r="C45">
        <f t="shared" si="0"/>
        <v>-1.3552326879676626</v>
      </c>
    </row>
    <row r="46" spans="2:3" x14ac:dyDescent="0.25">
      <c r="B46">
        <f t="shared" si="1"/>
        <v>4.4668146928204138</v>
      </c>
      <c r="C46">
        <f t="shared" si="0"/>
        <v>-1.2131112904817083</v>
      </c>
    </row>
    <row r="47" spans="2:3" x14ac:dyDescent="0.25">
      <c r="B47">
        <f t="shared" si="1"/>
        <v>4.7168146928204138</v>
      </c>
      <c r="C47">
        <f t="shared" si="0"/>
        <v>-0.99556450856265244</v>
      </c>
    </row>
    <row r="48" spans="2:3" x14ac:dyDescent="0.25">
      <c r="B48">
        <f t="shared" si="1"/>
        <v>4.9668146928204138</v>
      </c>
      <c r="C48">
        <f t="shared" si="0"/>
        <v>-0.71611834743950675</v>
      </c>
    </row>
    <row r="49" spans="2:3" x14ac:dyDescent="0.25">
      <c r="B49">
        <f t="shared" si="1"/>
        <v>5.2168146928204138</v>
      </c>
      <c r="C49">
        <f t="shared" si="0"/>
        <v>-0.39214741593542229</v>
      </c>
    </row>
    <row r="50" spans="2:3" x14ac:dyDescent="0.25">
      <c r="B50">
        <f t="shared" si="1"/>
        <v>5.4668146928204138</v>
      </c>
      <c r="C50">
        <f t="shared" si="0"/>
        <v>-4.3794657443616325E-2</v>
      </c>
    </row>
    <row r="51" spans="2:3" x14ac:dyDescent="0.25">
      <c r="B51">
        <f t="shared" si="1"/>
        <v>5.7168146928204138</v>
      </c>
      <c r="C51">
        <f t="shared" si="0"/>
        <v>0.30728104073205753</v>
      </c>
    </row>
    <row r="52" spans="2:3" x14ac:dyDescent="0.25">
      <c r="B52">
        <f t="shared" si="1"/>
        <v>5.9668146928204138</v>
      </c>
      <c r="C52">
        <f t="shared" si="0"/>
        <v>0.63925149208654652</v>
      </c>
    </row>
    <row r="53" spans="2:3" x14ac:dyDescent="0.25">
      <c r="B53">
        <f t="shared" si="1"/>
        <v>6.2168146928204138</v>
      </c>
      <c r="C53">
        <f t="shared" si="0"/>
        <v>0.93147638182738024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2014-01-15T16:14:27Z</dcterms:modified>
</cp:coreProperties>
</file>