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540" activeTab="1"/>
  </bookViews>
  <sheets>
    <sheet name="Лист2" sheetId="1" r:id="rId1"/>
    <sheet name="Лист4" sheetId="3" r:id="rId2"/>
  </sheets>
  <calcPr calcId="145621"/>
</workbook>
</file>

<file path=xl/calcChain.xml><?xml version="1.0" encoding="utf-8"?>
<calcChain xmlns="http://schemas.openxmlformats.org/spreadsheetml/2006/main">
  <c r="M8" i="3" l="1"/>
  <c r="A13" i="3"/>
  <c r="M7" i="3"/>
  <c r="M4" i="3"/>
  <c r="M5" i="3"/>
  <c r="M6" i="3"/>
  <c r="M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4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3" i="3"/>
  <c r="A30" i="3"/>
  <c r="C30" i="3"/>
  <c r="B30" i="3" s="1"/>
  <c r="A3" i="3"/>
  <c r="C3" i="3" s="1"/>
  <c r="A4" i="3" s="1"/>
  <c r="C4" i="3" s="1"/>
  <c r="A5" i="3" s="1"/>
  <c r="C5" i="3" s="1"/>
  <c r="I3" i="1"/>
  <c r="F13" i="1"/>
  <c r="F12" i="1"/>
  <c r="F11" i="1"/>
  <c r="F10" i="1"/>
  <c r="F9" i="1"/>
  <c r="F8" i="1"/>
  <c r="F7" i="1"/>
  <c r="F6" i="1"/>
  <c r="F5" i="1"/>
  <c r="F4" i="1"/>
  <c r="B5" i="1"/>
  <c r="B6" i="1"/>
  <c r="B7" i="1"/>
  <c r="B8" i="1"/>
  <c r="B9" i="1"/>
  <c r="B10" i="1"/>
  <c r="B11" i="1"/>
  <c r="B12" i="1"/>
  <c r="B13" i="1"/>
  <c r="B4" i="1"/>
  <c r="C3" i="1"/>
  <c r="A4" i="1" s="1"/>
  <c r="G3" i="1"/>
  <c r="K3" i="1"/>
  <c r="E4" i="1"/>
  <c r="G4" i="1" s="1"/>
  <c r="C31" i="3" l="1"/>
  <c r="A31" i="3"/>
  <c r="B5" i="3"/>
  <c r="A6" i="3"/>
  <c r="C6" i="3" s="1"/>
  <c r="B4" i="3"/>
  <c r="E5" i="1"/>
  <c r="G5" i="1"/>
  <c r="C4" i="1"/>
  <c r="B31" i="3" l="1"/>
  <c r="A32" i="3"/>
  <c r="C32" i="3" s="1"/>
  <c r="B32" i="3" s="1"/>
  <c r="A7" i="3"/>
  <c r="C7" i="3" s="1"/>
  <c r="B6" i="3"/>
  <c r="E6" i="1"/>
  <c r="G6" i="1" s="1"/>
  <c r="A5" i="1"/>
  <c r="C5" i="1"/>
  <c r="A8" i="3" l="1"/>
  <c r="C8" i="3" s="1"/>
  <c r="B7" i="3"/>
  <c r="E7" i="1"/>
  <c r="G7" i="1" s="1"/>
  <c r="A6" i="1"/>
  <c r="C6" i="1" s="1"/>
  <c r="A9" i="3" l="1"/>
  <c r="C9" i="3" s="1"/>
  <c r="B8" i="3"/>
  <c r="E8" i="1"/>
  <c r="G8" i="1" s="1"/>
  <c r="A7" i="1"/>
  <c r="C7" i="1" s="1"/>
  <c r="A10" i="3" l="1"/>
  <c r="C10" i="3" s="1"/>
  <c r="B9" i="3"/>
  <c r="A8" i="1"/>
  <c r="C8" i="1"/>
  <c r="E9" i="1"/>
  <c r="G9" i="1" s="1"/>
  <c r="A11" i="3" l="1"/>
  <c r="C11" i="3" s="1"/>
  <c r="B10" i="3"/>
  <c r="E10" i="1"/>
  <c r="G10" i="1" s="1"/>
  <c r="A9" i="1"/>
  <c r="C9" i="1" s="1"/>
  <c r="A12" i="3" l="1"/>
  <c r="C12" i="3" s="1"/>
  <c r="B12" i="3" s="1"/>
  <c r="B11" i="3"/>
  <c r="A10" i="1"/>
  <c r="C10" i="1" s="1"/>
  <c r="E11" i="1"/>
  <c r="G11" i="1"/>
  <c r="C13" i="3" l="1"/>
  <c r="B13" i="3" s="1"/>
  <c r="A11" i="1"/>
  <c r="C11" i="1"/>
  <c r="A14" i="3" l="1"/>
  <c r="C14" i="3"/>
  <c r="B14" i="3" s="1"/>
  <c r="C12" i="1"/>
  <c r="A12" i="1"/>
  <c r="A15" i="3" l="1"/>
  <c r="C15" i="3"/>
  <c r="B15" i="3" s="1"/>
  <c r="A13" i="1"/>
  <c r="C13" i="1" s="1"/>
  <c r="A16" i="3" l="1"/>
  <c r="C16" i="3"/>
  <c r="B16" i="3" s="1"/>
  <c r="A14" i="1"/>
  <c r="C14" i="1" s="1"/>
  <c r="A17" i="3" l="1"/>
  <c r="C17" i="3" s="1"/>
  <c r="B17" i="3" s="1"/>
  <c r="A15" i="1"/>
  <c r="C15" i="1" s="1"/>
  <c r="A18" i="3" l="1"/>
  <c r="C18" i="3" s="1"/>
  <c r="B18" i="3" s="1"/>
  <c r="A16" i="1"/>
  <c r="C16" i="1" s="1"/>
  <c r="A19" i="3" l="1"/>
  <c r="C19" i="3" s="1"/>
  <c r="B19" i="3" s="1"/>
  <c r="A17" i="1"/>
  <c r="C17" i="1" s="1"/>
  <c r="A20" i="3" l="1"/>
  <c r="C20" i="3" s="1"/>
  <c r="B20" i="3" s="1"/>
  <c r="A21" i="3" l="1"/>
  <c r="C21" i="3"/>
  <c r="B21" i="3" s="1"/>
  <c r="A22" i="3" l="1"/>
  <c r="C22" i="3" s="1"/>
  <c r="B22" i="3" s="1"/>
  <c r="A23" i="3" l="1"/>
  <c r="C23" i="3"/>
  <c r="B23" i="3" s="1"/>
  <c r="B24" i="3" l="1"/>
  <c r="A24" i="3"/>
  <c r="C24" i="3" s="1"/>
  <c r="I4" i="1"/>
  <c r="K4" i="1" s="1"/>
  <c r="B25" i="3" l="1"/>
  <c r="A25" i="3"/>
  <c r="C25" i="3" s="1"/>
  <c r="J4" i="1"/>
  <c r="I5" i="1"/>
  <c r="K5" i="1" s="1"/>
  <c r="J5" i="1" s="1"/>
  <c r="I6" i="1"/>
  <c r="K6" i="1" s="1"/>
  <c r="I7" i="1" s="1"/>
  <c r="K7" i="1" s="1"/>
  <c r="A26" i="3" l="1"/>
  <c r="C26" i="3"/>
  <c r="B26" i="3" s="1"/>
  <c r="J7" i="1"/>
  <c r="I8" i="1"/>
  <c r="K8" i="1" s="1"/>
  <c r="J8" i="1"/>
  <c r="J6" i="1"/>
  <c r="B27" i="3" l="1"/>
  <c r="A27" i="3"/>
  <c r="C27" i="3" s="1"/>
  <c r="K9" i="1"/>
  <c r="I9" i="1"/>
  <c r="A28" i="3" l="1"/>
  <c r="C28" i="3" s="1"/>
  <c r="B28" i="3" s="1"/>
  <c r="J9" i="1"/>
  <c r="I10" i="1"/>
  <c r="K10" i="1" s="1"/>
  <c r="J10" i="1"/>
  <c r="B29" i="3" l="1"/>
  <c r="A29" i="3"/>
  <c r="C29" i="3" s="1"/>
  <c r="I11" i="1"/>
  <c r="K11" i="1" s="1"/>
  <c r="I12" i="1" s="1"/>
  <c r="K12" i="1" s="1"/>
  <c r="J12" i="1" l="1"/>
  <c r="I13" i="1"/>
  <c r="K13" i="1" s="1"/>
  <c r="J13" i="1"/>
  <c r="J11" i="1"/>
  <c r="I14" i="1" l="1"/>
  <c r="K14" i="1" s="1"/>
  <c r="I15" i="1" l="1"/>
  <c r="K15" i="1" s="1"/>
  <c r="I16" i="1" s="1"/>
  <c r="K16" i="1" s="1"/>
  <c r="J14" i="1"/>
  <c r="J16" i="1" l="1"/>
  <c r="I17" i="1"/>
  <c r="K17" i="1" s="1"/>
  <c r="I18" i="1" s="1"/>
  <c r="K18" i="1" s="1"/>
  <c r="J17" i="1"/>
  <c r="J15" i="1"/>
  <c r="J18" i="1" l="1"/>
  <c r="I19" i="1"/>
  <c r="K19" i="1" s="1"/>
  <c r="I20" i="1" s="1"/>
  <c r="K20" i="1" s="1"/>
  <c r="J20" i="1" l="1"/>
  <c r="I21" i="1"/>
  <c r="K21" i="1" s="1"/>
  <c r="J21" i="1"/>
  <c r="J19" i="1"/>
  <c r="I22" i="1" l="1"/>
  <c r="K22" i="1" s="1"/>
  <c r="J22" i="1"/>
  <c r="I23" i="1" l="1"/>
  <c r="K23" i="1" s="1"/>
  <c r="J23" i="1"/>
  <c r="J24" i="1" l="1"/>
  <c r="I24" i="1"/>
  <c r="K24" i="1"/>
  <c r="J25" i="1" l="1"/>
  <c r="I25" i="1"/>
  <c r="K25" i="1" s="1"/>
  <c r="J26" i="1" l="1"/>
  <c r="I26" i="1"/>
  <c r="K26" i="1" s="1"/>
</calcChain>
</file>

<file path=xl/sharedStrings.xml><?xml version="1.0" encoding="utf-8"?>
<sst xmlns="http://schemas.openxmlformats.org/spreadsheetml/2006/main" count="26" uniqueCount="25">
  <si>
    <t>Мама мыла раму</t>
  </si>
  <si>
    <t>Приписные и строчные не различаются, пробелы не считаются</t>
  </si>
  <si>
    <t>Приписные и строчные не различаются</t>
  </si>
  <si>
    <t>Отдельный учет прописных и строчных</t>
  </si>
  <si>
    <t>Код</t>
  </si>
  <si>
    <t>Отдельный учет прописных и строчных, цифр и знаков препинания 123</t>
  </si>
  <si>
    <t>а-я</t>
  </si>
  <si>
    <t>А-Я</t>
  </si>
  <si>
    <t>a-z</t>
  </si>
  <si>
    <t>A-Z</t>
  </si>
  <si>
    <t>0-9</t>
  </si>
  <si>
    <t>и так далее</t>
  </si>
  <si>
    <t>Диапазон кодов</t>
  </si>
  <si>
    <t>&gt;=224</t>
  </si>
  <si>
    <t>&lt;=255</t>
  </si>
  <si>
    <t>&gt;=192</t>
  </si>
  <si>
    <t>&gt;=97</t>
  </si>
  <si>
    <t>&gt;=65</t>
  </si>
  <si>
    <t>&gt;=48</t>
  </si>
  <si>
    <t>&lt;=223</t>
  </si>
  <si>
    <t>&lt;=122</t>
  </si>
  <si>
    <t>&lt;=90</t>
  </si>
  <si>
    <t>&lt;=57</t>
  </si>
  <si>
    <t>пробелы</t>
  </si>
  <si>
    <t>Коды для справки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</si>
</sst>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" fillId="2" borderId="0" xfId="0" applyFont="1" applyFill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C13" sqref="A1:C13"/>
    </sheetView>
  </sheetViews>
  <sheetFormatPr defaultRowHeight="12.75" x14ac:dyDescent="0.2"/>
  <cols>
    <col min="1" max="1" width="16.5703125" style="1" customWidth="1"/>
    <col min="2" max="2" width="4" style="1" bestFit="1" customWidth="1"/>
    <col min="3" max="3" width="16.5703125" style="1" customWidth="1"/>
    <col min="4" max="4" width="9.140625" style="1"/>
    <col min="5" max="5" width="16.5703125" style="1" customWidth="1"/>
    <col min="6" max="6" width="2" style="1" bestFit="1" customWidth="1"/>
    <col min="7" max="7" width="16.28515625" style="1" customWidth="1"/>
    <col min="8" max="8" width="9.140625" style="1"/>
    <col min="9" max="9" width="16.28515625" style="1" customWidth="1"/>
    <col min="10" max="10" width="2" style="1" bestFit="1" customWidth="1"/>
    <col min="11" max="11" width="16.28515625" style="1" customWidth="1"/>
    <col min="12" max="16384" width="9.140625" style="1"/>
  </cols>
  <sheetData>
    <row r="1" spans="1:11" x14ac:dyDescent="0.2">
      <c r="A1" s="5" t="s">
        <v>3</v>
      </c>
      <c r="E1" s="5" t="s">
        <v>2</v>
      </c>
      <c r="I1" s="5" t="s">
        <v>1</v>
      </c>
    </row>
    <row r="3" spans="1:11" x14ac:dyDescent="0.2">
      <c r="A3" s="4" t="s">
        <v>0</v>
      </c>
      <c r="C3" s="1" t="str">
        <f>TRIM(A3)</f>
        <v>Мама мыла раму</v>
      </c>
      <c r="E3" s="4" t="s">
        <v>0</v>
      </c>
      <c r="G3" s="1" t="str">
        <f>LOWER(TRIM(A3))</f>
        <v>мама мыла раму</v>
      </c>
      <c r="I3" s="4" t="str">
        <f>I1</f>
        <v>Приписные и строчные не различаются, пробелы не считаются</v>
      </c>
      <c r="K3" s="1" t="str">
        <f>LOWER(SUBSTITUTE(I3," ",""))</f>
        <v>приписныеистрочныенеразличаются,пробелынесчитаются</v>
      </c>
    </row>
    <row r="4" spans="1:11" x14ac:dyDescent="0.2">
      <c r="A4" s="3" t="str">
        <f>LEFT(C3,1)</f>
        <v>М</v>
      </c>
      <c r="B4" s="2">
        <f>IF(C3="","",LEN(C3)-LEN(C4))</f>
        <v>1</v>
      </c>
      <c r="C4" s="1" t="str">
        <f>SUBSTITUTE(C3,A4,"")</f>
        <v>ама мыла раму</v>
      </c>
      <c r="E4" s="3" t="str">
        <f>LEFT(G3,1)</f>
        <v>м</v>
      </c>
      <c r="F4" s="2">
        <f>IF(G3="","",LEN(G3)-LEN(G4))</f>
        <v>4</v>
      </c>
      <c r="G4" s="1" t="str">
        <f>SUBSTITUTE(G3,E4,"")</f>
        <v>аа ыла рау</v>
      </c>
      <c r="I4" s="6" t="str">
        <f>LEFT(K3,1)</f>
        <v>п</v>
      </c>
      <c r="J4" s="7">
        <f>IF(K3="","",LEN(K3)-LEN(K4))</f>
        <v>3</v>
      </c>
      <c r="K4" s="8" t="str">
        <f>SUBSTITUTE(K3,I4,"")</f>
        <v>риисныеистрочныенеразличаются,робелынесчитаются</v>
      </c>
    </row>
    <row r="5" spans="1:11" x14ac:dyDescent="0.2">
      <c r="A5" s="3" t="str">
        <f>LEFT(C4,1)</f>
        <v>а</v>
      </c>
      <c r="B5" s="2">
        <f t="shared" ref="B5:B13" si="0">IF(C4="","",LEN(C4)-LEN(C5))</f>
        <v>4</v>
      </c>
      <c r="C5" s="1" t="str">
        <f>SUBSTITUTE(C4,A5,"")</f>
        <v>м мыл рму</v>
      </c>
      <c r="E5" s="3" t="str">
        <f>LEFT(G4,1)</f>
        <v>а</v>
      </c>
      <c r="F5" s="2">
        <f t="shared" ref="F5:F13" si="1">IF(G4="","",LEN(G4)-LEN(G5))</f>
        <v>4</v>
      </c>
      <c r="G5" s="1" t="str">
        <f>SUBSTITUTE(G4,E5,"")</f>
        <v xml:space="preserve"> ыл ру</v>
      </c>
      <c r="I5" s="6" t="str">
        <f>LEFT(K4,1)</f>
        <v>р</v>
      </c>
      <c r="J5" s="7">
        <f>IF(K4="","",LEN(K4)-LEN(K5))</f>
        <v>4</v>
      </c>
      <c r="K5" s="8" t="str">
        <f>SUBSTITUTE(K4,I5,"")</f>
        <v>иисныеисточныенеазличаются,обелынесчитаются</v>
      </c>
    </row>
    <row r="6" spans="1:11" x14ac:dyDescent="0.2">
      <c r="A6" s="3" t="str">
        <f>LEFT(C5,1)</f>
        <v>м</v>
      </c>
      <c r="B6" s="2">
        <f t="shared" si="0"/>
        <v>3</v>
      </c>
      <c r="C6" s="1" t="str">
        <f>SUBSTITUTE(C5,A6,"")</f>
        <v xml:space="preserve"> ыл ру</v>
      </c>
      <c r="E6" s="3" t="str">
        <f>LEFT(G5,1)</f>
        <v xml:space="preserve"> </v>
      </c>
      <c r="F6" s="2">
        <f t="shared" si="1"/>
        <v>2</v>
      </c>
      <c r="G6" s="1" t="str">
        <f>SUBSTITUTE(G5,E6,"")</f>
        <v>ылру</v>
      </c>
      <c r="I6" s="6" t="str">
        <f>LEFT(K5,1)</f>
        <v>и</v>
      </c>
      <c r="J6" s="7">
        <f>IF(K5="","",LEN(K5)-LEN(K6))</f>
        <v>5</v>
      </c>
      <c r="K6" s="8" t="str">
        <f>SUBSTITUTE(K5,I6,"")</f>
        <v>сныесточныенеазлчаются,обелынесчтаются</v>
      </c>
    </row>
    <row r="7" spans="1:11" x14ac:dyDescent="0.2">
      <c r="A7" s="3" t="str">
        <f>LEFT(C6,1)</f>
        <v xml:space="preserve"> </v>
      </c>
      <c r="B7" s="2">
        <f t="shared" si="0"/>
        <v>2</v>
      </c>
      <c r="C7" s="1" t="str">
        <f>SUBSTITUTE(C6,A7,"")</f>
        <v>ылру</v>
      </c>
      <c r="E7" s="3" t="str">
        <f>LEFT(G6,1)</f>
        <v>ы</v>
      </c>
      <c r="F7" s="2">
        <f t="shared" si="1"/>
        <v>1</v>
      </c>
      <c r="G7" s="1" t="str">
        <f>SUBSTITUTE(G6,E7,"")</f>
        <v>лру</v>
      </c>
      <c r="I7" s="6" t="str">
        <f>LEFT(K6,1)</f>
        <v>с</v>
      </c>
      <c r="J7" s="7">
        <f>IF(K6="","",LEN(K6)-LEN(K7))</f>
        <v>5</v>
      </c>
      <c r="K7" s="8" t="str">
        <f>SUBSTITUTE(K6,I7,"")</f>
        <v>ныеточныенеазлчаютя,обелынечтаютя</v>
      </c>
    </row>
    <row r="8" spans="1:11" x14ac:dyDescent="0.2">
      <c r="A8" s="3" t="str">
        <f>LEFT(C7,1)</f>
        <v>ы</v>
      </c>
      <c r="B8" s="2">
        <f t="shared" si="0"/>
        <v>1</v>
      </c>
      <c r="C8" s="1" t="str">
        <f>SUBSTITUTE(C7,A8,"")</f>
        <v>лру</v>
      </c>
      <c r="E8" s="3" t="str">
        <f>LEFT(G7,1)</f>
        <v>л</v>
      </c>
      <c r="F8" s="2">
        <f t="shared" si="1"/>
        <v>1</v>
      </c>
      <c r="G8" s="1" t="str">
        <f>SUBSTITUTE(G7,E8,"")</f>
        <v>ру</v>
      </c>
      <c r="I8" s="6" t="str">
        <f>LEFT(K7,1)</f>
        <v>н</v>
      </c>
      <c r="J8" s="7">
        <f>IF(K7="","",LEN(K7)-LEN(K8))</f>
        <v>4</v>
      </c>
      <c r="K8" s="8" t="str">
        <f>SUBSTITUTE(K7,I8,"")</f>
        <v>ыеточыееазлчаютя,обелыечтаютя</v>
      </c>
    </row>
    <row r="9" spans="1:11" x14ac:dyDescent="0.2">
      <c r="A9" s="3" t="str">
        <f>LEFT(C8,1)</f>
        <v>л</v>
      </c>
      <c r="B9" s="2">
        <f t="shared" si="0"/>
        <v>1</v>
      </c>
      <c r="C9" s="1" t="str">
        <f>SUBSTITUTE(C8,A9,"")</f>
        <v>ру</v>
      </c>
      <c r="E9" s="3" t="str">
        <f>LEFT(G8,1)</f>
        <v>р</v>
      </c>
      <c r="F9" s="2">
        <f t="shared" si="1"/>
        <v>1</v>
      </c>
      <c r="G9" s="1" t="str">
        <f>SUBSTITUTE(G8,E9,"")</f>
        <v>у</v>
      </c>
      <c r="I9" s="6" t="str">
        <f>LEFT(K8,1)</f>
        <v>ы</v>
      </c>
      <c r="J9" s="7">
        <f>IF(K8="","",LEN(K8)-LEN(K9))</f>
        <v>3</v>
      </c>
      <c r="K9" s="8" t="str">
        <f>SUBSTITUTE(K8,I9,"")</f>
        <v>еточееазлчаютя,обелечтаютя</v>
      </c>
    </row>
    <row r="10" spans="1:11" x14ac:dyDescent="0.2">
      <c r="A10" s="3" t="str">
        <f>LEFT(C9,1)</f>
        <v>р</v>
      </c>
      <c r="B10" s="2">
        <f t="shared" si="0"/>
        <v>1</v>
      </c>
      <c r="C10" s="1" t="str">
        <f>SUBSTITUTE(C9,A10,"")</f>
        <v>у</v>
      </c>
      <c r="E10" s="3" t="str">
        <f>LEFT(G9,1)</f>
        <v>у</v>
      </c>
      <c r="F10" s="2">
        <f t="shared" si="1"/>
        <v>1</v>
      </c>
      <c r="G10" s="1" t="str">
        <f>SUBSTITUTE(G9,E10,"")</f>
        <v/>
      </c>
      <c r="I10" s="6" t="str">
        <f>LEFT(K9,1)</f>
        <v>е</v>
      </c>
      <c r="J10" s="7">
        <f>IF(K9="","",LEN(K9)-LEN(K10))</f>
        <v>5</v>
      </c>
      <c r="K10" s="8" t="str">
        <f>SUBSTITUTE(K9,I10,"")</f>
        <v>точазлчаютя,облчтаютя</v>
      </c>
    </row>
    <row r="11" spans="1:11" x14ac:dyDescent="0.2">
      <c r="A11" s="3" t="str">
        <f>LEFT(C10,1)</f>
        <v>у</v>
      </c>
      <c r="B11" s="2">
        <f t="shared" si="0"/>
        <v>1</v>
      </c>
      <c r="C11" s="1" t="str">
        <f>SUBSTITUTE(C10,A11,"")</f>
        <v/>
      </c>
      <c r="E11" s="3" t="str">
        <f>LEFT(G10,1)</f>
        <v/>
      </c>
      <c r="F11" s="2" t="str">
        <f t="shared" si="1"/>
        <v/>
      </c>
      <c r="G11" s="1" t="str">
        <f>SUBSTITUTE(G10,E11,"")</f>
        <v/>
      </c>
      <c r="I11" s="6" t="str">
        <f>LEFT(K10,1)</f>
        <v>т</v>
      </c>
      <c r="J11" s="7">
        <f>IF(K10="","",LEN(K10)-LEN(K11))</f>
        <v>4</v>
      </c>
      <c r="K11" s="8" t="str">
        <f>SUBSTITUTE(K10,I11,"")</f>
        <v>очазлчаюя,облчаюя</v>
      </c>
    </row>
    <row r="12" spans="1:11" x14ac:dyDescent="0.2">
      <c r="A12" s="1" t="str">
        <f>LEFT(C11,1)</f>
        <v/>
      </c>
      <c r="B12" s="2" t="str">
        <f t="shared" si="0"/>
        <v/>
      </c>
      <c r="C12" s="1" t="str">
        <f>SUBSTITUTE(C11,A12,"")</f>
        <v/>
      </c>
      <c r="F12" s="2" t="str">
        <f t="shared" si="1"/>
        <v/>
      </c>
      <c r="I12" s="6" t="str">
        <f>LEFT(K11,1)</f>
        <v>о</v>
      </c>
      <c r="J12" s="7">
        <f>IF(K11="","",LEN(K11)-LEN(K12))</f>
        <v>2</v>
      </c>
      <c r="K12" s="8" t="str">
        <f>SUBSTITUTE(K11,I12,"")</f>
        <v>чазлчаюя,блчаюя</v>
      </c>
    </row>
    <row r="13" spans="1:11" x14ac:dyDescent="0.2">
      <c r="A13" s="1" t="str">
        <f>LEFT(C12,1)</f>
        <v/>
      </c>
      <c r="B13" s="2" t="str">
        <f t="shared" si="0"/>
        <v/>
      </c>
      <c r="C13" s="1" t="str">
        <f>SUBSTITUTE(C12,A13,"")</f>
        <v/>
      </c>
      <c r="F13" s="2" t="str">
        <f t="shared" si="1"/>
        <v/>
      </c>
      <c r="I13" s="6" t="str">
        <f>LEFT(K12,1)</f>
        <v>ч</v>
      </c>
      <c r="J13" s="7">
        <f>IF(K12="","",LEN(K12)-LEN(K13))</f>
        <v>3</v>
      </c>
      <c r="K13" s="8" t="str">
        <f>SUBSTITUTE(K12,I13,"")</f>
        <v>азлаюя,блаюя</v>
      </c>
    </row>
    <row r="14" spans="1:11" x14ac:dyDescent="0.2">
      <c r="A14" s="1" t="str">
        <f>LEFT(C13,1)</f>
        <v/>
      </c>
      <c r="C14" s="1" t="str">
        <f>SUBSTITUTE(C13,A14,"")</f>
        <v/>
      </c>
      <c r="I14" s="6" t="str">
        <f>LEFT(K13,1)</f>
        <v>а</v>
      </c>
      <c r="J14" s="7">
        <f>IF(K13="","",LEN(K13)-LEN(K14))</f>
        <v>3</v>
      </c>
      <c r="K14" s="8" t="str">
        <f>SUBSTITUTE(K13,I14,"")</f>
        <v>злюя,блюя</v>
      </c>
    </row>
    <row r="15" spans="1:11" x14ac:dyDescent="0.2">
      <c r="A15" s="1" t="str">
        <f>LEFT(C14,1)</f>
        <v/>
      </c>
      <c r="C15" s="1" t="str">
        <f>SUBSTITUTE(C14,A15,"")</f>
        <v/>
      </c>
      <c r="I15" s="6" t="str">
        <f>LEFT(K14,1)</f>
        <v>з</v>
      </c>
      <c r="J15" s="7">
        <f>IF(K14="","",LEN(K14)-LEN(K15))</f>
        <v>1</v>
      </c>
      <c r="K15" s="8" t="str">
        <f>SUBSTITUTE(K14,I15,"")</f>
        <v>люя,блюя</v>
      </c>
    </row>
    <row r="16" spans="1:11" x14ac:dyDescent="0.2">
      <c r="A16" s="1" t="str">
        <f>LEFT(C15,1)</f>
        <v/>
      </c>
      <c r="C16" s="1" t="str">
        <f>SUBSTITUTE(C15,A16,"")</f>
        <v/>
      </c>
      <c r="I16" s="6" t="str">
        <f>LEFT(K15,1)</f>
        <v>л</v>
      </c>
      <c r="J16" s="7">
        <f>IF(K15="","",LEN(K15)-LEN(K16))</f>
        <v>2</v>
      </c>
      <c r="K16" s="8" t="str">
        <f>SUBSTITUTE(K15,I16,"")</f>
        <v>юя,бюя</v>
      </c>
    </row>
    <row r="17" spans="1:11" x14ac:dyDescent="0.2">
      <c r="A17" s="1" t="str">
        <f>LEFT(C16,1)</f>
        <v/>
      </c>
      <c r="C17" s="1" t="str">
        <f>SUBSTITUTE(C16,A17,"")</f>
        <v/>
      </c>
      <c r="I17" s="6" t="str">
        <f>LEFT(K16,1)</f>
        <v>ю</v>
      </c>
      <c r="J17" s="7">
        <f>IF(K16="","",LEN(K16)-LEN(K17))</f>
        <v>2</v>
      </c>
      <c r="K17" s="8" t="str">
        <f>SUBSTITUTE(K16,I17,"")</f>
        <v>я,бя</v>
      </c>
    </row>
    <row r="18" spans="1:11" x14ac:dyDescent="0.2">
      <c r="A18" s="1" t="s">
        <v>4</v>
      </c>
      <c r="I18" s="6" t="str">
        <f>LEFT(K17,1)</f>
        <v>я</v>
      </c>
      <c r="J18" s="7">
        <f>IF(K17="","",LEN(K17)-LEN(K18))</f>
        <v>2</v>
      </c>
      <c r="K18" s="8" t="str">
        <f>SUBSTITUTE(K17,I18,"")</f>
        <v>,б</v>
      </c>
    </row>
    <row r="19" spans="1:11" x14ac:dyDescent="0.2">
      <c r="I19" s="6" t="str">
        <f>LEFT(K18,1)</f>
        <v>,</v>
      </c>
      <c r="J19" s="7">
        <f>IF(K18="","",LEN(K18)-LEN(K19))</f>
        <v>1</v>
      </c>
      <c r="K19" s="8" t="str">
        <f>SUBSTITUTE(K18,I19,"")</f>
        <v>б</v>
      </c>
    </row>
    <row r="20" spans="1:11" x14ac:dyDescent="0.2">
      <c r="I20" s="6" t="str">
        <f>LEFT(K19,1)</f>
        <v>б</v>
      </c>
      <c r="J20" s="7">
        <f>IF(K19="","",LEN(K19)-LEN(K20))</f>
        <v>1</v>
      </c>
      <c r="K20" s="8" t="str">
        <f>SUBSTITUTE(K19,I20,"")</f>
        <v/>
      </c>
    </row>
    <row r="21" spans="1:11" x14ac:dyDescent="0.2">
      <c r="I21" s="3" t="str">
        <f t="shared" ref="I14:I26" si="2">LEFT(K20,1)</f>
        <v/>
      </c>
      <c r="J21" s="2" t="str">
        <f t="shared" ref="J12:J26" si="3">IF(K20="","",LEN(K20)-LEN(K21))</f>
        <v/>
      </c>
      <c r="K21" s="1" t="str">
        <f t="shared" ref="K14:K26" si="4">SUBSTITUTE(K20,I21,"")</f>
        <v/>
      </c>
    </row>
    <row r="22" spans="1:11" x14ac:dyDescent="0.2">
      <c r="I22" s="3" t="str">
        <f t="shared" si="2"/>
        <v/>
      </c>
      <c r="J22" s="2" t="str">
        <f t="shared" si="3"/>
        <v/>
      </c>
      <c r="K22" s="1" t="str">
        <f t="shared" si="4"/>
        <v/>
      </c>
    </row>
    <row r="23" spans="1:11" x14ac:dyDescent="0.2">
      <c r="I23" s="3" t="str">
        <f t="shared" si="2"/>
        <v/>
      </c>
      <c r="J23" s="2" t="str">
        <f t="shared" si="3"/>
        <v/>
      </c>
      <c r="K23" s="1" t="str">
        <f t="shared" si="4"/>
        <v/>
      </c>
    </row>
    <row r="24" spans="1:11" x14ac:dyDescent="0.2">
      <c r="I24" s="3" t="str">
        <f t="shared" si="2"/>
        <v/>
      </c>
      <c r="J24" s="2" t="str">
        <f t="shared" si="3"/>
        <v/>
      </c>
      <c r="K24" s="1" t="str">
        <f t="shared" si="4"/>
        <v/>
      </c>
    </row>
    <row r="25" spans="1:11" x14ac:dyDescent="0.2">
      <c r="I25" s="3" t="str">
        <f t="shared" si="2"/>
        <v/>
      </c>
      <c r="J25" s="2" t="str">
        <f t="shared" si="3"/>
        <v/>
      </c>
      <c r="K25" s="1" t="str">
        <f t="shared" si="4"/>
        <v/>
      </c>
    </row>
    <row r="26" spans="1:11" x14ac:dyDescent="0.2">
      <c r="I26" s="3" t="str">
        <f t="shared" si="2"/>
        <v/>
      </c>
      <c r="J26" s="2" t="str">
        <f t="shared" si="3"/>
        <v/>
      </c>
      <c r="K26" s="1" t="str">
        <f t="shared" si="4"/>
        <v/>
      </c>
    </row>
  </sheetData>
  <sortState ref="I4:K20">
    <sortCondition ref="I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tabSelected="1" workbookViewId="0">
      <selection activeCell="K16" sqref="K16:K17"/>
    </sheetView>
  </sheetViews>
  <sheetFormatPr defaultRowHeight="12.75" x14ac:dyDescent="0.2"/>
  <cols>
    <col min="1" max="1" width="21.7109375" customWidth="1"/>
    <col min="2" max="2" width="2" bestFit="1" customWidth="1"/>
    <col min="3" max="3" width="25.7109375" customWidth="1"/>
    <col min="10" max="10" width="10.85546875" bestFit="1" customWidth="1"/>
  </cols>
  <sheetData>
    <row r="1" spans="1:13" x14ac:dyDescent="0.2">
      <c r="A1" s="5" t="s">
        <v>5</v>
      </c>
      <c r="B1" s="1"/>
      <c r="C1" s="1"/>
    </row>
    <row r="2" spans="1:13" x14ac:dyDescent="0.2">
      <c r="A2" s="1"/>
      <c r="B2" s="1"/>
      <c r="C2" s="1"/>
      <c r="G2" s="9" t="s">
        <v>24</v>
      </c>
      <c r="H2" s="9"/>
      <c r="K2" t="s">
        <v>12</v>
      </c>
    </row>
    <row r="3" spans="1:13" x14ac:dyDescent="0.2">
      <c r="A3" s="4" t="str">
        <f>A1</f>
        <v>Отдельный учет прописных и строчных, цифр и знаков препинания 123</v>
      </c>
      <c r="B3" s="1"/>
      <c r="C3" s="1" t="str">
        <f>TRIM(A3)</f>
        <v>Отдельный учет прописных и строчных, цифр и знаков препинания 123</v>
      </c>
      <c r="G3" s="9">
        <v>1</v>
      </c>
      <c r="H3" s="9" t="str">
        <f>CHAR(G3)</f>
        <v>_x0001_</v>
      </c>
      <c r="J3" t="s">
        <v>6</v>
      </c>
      <c r="K3" t="s">
        <v>13</v>
      </c>
      <c r="L3" t="s">
        <v>14</v>
      </c>
      <c r="M3">
        <f>SUMIFS($B$4:$B$32,$D$4:$D$32,K3,$D$4:$D$32,L3)</f>
        <v>51</v>
      </c>
    </row>
    <row r="4" spans="1:13" x14ac:dyDescent="0.2">
      <c r="A4" s="3" t="str">
        <f>LEFT(C3,1)</f>
        <v>О</v>
      </c>
      <c r="B4" s="2">
        <f>IF(C3="","",LEN(C3)-LEN(C4))</f>
        <v>1</v>
      </c>
      <c r="C4" s="1" t="str">
        <f>SUBSTITUTE(C3,A4,"")</f>
        <v>тдельный учет прописных и строчных, цифр и знаков препинания 123</v>
      </c>
      <c r="D4">
        <f>CODE(A4)</f>
        <v>206</v>
      </c>
      <c r="G4" s="9">
        <v>2</v>
      </c>
      <c r="H4" s="9" t="str">
        <f t="shared" ref="H4:H67" si="0">CHAR(G4)</f>
        <v>_x0002_</v>
      </c>
      <c r="J4" t="s">
        <v>7</v>
      </c>
      <c r="K4" t="s">
        <v>15</v>
      </c>
      <c r="L4" t="s">
        <v>19</v>
      </c>
      <c r="M4">
        <f t="shared" ref="M4:M7" si="1">SUMIFS($B$4:$B$32,$D$4:$D$32,K4,$D$4:$D$32,L4)</f>
        <v>1</v>
      </c>
    </row>
    <row r="5" spans="1:13" x14ac:dyDescent="0.2">
      <c r="A5" s="3" t="str">
        <f t="shared" ref="A5:A29" si="2">LEFT(C4,1)</f>
        <v>т</v>
      </c>
      <c r="B5" s="2">
        <f t="shared" ref="B5:B32" si="3">IF(C4="","",LEN(C4)-LEN(C5))</f>
        <v>3</v>
      </c>
      <c r="C5" s="1" t="str">
        <f t="shared" ref="C5:C29" si="4">SUBSTITUTE(C4,A5,"")</f>
        <v>дельный уче прописных и срочных, цифр и знаков препинания 123</v>
      </c>
      <c r="D5">
        <f t="shared" ref="D5:D32" si="5">CODE(A5)</f>
        <v>242</v>
      </c>
      <c r="G5" s="9">
        <v>3</v>
      </c>
      <c r="H5" s="9" t="str">
        <f t="shared" si="0"/>
        <v>_x0003_</v>
      </c>
      <c r="J5" t="s">
        <v>8</v>
      </c>
      <c r="K5" t="s">
        <v>16</v>
      </c>
      <c r="L5" t="s">
        <v>20</v>
      </c>
      <c r="M5">
        <f t="shared" si="1"/>
        <v>0</v>
      </c>
    </row>
    <row r="6" spans="1:13" x14ac:dyDescent="0.2">
      <c r="A6" s="3" t="str">
        <f t="shared" si="2"/>
        <v>д</v>
      </c>
      <c r="B6" s="2">
        <f t="shared" si="3"/>
        <v>1</v>
      </c>
      <c r="C6" s="1" t="str">
        <f t="shared" si="4"/>
        <v>ельный уче прописных и срочных, цифр и знаков препинания 123</v>
      </c>
      <c r="D6">
        <f t="shared" si="5"/>
        <v>228</v>
      </c>
      <c r="G6" s="9">
        <v>4</v>
      </c>
      <c r="H6" s="9" t="str">
        <f t="shared" si="0"/>
        <v>_x0004_</v>
      </c>
      <c r="J6" t="s">
        <v>9</v>
      </c>
      <c r="K6" t="s">
        <v>17</v>
      </c>
      <c r="L6" t="s">
        <v>21</v>
      </c>
      <c r="M6">
        <f t="shared" si="1"/>
        <v>0</v>
      </c>
    </row>
    <row r="7" spans="1:13" x14ac:dyDescent="0.2">
      <c r="A7" s="3" t="str">
        <f t="shared" si="2"/>
        <v>е</v>
      </c>
      <c r="B7" s="2">
        <f t="shared" si="3"/>
        <v>3</v>
      </c>
      <c r="C7" s="1" t="str">
        <f t="shared" si="4"/>
        <v>льный уч прописных и срочных, цифр и знаков прпинания 123</v>
      </c>
      <c r="D7">
        <f t="shared" si="5"/>
        <v>229</v>
      </c>
      <c r="G7" s="9">
        <v>5</v>
      </c>
      <c r="H7" s="9" t="str">
        <f t="shared" si="0"/>
        <v>_x0005_</v>
      </c>
      <c r="J7" t="s">
        <v>10</v>
      </c>
      <c r="K7" t="s">
        <v>18</v>
      </c>
      <c r="L7" t="s">
        <v>22</v>
      </c>
      <c r="M7">
        <f>SUMIFS($B$4:$B$32,$D$4:$D$32,K7,$D$4:$D$32,L7)</f>
        <v>3</v>
      </c>
    </row>
    <row r="8" spans="1:13" x14ac:dyDescent="0.2">
      <c r="A8" s="3" t="str">
        <f t="shared" si="2"/>
        <v>л</v>
      </c>
      <c r="B8" s="2">
        <f t="shared" si="3"/>
        <v>1</v>
      </c>
      <c r="C8" s="1" t="str">
        <f t="shared" si="4"/>
        <v>ьный уч прописных и срочных, цифр и знаков прпинания 123</v>
      </c>
      <c r="D8">
        <f t="shared" si="5"/>
        <v>235</v>
      </c>
      <c r="G8" s="9">
        <v>6</v>
      </c>
      <c r="H8" s="9" t="str">
        <f t="shared" si="0"/>
        <v>_x0006_</v>
      </c>
      <c r="J8" t="s">
        <v>23</v>
      </c>
      <c r="K8">
        <v>32</v>
      </c>
      <c r="L8">
        <v>32</v>
      </c>
      <c r="M8">
        <f>SUMIFS($B$4:$B$32,$D$4:$D$32,K8,$D$4:$D$32,L8)</f>
        <v>9</v>
      </c>
    </row>
    <row r="9" spans="1:13" x14ac:dyDescent="0.2">
      <c r="A9" s="3" t="str">
        <f t="shared" si="2"/>
        <v>ь</v>
      </c>
      <c r="B9" s="2">
        <f t="shared" si="3"/>
        <v>1</v>
      </c>
      <c r="C9" s="1" t="str">
        <f t="shared" si="4"/>
        <v>ный уч прописных и срочных, цифр и знаков прпинания 123</v>
      </c>
      <c r="D9">
        <f t="shared" si="5"/>
        <v>252</v>
      </c>
      <c r="G9" s="9">
        <v>7</v>
      </c>
      <c r="H9" s="9" t="str">
        <f t="shared" si="0"/>
        <v>_x0007_</v>
      </c>
      <c r="J9" t="s">
        <v>11</v>
      </c>
    </row>
    <row r="10" spans="1:13" x14ac:dyDescent="0.2">
      <c r="A10" s="3" t="str">
        <f t="shared" si="2"/>
        <v>н</v>
      </c>
      <c r="B10" s="2">
        <f t="shared" si="3"/>
        <v>6</v>
      </c>
      <c r="C10" s="1" t="str">
        <f t="shared" si="4"/>
        <v>ый уч прописых и срочых, цифр и заков прпиаия 123</v>
      </c>
      <c r="D10">
        <f t="shared" si="5"/>
        <v>237</v>
      </c>
      <c r="G10" s="9">
        <v>8</v>
      </c>
      <c r="H10" s="9" t="str">
        <f t="shared" si="0"/>
        <v>_x0008_</v>
      </c>
    </row>
    <row r="11" spans="1:13" x14ac:dyDescent="0.2">
      <c r="A11" s="3" t="str">
        <f t="shared" si="2"/>
        <v>ы</v>
      </c>
      <c r="B11" s="2">
        <f t="shared" si="3"/>
        <v>3</v>
      </c>
      <c r="C11" s="1" t="str">
        <f t="shared" si="4"/>
        <v>й уч прописх и срочх, цифр и заков прпиаия 123</v>
      </c>
      <c r="D11">
        <f t="shared" si="5"/>
        <v>251</v>
      </c>
      <c r="G11" s="9">
        <v>9</v>
      </c>
      <c r="H11" s="9" t="str">
        <f t="shared" si="0"/>
        <v xml:space="preserve">	</v>
      </c>
    </row>
    <row r="12" spans="1:13" x14ac:dyDescent="0.2">
      <c r="A12" s="3" t="str">
        <f t="shared" si="2"/>
        <v>й</v>
      </c>
      <c r="B12" s="2">
        <f t="shared" si="3"/>
        <v>1</v>
      </c>
      <c r="C12" s="1" t="str">
        <f t="shared" si="4"/>
        <v xml:space="preserve"> уч прописх и срочх, цифр и заков прпиаия 123</v>
      </c>
      <c r="D12">
        <f t="shared" si="5"/>
        <v>233</v>
      </c>
      <c r="G12" s="9">
        <v>10</v>
      </c>
      <c r="H12" s="9" t="str">
        <f t="shared" si="0"/>
        <v xml:space="preserve">
</v>
      </c>
    </row>
    <row r="13" spans="1:13" x14ac:dyDescent="0.2">
      <c r="A13" s="3" t="str">
        <f>LEFT(C12,1)</f>
        <v xml:space="preserve"> </v>
      </c>
      <c r="B13" s="2">
        <f t="shared" si="3"/>
        <v>9</v>
      </c>
      <c r="C13" s="1" t="str">
        <f t="shared" si="4"/>
        <v>учпрописхисрочх,цифризаковпрпиаия123</v>
      </c>
      <c r="D13">
        <f t="shared" si="5"/>
        <v>32</v>
      </c>
      <c r="G13" s="9">
        <v>11</v>
      </c>
      <c r="H13" s="9" t="str">
        <f t="shared" si="0"/>
        <v>_x000B_</v>
      </c>
    </row>
    <row r="14" spans="1:13" x14ac:dyDescent="0.2">
      <c r="A14" s="3" t="str">
        <f t="shared" si="2"/>
        <v>у</v>
      </c>
      <c r="B14" s="2">
        <f t="shared" si="3"/>
        <v>1</v>
      </c>
      <c r="C14" s="1" t="str">
        <f t="shared" si="4"/>
        <v>чпрописхисрочх,цифризаковпрпиаия123</v>
      </c>
      <c r="D14">
        <f t="shared" si="5"/>
        <v>243</v>
      </c>
      <c r="G14" s="9">
        <v>12</v>
      </c>
      <c r="H14" s="9" t="str">
        <f t="shared" si="0"/>
        <v>_x000C_</v>
      </c>
    </row>
    <row r="15" spans="1:13" x14ac:dyDescent="0.2">
      <c r="A15" s="3" t="str">
        <f t="shared" si="2"/>
        <v>ч</v>
      </c>
      <c r="B15" s="2">
        <f t="shared" si="3"/>
        <v>2</v>
      </c>
      <c r="C15" s="1" t="str">
        <f t="shared" si="4"/>
        <v>прописхисрох,цифризаковпрпиаия123</v>
      </c>
      <c r="D15">
        <f t="shared" si="5"/>
        <v>247</v>
      </c>
      <c r="G15" s="9">
        <v>13</v>
      </c>
      <c r="H15" s="9" t="str">
        <f t="shared" si="0"/>
        <v>_x000D_</v>
      </c>
    </row>
    <row r="16" spans="1:13" x14ac:dyDescent="0.2">
      <c r="A16" s="3" t="str">
        <f t="shared" si="2"/>
        <v>п</v>
      </c>
      <c r="B16" s="2">
        <f t="shared" si="3"/>
        <v>4</v>
      </c>
      <c r="C16" s="1" t="str">
        <f t="shared" si="4"/>
        <v>роисхисрох,цифризаковриаия123</v>
      </c>
      <c r="D16">
        <f t="shared" si="5"/>
        <v>239</v>
      </c>
      <c r="G16" s="9">
        <v>14</v>
      </c>
      <c r="H16" s="9" t="str">
        <f t="shared" si="0"/>
        <v>_x000E_</v>
      </c>
    </row>
    <row r="17" spans="1:8" x14ac:dyDescent="0.2">
      <c r="A17" s="3" t="str">
        <f t="shared" si="2"/>
        <v>р</v>
      </c>
      <c r="B17" s="2">
        <f t="shared" si="3"/>
        <v>4</v>
      </c>
      <c r="C17" s="1" t="str">
        <f t="shared" si="4"/>
        <v>оисхисох,цифизаковиаия123</v>
      </c>
      <c r="D17">
        <f t="shared" si="5"/>
        <v>240</v>
      </c>
      <c r="G17" s="9">
        <v>15</v>
      </c>
      <c r="H17" s="9" t="str">
        <f t="shared" si="0"/>
        <v>_x000F_</v>
      </c>
    </row>
    <row r="18" spans="1:8" x14ac:dyDescent="0.2">
      <c r="A18" s="3" t="str">
        <f t="shared" si="2"/>
        <v>о</v>
      </c>
      <c r="B18" s="2">
        <f t="shared" si="3"/>
        <v>3</v>
      </c>
      <c r="C18" s="1" t="str">
        <f t="shared" si="4"/>
        <v>исхисх,цифизаквиаия123</v>
      </c>
      <c r="D18">
        <f t="shared" si="5"/>
        <v>238</v>
      </c>
      <c r="G18" s="9">
        <v>16</v>
      </c>
      <c r="H18" s="9" t="str">
        <f t="shared" si="0"/>
        <v>_x0010_</v>
      </c>
    </row>
    <row r="19" spans="1:8" x14ac:dyDescent="0.2">
      <c r="A19" s="3" t="str">
        <f t="shared" si="2"/>
        <v>и</v>
      </c>
      <c r="B19" s="2">
        <f t="shared" si="3"/>
        <v>6</v>
      </c>
      <c r="C19" s="1" t="str">
        <f t="shared" si="4"/>
        <v>схсх,цфзаквая123</v>
      </c>
      <c r="D19">
        <f t="shared" si="5"/>
        <v>232</v>
      </c>
      <c r="G19" s="9">
        <v>17</v>
      </c>
      <c r="H19" s="9" t="str">
        <f t="shared" si="0"/>
        <v>_x0011_</v>
      </c>
    </row>
    <row r="20" spans="1:8" x14ac:dyDescent="0.2">
      <c r="A20" s="3" t="str">
        <f t="shared" si="2"/>
        <v>с</v>
      </c>
      <c r="B20" s="2">
        <f t="shared" si="3"/>
        <v>2</v>
      </c>
      <c r="C20" s="1" t="str">
        <f t="shared" si="4"/>
        <v>хх,цфзаквая123</v>
      </c>
      <c r="D20">
        <f t="shared" si="5"/>
        <v>241</v>
      </c>
      <c r="G20" s="9">
        <v>18</v>
      </c>
      <c r="H20" s="9" t="str">
        <f t="shared" si="0"/>
        <v>_x0012_</v>
      </c>
    </row>
    <row r="21" spans="1:8" x14ac:dyDescent="0.2">
      <c r="A21" s="3" t="str">
        <f t="shared" si="2"/>
        <v>х</v>
      </c>
      <c r="B21" s="2">
        <f t="shared" si="3"/>
        <v>2</v>
      </c>
      <c r="C21" s="1" t="str">
        <f t="shared" si="4"/>
        <v>,цфзаквая123</v>
      </c>
      <c r="D21">
        <f t="shared" si="5"/>
        <v>245</v>
      </c>
      <c r="G21" s="9">
        <v>19</v>
      </c>
      <c r="H21" s="9" t="str">
        <f t="shared" si="0"/>
        <v>_x0013_</v>
      </c>
    </row>
    <row r="22" spans="1:8" x14ac:dyDescent="0.2">
      <c r="A22" s="3" t="str">
        <f t="shared" si="2"/>
        <v>,</v>
      </c>
      <c r="B22" s="2">
        <f t="shared" si="3"/>
        <v>1</v>
      </c>
      <c r="C22" s="1" t="str">
        <f t="shared" si="4"/>
        <v>цфзаквая123</v>
      </c>
      <c r="D22">
        <f t="shared" si="5"/>
        <v>44</v>
      </c>
      <c r="G22" s="9">
        <v>20</v>
      </c>
      <c r="H22" s="9" t="str">
        <f t="shared" si="0"/>
        <v>_x0014_</v>
      </c>
    </row>
    <row r="23" spans="1:8" x14ac:dyDescent="0.2">
      <c r="A23" s="3" t="str">
        <f t="shared" si="2"/>
        <v>ц</v>
      </c>
      <c r="B23" s="2">
        <f t="shared" si="3"/>
        <v>1</v>
      </c>
      <c r="C23" s="1" t="str">
        <f t="shared" si="4"/>
        <v>фзаквая123</v>
      </c>
      <c r="D23">
        <f t="shared" si="5"/>
        <v>246</v>
      </c>
      <c r="G23" s="9">
        <v>21</v>
      </c>
      <c r="H23" s="9" t="str">
        <f t="shared" si="0"/>
        <v>_x0015_</v>
      </c>
    </row>
    <row r="24" spans="1:8" x14ac:dyDescent="0.2">
      <c r="A24" s="3" t="str">
        <f t="shared" si="2"/>
        <v>ф</v>
      </c>
      <c r="B24" s="2">
        <f t="shared" si="3"/>
        <v>1</v>
      </c>
      <c r="C24" s="1" t="str">
        <f t="shared" si="4"/>
        <v>заквая123</v>
      </c>
      <c r="D24">
        <f t="shared" si="5"/>
        <v>244</v>
      </c>
      <c r="G24" s="9">
        <v>22</v>
      </c>
      <c r="H24" s="9" t="str">
        <f t="shared" si="0"/>
        <v>_x0016_</v>
      </c>
    </row>
    <row r="25" spans="1:8" x14ac:dyDescent="0.2">
      <c r="A25" s="3" t="str">
        <f t="shared" si="2"/>
        <v>з</v>
      </c>
      <c r="B25" s="2">
        <f t="shared" si="3"/>
        <v>1</v>
      </c>
      <c r="C25" s="1" t="str">
        <f t="shared" si="4"/>
        <v>аквая123</v>
      </c>
      <c r="D25">
        <f t="shared" si="5"/>
        <v>231</v>
      </c>
      <c r="G25" s="9">
        <v>23</v>
      </c>
      <c r="H25" s="9" t="str">
        <f t="shared" si="0"/>
        <v>_x0017_</v>
      </c>
    </row>
    <row r="26" spans="1:8" x14ac:dyDescent="0.2">
      <c r="A26" s="3" t="str">
        <f t="shared" si="2"/>
        <v>а</v>
      </c>
      <c r="B26" s="2">
        <f t="shared" si="3"/>
        <v>2</v>
      </c>
      <c r="C26" s="1" t="str">
        <f t="shared" si="4"/>
        <v>квя123</v>
      </c>
      <c r="D26">
        <f t="shared" si="5"/>
        <v>224</v>
      </c>
      <c r="G26" s="9">
        <v>24</v>
      </c>
      <c r="H26" s="9" t="str">
        <f t="shared" si="0"/>
        <v>_x0018_</v>
      </c>
    </row>
    <row r="27" spans="1:8" x14ac:dyDescent="0.2">
      <c r="A27" s="3" t="str">
        <f t="shared" si="2"/>
        <v>к</v>
      </c>
      <c r="B27" s="2">
        <f t="shared" si="3"/>
        <v>1</v>
      </c>
      <c r="C27" s="1" t="str">
        <f t="shared" si="4"/>
        <v>вя123</v>
      </c>
      <c r="D27">
        <f t="shared" si="5"/>
        <v>234</v>
      </c>
      <c r="G27" s="9">
        <v>25</v>
      </c>
      <c r="H27" s="9" t="str">
        <f t="shared" si="0"/>
        <v>_x0019_</v>
      </c>
    </row>
    <row r="28" spans="1:8" x14ac:dyDescent="0.2">
      <c r="A28" s="3" t="str">
        <f t="shared" si="2"/>
        <v>в</v>
      </c>
      <c r="B28" s="2">
        <f t="shared" si="3"/>
        <v>1</v>
      </c>
      <c r="C28" s="1" t="str">
        <f t="shared" si="4"/>
        <v>я123</v>
      </c>
      <c r="D28">
        <f t="shared" si="5"/>
        <v>226</v>
      </c>
      <c r="G28" s="9">
        <v>26</v>
      </c>
      <c r="H28" s="9" t="str">
        <f t="shared" si="0"/>
        <v>_x001A_</v>
      </c>
    </row>
    <row r="29" spans="1:8" x14ac:dyDescent="0.2">
      <c r="A29" s="3" t="str">
        <f t="shared" si="2"/>
        <v>я</v>
      </c>
      <c r="B29" s="2">
        <f t="shared" si="3"/>
        <v>1</v>
      </c>
      <c r="C29" s="1" t="str">
        <f t="shared" si="4"/>
        <v>123</v>
      </c>
      <c r="D29">
        <f t="shared" si="5"/>
        <v>255</v>
      </c>
      <c r="G29" s="9">
        <v>27</v>
      </c>
      <c r="H29" s="9" t="str">
        <f t="shared" si="0"/>
        <v>_x001B_</v>
      </c>
    </row>
    <row r="30" spans="1:8" x14ac:dyDescent="0.2">
      <c r="A30" s="3" t="str">
        <f t="shared" ref="A30:A32" si="6">LEFT(C29,1)</f>
        <v>1</v>
      </c>
      <c r="B30" s="2">
        <f t="shared" si="3"/>
        <v>1</v>
      </c>
      <c r="C30" s="1" t="str">
        <f t="shared" ref="C30:C32" si="7">SUBSTITUTE(C29,A30,"")</f>
        <v>23</v>
      </c>
      <c r="D30">
        <f t="shared" si="5"/>
        <v>49</v>
      </c>
      <c r="G30" s="9">
        <v>28</v>
      </c>
      <c r="H30" s="9" t="str">
        <f t="shared" si="0"/>
        <v>_x001C_</v>
      </c>
    </row>
    <row r="31" spans="1:8" x14ac:dyDescent="0.2">
      <c r="A31" s="3" t="str">
        <f t="shared" si="6"/>
        <v>2</v>
      </c>
      <c r="B31" s="2">
        <f t="shared" si="3"/>
        <v>1</v>
      </c>
      <c r="C31" s="1" t="str">
        <f t="shared" si="7"/>
        <v>3</v>
      </c>
      <c r="D31">
        <f t="shared" si="5"/>
        <v>50</v>
      </c>
      <c r="G31" s="9">
        <v>29</v>
      </c>
      <c r="H31" s="9" t="str">
        <f t="shared" si="0"/>
        <v>_x001D_</v>
      </c>
    </row>
    <row r="32" spans="1:8" x14ac:dyDescent="0.2">
      <c r="A32" s="3" t="str">
        <f t="shared" si="6"/>
        <v>3</v>
      </c>
      <c r="B32" s="2">
        <f t="shared" si="3"/>
        <v>1</v>
      </c>
      <c r="C32" s="1" t="str">
        <f t="shared" si="7"/>
        <v/>
      </c>
      <c r="D32">
        <f t="shared" si="5"/>
        <v>51</v>
      </c>
      <c r="G32" s="9">
        <v>30</v>
      </c>
      <c r="H32" s="9" t="str">
        <f t="shared" si="0"/>
        <v>_x001E_</v>
      </c>
    </row>
    <row r="33" spans="7:8" x14ac:dyDescent="0.2">
      <c r="G33" s="9">
        <v>31</v>
      </c>
      <c r="H33" s="9" t="str">
        <f t="shared" si="0"/>
        <v>_x001F_</v>
      </c>
    </row>
    <row r="34" spans="7:8" x14ac:dyDescent="0.2">
      <c r="G34" s="9">
        <v>32</v>
      </c>
      <c r="H34" s="9" t="str">
        <f t="shared" si="0"/>
        <v xml:space="preserve"> </v>
      </c>
    </row>
    <row r="35" spans="7:8" x14ac:dyDescent="0.2">
      <c r="G35" s="9">
        <v>33</v>
      </c>
      <c r="H35" s="9" t="str">
        <f t="shared" si="0"/>
        <v>!</v>
      </c>
    </row>
    <row r="36" spans="7:8" x14ac:dyDescent="0.2">
      <c r="G36" s="9">
        <v>34</v>
      </c>
      <c r="H36" s="9" t="str">
        <f t="shared" si="0"/>
        <v>"</v>
      </c>
    </row>
    <row r="37" spans="7:8" x14ac:dyDescent="0.2">
      <c r="G37" s="9">
        <v>35</v>
      </c>
      <c r="H37" s="9" t="str">
        <f t="shared" si="0"/>
        <v>#</v>
      </c>
    </row>
    <row r="38" spans="7:8" x14ac:dyDescent="0.2">
      <c r="G38" s="9">
        <v>36</v>
      </c>
      <c r="H38" s="9" t="str">
        <f t="shared" si="0"/>
        <v>$</v>
      </c>
    </row>
    <row r="39" spans="7:8" x14ac:dyDescent="0.2">
      <c r="G39" s="9">
        <v>37</v>
      </c>
      <c r="H39" s="9" t="str">
        <f t="shared" si="0"/>
        <v>%</v>
      </c>
    </row>
    <row r="40" spans="7:8" x14ac:dyDescent="0.2">
      <c r="G40" s="9">
        <v>38</v>
      </c>
      <c r="H40" s="9" t="str">
        <f t="shared" si="0"/>
        <v>&amp;</v>
      </c>
    </row>
    <row r="41" spans="7:8" x14ac:dyDescent="0.2">
      <c r="G41" s="9">
        <v>39</v>
      </c>
      <c r="H41" s="9" t="str">
        <f t="shared" si="0"/>
        <v>'</v>
      </c>
    </row>
    <row r="42" spans="7:8" x14ac:dyDescent="0.2">
      <c r="G42" s="9">
        <v>40</v>
      </c>
      <c r="H42" s="9" t="str">
        <f t="shared" si="0"/>
        <v>(</v>
      </c>
    </row>
    <row r="43" spans="7:8" x14ac:dyDescent="0.2">
      <c r="G43" s="9">
        <v>41</v>
      </c>
      <c r="H43" s="9" t="str">
        <f t="shared" si="0"/>
        <v>)</v>
      </c>
    </row>
    <row r="44" spans="7:8" x14ac:dyDescent="0.2">
      <c r="G44" s="9">
        <v>42</v>
      </c>
      <c r="H44" s="9" t="str">
        <f t="shared" si="0"/>
        <v>*</v>
      </c>
    </row>
    <row r="45" spans="7:8" x14ac:dyDescent="0.2">
      <c r="G45" s="9">
        <v>43</v>
      </c>
      <c r="H45" s="9" t="str">
        <f t="shared" si="0"/>
        <v>+</v>
      </c>
    </row>
    <row r="46" spans="7:8" x14ac:dyDescent="0.2">
      <c r="G46" s="9">
        <v>44</v>
      </c>
      <c r="H46" s="9" t="str">
        <f t="shared" si="0"/>
        <v>,</v>
      </c>
    </row>
    <row r="47" spans="7:8" x14ac:dyDescent="0.2">
      <c r="G47" s="9">
        <v>45</v>
      </c>
      <c r="H47" s="9" t="str">
        <f t="shared" si="0"/>
        <v>-</v>
      </c>
    </row>
    <row r="48" spans="7:8" x14ac:dyDescent="0.2">
      <c r="G48" s="9">
        <v>46</v>
      </c>
      <c r="H48" s="9" t="str">
        <f t="shared" si="0"/>
        <v>.</v>
      </c>
    </row>
    <row r="49" spans="7:8" x14ac:dyDescent="0.2">
      <c r="G49" s="9">
        <v>47</v>
      </c>
      <c r="H49" s="9" t="str">
        <f t="shared" si="0"/>
        <v>/</v>
      </c>
    </row>
    <row r="50" spans="7:8" x14ac:dyDescent="0.2">
      <c r="G50" s="9">
        <v>48</v>
      </c>
      <c r="H50" s="9" t="str">
        <f t="shared" si="0"/>
        <v>0</v>
      </c>
    </row>
    <row r="51" spans="7:8" x14ac:dyDescent="0.2">
      <c r="G51" s="9">
        <v>49</v>
      </c>
      <c r="H51" s="9" t="str">
        <f t="shared" si="0"/>
        <v>1</v>
      </c>
    </row>
    <row r="52" spans="7:8" x14ac:dyDescent="0.2">
      <c r="G52" s="9">
        <v>50</v>
      </c>
      <c r="H52" s="9" t="str">
        <f t="shared" si="0"/>
        <v>2</v>
      </c>
    </row>
    <row r="53" spans="7:8" x14ac:dyDescent="0.2">
      <c r="G53" s="9">
        <v>51</v>
      </c>
      <c r="H53" s="9" t="str">
        <f t="shared" si="0"/>
        <v>3</v>
      </c>
    </row>
    <row r="54" spans="7:8" x14ac:dyDescent="0.2">
      <c r="G54" s="9">
        <v>52</v>
      </c>
      <c r="H54" s="9" t="str">
        <f t="shared" si="0"/>
        <v>4</v>
      </c>
    </row>
    <row r="55" spans="7:8" x14ac:dyDescent="0.2">
      <c r="G55" s="9">
        <v>53</v>
      </c>
      <c r="H55" s="9" t="str">
        <f t="shared" si="0"/>
        <v>5</v>
      </c>
    </row>
    <row r="56" spans="7:8" x14ac:dyDescent="0.2">
      <c r="G56" s="9">
        <v>54</v>
      </c>
      <c r="H56" s="9" t="str">
        <f t="shared" si="0"/>
        <v>6</v>
      </c>
    </row>
    <row r="57" spans="7:8" x14ac:dyDescent="0.2">
      <c r="G57" s="9">
        <v>55</v>
      </c>
      <c r="H57" s="9" t="str">
        <f t="shared" si="0"/>
        <v>7</v>
      </c>
    </row>
    <row r="58" spans="7:8" x14ac:dyDescent="0.2">
      <c r="G58" s="9">
        <v>56</v>
      </c>
      <c r="H58" s="9" t="str">
        <f t="shared" si="0"/>
        <v>8</v>
      </c>
    </row>
    <row r="59" spans="7:8" x14ac:dyDescent="0.2">
      <c r="G59" s="9">
        <v>57</v>
      </c>
      <c r="H59" s="9" t="str">
        <f t="shared" si="0"/>
        <v>9</v>
      </c>
    </row>
    <row r="60" spans="7:8" x14ac:dyDescent="0.2">
      <c r="G60" s="9">
        <v>58</v>
      </c>
      <c r="H60" s="9" t="str">
        <f t="shared" si="0"/>
        <v>:</v>
      </c>
    </row>
    <row r="61" spans="7:8" x14ac:dyDescent="0.2">
      <c r="G61" s="9">
        <v>59</v>
      </c>
      <c r="H61" s="9" t="str">
        <f t="shared" si="0"/>
        <v>;</v>
      </c>
    </row>
    <row r="62" spans="7:8" x14ac:dyDescent="0.2">
      <c r="G62" s="9">
        <v>60</v>
      </c>
      <c r="H62" s="9" t="str">
        <f t="shared" si="0"/>
        <v>&lt;</v>
      </c>
    </row>
    <row r="63" spans="7:8" x14ac:dyDescent="0.2">
      <c r="G63" s="9">
        <v>61</v>
      </c>
      <c r="H63" s="9" t="str">
        <f t="shared" si="0"/>
        <v>=</v>
      </c>
    </row>
    <row r="64" spans="7:8" x14ac:dyDescent="0.2">
      <c r="G64" s="9">
        <v>62</v>
      </c>
      <c r="H64" s="9" t="str">
        <f t="shared" si="0"/>
        <v>&gt;</v>
      </c>
    </row>
    <row r="65" spans="7:8" x14ac:dyDescent="0.2">
      <c r="G65" s="9">
        <v>63</v>
      </c>
      <c r="H65" s="9" t="str">
        <f t="shared" si="0"/>
        <v>?</v>
      </c>
    </row>
    <row r="66" spans="7:8" x14ac:dyDescent="0.2">
      <c r="G66" s="9">
        <v>64</v>
      </c>
      <c r="H66" s="9" t="str">
        <f t="shared" si="0"/>
        <v>@</v>
      </c>
    </row>
    <row r="67" spans="7:8" x14ac:dyDescent="0.2">
      <c r="G67" s="9">
        <v>65</v>
      </c>
      <c r="H67" s="9" t="str">
        <f t="shared" si="0"/>
        <v>A</v>
      </c>
    </row>
    <row r="68" spans="7:8" x14ac:dyDescent="0.2">
      <c r="G68" s="9">
        <v>66</v>
      </c>
      <c r="H68" s="9" t="str">
        <f t="shared" ref="H68:H131" si="8">CHAR(G68)</f>
        <v>B</v>
      </c>
    </row>
    <row r="69" spans="7:8" x14ac:dyDescent="0.2">
      <c r="G69" s="9">
        <v>67</v>
      </c>
      <c r="H69" s="9" t="str">
        <f t="shared" si="8"/>
        <v>C</v>
      </c>
    </row>
    <row r="70" spans="7:8" x14ac:dyDescent="0.2">
      <c r="G70" s="9">
        <v>68</v>
      </c>
      <c r="H70" s="9" t="str">
        <f t="shared" si="8"/>
        <v>D</v>
      </c>
    </row>
    <row r="71" spans="7:8" x14ac:dyDescent="0.2">
      <c r="G71" s="9">
        <v>69</v>
      </c>
      <c r="H71" s="9" t="str">
        <f t="shared" si="8"/>
        <v>E</v>
      </c>
    </row>
    <row r="72" spans="7:8" x14ac:dyDescent="0.2">
      <c r="G72" s="9">
        <v>70</v>
      </c>
      <c r="H72" s="9" t="str">
        <f t="shared" si="8"/>
        <v>F</v>
      </c>
    </row>
    <row r="73" spans="7:8" x14ac:dyDescent="0.2">
      <c r="G73" s="9">
        <v>71</v>
      </c>
      <c r="H73" s="9" t="str">
        <f t="shared" si="8"/>
        <v>G</v>
      </c>
    </row>
    <row r="74" spans="7:8" x14ac:dyDescent="0.2">
      <c r="G74" s="9">
        <v>72</v>
      </c>
      <c r="H74" s="9" t="str">
        <f t="shared" si="8"/>
        <v>H</v>
      </c>
    </row>
    <row r="75" spans="7:8" x14ac:dyDescent="0.2">
      <c r="G75" s="9">
        <v>73</v>
      </c>
      <c r="H75" s="9" t="str">
        <f t="shared" si="8"/>
        <v>I</v>
      </c>
    </row>
    <row r="76" spans="7:8" x14ac:dyDescent="0.2">
      <c r="G76" s="9">
        <v>74</v>
      </c>
      <c r="H76" s="9" t="str">
        <f t="shared" si="8"/>
        <v>J</v>
      </c>
    </row>
    <row r="77" spans="7:8" x14ac:dyDescent="0.2">
      <c r="G77" s="9">
        <v>75</v>
      </c>
      <c r="H77" s="9" t="str">
        <f t="shared" si="8"/>
        <v>K</v>
      </c>
    </row>
    <row r="78" spans="7:8" x14ac:dyDescent="0.2">
      <c r="G78" s="9">
        <v>76</v>
      </c>
      <c r="H78" s="9" t="str">
        <f t="shared" si="8"/>
        <v>L</v>
      </c>
    </row>
    <row r="79" spans="7:8" x14ac:dyDescent="0.2">
      <c r="G79" s="9">
        <v>77</v>
      </c>
      <c r="H79" s="9" t="str">
        <f t="shared" si="8"/>
        <v>M</v>
      </c>
    </row>
    <row r="80" spans="7:8" x14ac:dyDescent="0.2">
      <c r="G80" s="9">
        <v>78</v>
      </c>
      <c r="H80" s="9" t="str">
        <f t="shared" si="8"/>
        <v>N</v>
      </c>
    </row>
    <row r="81" spans="7:8" x14ac:dyDescent="0.2">
      <c r="G81" s="9">
        <v>79</v>
      </c>
      <c r="H81" s="9" t="str">
        <f t="shared" si="8"/>
        <v>O</v>
      </c>
    </row>
    <row r="82" spans="7:8" x14ac:dyDescent="0.2">
      <c r="G82" s="9">
        <v>80</v>
      </c>
      <c r="H82" s="9" t="str">
        <f t="shared" si="8"/>
        <v>P</v>
      </c>
    </row>
    <row r="83" spans="7:8" x14ac:dyDescent="0.2">
      <c r="G83" s="9">
        <v>81</v>
      </c>
      <c r="H83" s="9" t="str">
        <f t="shared" si="8"/>
        <v>Q</v>
      </c>
    </row>
    <row r="84" spans="7:8" x14ac:dyDescent="0.2">
      <c r="G84" s="9">
        <v>82</v>
      </c>
      <c r="H84" s="9" t="str">
        <f t="shared" si="8"/>
        <v>R</v>
      </c>
    </row>
    <row r="85" spans="7:8" x14ac:dyDescent="0.2">
      <c r="G85" s="9">
        <v>83</v>
      </c>
      <c r="H85" s="9" t="str">
        <f t="shared" si="8"/>
        <v>S</v>
      </c>
    </row>
    <row r="86" spans="7:8" x14ac:dyDescent="0.2">
      <c r="G86" s="9">
        <v>84</v>
      </c>
      <c r="H86" s="9" t="str">
        <f t="shared" si="8"/>
        <v>T</v>
      </c>
    </row>
    <row r="87" spans="7:8" x14ac:dyDescent="0.2">
      <c r="G87" s="9">
        <v>85</v>
      </c>
      <c r="H87" s="9" t="str">
        <f t="shared" si="8"/>
        <v>U</v>
      </c>
    </row>
    <row r="88" spans="7:8" x14ac:dyDescent="0.2">
      <c r="G88" s="9">
        <v>86</v>
      </c>
      <c r="H88" s="9" t="str">
        <f t="shared" si="8"/>
        <v>V</v>
      </c>
    </row>
    <row r="89" spans="7:8" x14ac:dyDescent="0.2">
      <c r="G89" s="9">
        <v>87</v>
      </c>
      <c r="H89" s="9" t="str">
        <f t="shared" si="8"/>
        <v>W</v>
      </c>
    </row>
    <row r="90" spans="7:8" x14ac:dyDescent="0.2">
      <c r="G90" s="9">
        <v>88</v>
      </c>
      <c r="H90" s="9" t="str">
        <f t="shared" si="8"/>
        <v>X</v>
      </c>
    </row>
    <row r="91" spans="7:8" x14ac:dyDescent="0.2">
      <c r="G91" s="9">
        <v>89</v>
      </c>
      <c r="H91" s="9" t="str">
        <f t="shared" si="8"/>
        <v>Y</v>
      </c>
    </row>
    <row r="92" spans="7:8" x14ac:dyDescent="0.2">
      <c r="G92" s="9">
        <v>90</v>
      </c>
      <c r="H92" s="9" t="str">
        <f t="shared" si="8"/>
        <v>Z</v>
      </c>
    </row>
    <row r="93" spans="7:8" x14ac:dyDescent="0.2">
      <c r="G93" s="9">
        <v>91</v>
      </c>
      <c r="H93" s="9" t="str">
        <f t="shared" si="8"/>
        <v>[</v>
      </c>
    </row>
    <row r="94" spans="7:8" x14ac:dyDescent="0.2">
      <c r="G94" s="9">
        <v>92</v>
      </c>
      <c r="H94" s="9" t="str">
        <f t="shared" si="8"/>
        <v>\</v>
      </c>
    </row>
    <row r="95" spans="7:8" x14ac:dyDescent="0.2">
      <c r="G95" s="9">
        <v>93</v>
      </c>
      <c r="H95" s="9" t="str">
        <f t="shared" si="8"/>
        <v>]</v>
      </c>
    </row>
    <row r="96" spans="7:8" x14ac:dyDescent="0.2">
      <c r="G96" s="9">
        <v>94</v>
      </c>
      <c r="H96" s="9" t="str">
        <f t="shared" si="8"/>
        <v>^</v>
      </c>
    </row>
    <row r="97" spans="7:8" x14ac:dyDescent="0.2">
      <c r="G97" s="9">
        <v>95</v>
      </c>
      <c r="H97" s="9" t="str">
        <f t="shared" si="8"/>
        <v>_</v>
      </c>
    </row>
    <row r="98" spans="7:8" x14ac:dyDescent="0.2">
      <c r="G98" s="9">
        <v>96</v>
      </c>
      <c r="H98" s="9" t="str">
        <f t="shared" si="8"/>
        <v>`</v>
      </c>
    </row>
    <row r="99" spans="7:8" x14ac:dyDescent="0.2">
      <c r="G99" s="9">
        <v>97</v>
      </c>
      <c r="H99" s="9" t="str">
        <f t="shared" si="8"/>
        <v>a</v>
      </c>
    </row>
    <row r="100" spans="7:8" x14ac:dyDescent="0.2">
      <c r="G100" s="9">
        <v>98</v>
      </c>
      <c r="H100" s="9" t="str">
        <f t="shared" si="8"/>
        <v>b</v>
      </c>
    </row>
    <row r="101" spans="7:8" x14ac:dyDescent="0.2">
      <c r="G101" s="9">
        <v>99</v>
      </c>
      <c r="H101" s="9" t="str">
        <f t="shared" si="8"/>
        <v>c</v>
      </c>
    </row>
    <row r="102" spans="7:8" x14ac:dyDescent="0.2">
      <c r="G102" s="9">
        <v>100</v>
      </c>
      <c r="H102" s="9" t="str">
        <f t="shared" si="8"/>
        <v>d</v>
      </c>
    </row>
    <row r="103" spans="7:8" x14ac:dyDescent="0.2">
      <c r="G103" s="9">
        <v>101</v>
      </c>
      <c r="H103" s="9" t="str">
        <f t="shared" si="8"/>
        <v>e</v>
      </c>
    </row>
    <row r="104" spans="7:8" x14ac:dyDescent="0.2">
      <c r="G104" s="9">
        <v>102</v>
      </c>
      <c r="H104" s="9" t="str">
        <f t="shared" si="8"/>
        <v>f</v>
      </c>
    </row>
    <row r="105" spans="7:8" x14ac:dyDescent="0.2">
      <c r="G105" s="9">
        <v>103</v>
      </c>
      <c r="H105" s="9" t="str">
        <f t="shared" si="8"/>
        <v>g</v>
      </c>
    </row>
    <row r="106" spans="7:8" x14ac:dyDescent="0.2">
      <c r="G106" s="9">
        <v>104</v>
      </c>
      <c r="H106" s="9" t="str">
        <f t="shared" si="8"/>
        <v>h</v>
      </c>
    </row>
    <row r="107" spans="7:8" x14ac:dyDescent="0.2">
      <c r="G107" s="9">
        <v>105</v>
      </c>
      <c r="H107" s="9" t="str">
        <f t="shared" si="8"/>
        <v>i</v>
      </c>
    </row>
    <row r="108" spans="7:8" x14ac:dyDescent="0.2">
      <c r="G108" s="9">
        <v>106</v>
      </c>
      <c r="H108" s="9" t="str">
        <f t="shared" si="8"/>
        <v>j</v>
      </c>
    </row>
    <row r="109" spans="7:8" x14ac:dyDescent="0.2">
      <c r="G109" s="9">
        <v>107</v>
      </c>
      <c r="H109" s="9" t="str">
        <f t="shared" si="8"/>
        <v>k</v>
      </c>
    </row>
    <row r="110" spans="7:8" x14ac:dyDescent="0.2">
      <c r="G110" s="9">
        <v>108</v>
      </c>
      <c r="H110" s="9" t="str">
        <f t="shared" si="8"/>
        <v>l</v>
      </c>
    </row>
    <row r="111" spans="7:8" x14ac:dyDescent="0.2">
      <c r="G111" s="9">
        <v>109</v>
      </c>
      <c r="H111" s="9" t="str">
        <f t="shared" si="8"/>
        <v>m</v>
      </c>
    </row>
    <row r="112" spans="7:8" x14ac:dyDescent="0.2">
      <c r="G112" s="9">
        <v>110</v>
      </c>
      <c r="H112" s="9" t="str">
        <f t="shared" si="8"/>
        <v>n</v>
      </c>
    </row>
    <row r="113" spans="7:8" x14ac:dyDescent="0.2">
      <c r="G113" s="9">
        <v>111</v>
      </c>
      <c r="H113" s="9" t="str">
        <f t="shared" si="8"/>
        <v>o</v>
      </c>
    </row>
    <row r="114" spans="7:8" x14ac:dyDescent="0.2">
      <c r="G114" s="9">
        <v>112</v>
      </c>
      <c r="H114" s="9" t="str">
        <f t="shared" si="8"/>
        <v>p</v>
      </c>
    </row>
    <row r="115" spans="7:8" x14ac:dyDescent="0.2">
      <c r="G115" s="9">
        <v>113</v>
      </c>
      <c r="H115" s="9" t="str">
        <f t="shared" si="8"/>
        <v>q</v>
      </c>
    </row>
    <row r="116" spans="7:8" x14ac:dyDescent="0.2">
      <c r="G116" s="9">
        <v>114</v>
      </c>
      <c r="H116" s="9" t="str">
        <f t="shared" si="8"/>
        <v>r</v>
      </c>
    </row>
    <row r="117" spans="7:8" x14ac:dyDescent="0.2">
      <c r="G117" s="9">
        <v>115</v>
      </c>
      <c r="H117" s="9" t="str">
        <f t="shared" si="8"/>
        <v>s</v>
      </c>
    </row>
    <row r="118" spans="7:8" x14ac:dyDescent="0.2">
      <c r="G118" s="9">
        <v>116</v>
      </c>
      <c r="H118" s="9" t="str">
        <f t="shared" si="8"/>
        <v>t</v>
      </c>
    </row>
    <row r="119" spans="7:8" x14ac:dyDescent="0.2">
      <c r="G119" s="9">
        <v>117</v>
      </c>
      <c r="H119" s="9" t="str">
        <f t="shared" si="8"/>
        <v>u</v>
      </c>
    </row>
    <row r="120" spans="7:8" x14ac:dyDescent="0.2">
      <c r="G120" s="9">
        <v>118</v>
      </c>
      <c r="H120" s="9" t="str">
        <f t="shared" si="8"/>
        <v>v</v>
      </c>
    </row>
    <row r="121" spans="7:8" x14ac:dyDescent="0.2">
      <c r="G121" s="9">
        <v>119</v>
      </c>
      <c r="H121" s="9" t="str">
        <f t="shared" si="8"/>
        <v>w</v>
      </c>
    </row>
    <row r="122" spans="7:8" x14ac:dyDescent="0.2">
      <c r="G122" s="9">
        <v>120</v>
      </c>
      <c r="H122" s="9" t="str">
        <f t="shared" si="8"/>
        <v>x</v>
      </c>
    </row>
    <row r="123" spans="7:8" x14ac:dyDescent="0.2">
      <c r="G123" s="9">
        <v>121</v>
      </c>
      <c r="H123" s="9" t="str">
        <f t="shared" si="8"/>
        <v>y</v>
      </c>
    </row>
    <row r="124" spans="7:8" x14ac:dyDescent="0.2">
      <c r="G124" s="9">
        <v>122</v>
      </c>
      <c r="H124" s="9" t="str">
        <f t="shared" si="8"/>
        <v>z</v>
      </c>
    </row>
    <row r="125" spans="7:8" x14ac:dyDescent="0.2">
      <c r="G125" s="9">
        <v>123</v>
      </c>
      <c r="H125" s="9" t="str">
        <f t="shared" si="8"/>
        <v>{</v>
      </c>
    </row>
    <row r="126" spans="7:8" x14ac:dyDescent="0.2">
      <c r="G126" s="9">
        <v>124</v>
      </c>
      <c r="H126" s="9" t="str">
        <f t="shared" si="8"/>
        <v>|</v>
      </c>
    </row>
    <row r="127" spans="7:8" x14ac:dyDescent="0.2">
      <c r="G127" s="9">
        <v>125</v>
      </c>
      <c r="H127" s="9" t="str">
        <f t="shared" si="8"/>
        <v>}</v>
      </c>
    </row>
    <row r="128" spans="7:8" x14ac:dyDescent="0.2">
      <c r="G128" s="9">
        <v>126</v>
      </c>
      <c r="H128" s="9" t="str">
        <f t="shared" si="8"/>
        <v>~</v>
      </c>
    </row>
    <row r="129" spans="7:8" x14ac:dyDescent="0.2">
      <c r="G129" s="9">
        <v>127</v>
      </c>
      <c r="H129" s="9" t="str">
        <f t="shared" si="8"/>
        <v></v>
      </c>
    </row>
    <row r="130" spans="7:8" x14ac:dyDescent="0.2">
      <c r="G130" s="9">
        <v>128</v>
      </c>
      <c r="H130" s="9" t="str">
        <f t="shared" si="8"/>
        <v>Ђ</v>
      </c>
    </row>
    <row r="131" spans="7:8" x14ac:dyDescent="0.2">
      <c r="G131" s="9">
        <v>129</v>
      </c>
      <c r="H131" s="9" t="str">
        <f t="shared" si="8"/>
        <v>Ѓ</v>
      </c>
    </row>
    <row r="132" spans="7:8" x14ac:dyDescent="0.2">
      <c r="G132" s="9">
        <v>130</v>
      </c>
      <c r="H132" s="9" t="str">
        <f t="shared" ref="H132:H195" si="9">CHAR(G132)</f>
        <v>‚</v>
      </c>
    </row>
    <row r="133" spans="7:8" x14ac:dyDescent="0.2">
      <c r="G133" s="9">
        <v>131</v>
      </c>
      <c r="H133" s="9" t="str">
        <f t="shared" si="9"/>
        <v>ѓ</v>
      </c>
    </row>
    <row r="134" spans="7:8" x14ac:dyDescent="0.2">
      <c r="G134" s="9">
        <v>132</v>
      </c>
      <c r="H134" s="9" t="str">
        <f t="shared" si="9"/>
        <v>„</v>
      </c>
    </row>
    <row r="135" spans="7:8" x14ac:dyDescent="0.2">
      <c r="G135" s="9">
        <v>133</v>
      </c>
      <c r="H135" s="9" t="str">
        <f t="shared" si="9"/>
        <v>…</v>
      </c>
    </row>
    <row r="136" spans="7:8" x14ac:dyDescent="0.2">
      <c r="G136" s="9">
        <v>134</v>
      </c>
      <c r="H136" s="9" t="str">
        <f t="shared" si="9"/>
        <v>†</v>
      </c>
    </row>
    <row r="137" spans="7:8" x14ac:dyDescent="0.2">
      <c r="G137" s="9">
        <v>135</v>
      </c>
      <c r="H137" s="9" t="str">
        <f t="shared" si="9"/>
        <v>‡</v>
      </c>
    </row>
    <row r="138" spans="7:8" x14ac:dyDescent="0.2">
      <c r="G138" s="9">
        <v>136</v>
      </c>
      <c r="H138" s="9" t="str">
        <f t="shared" si="9"/>
        <v>€</v>
      </c>
    </row>
    <row r="139" spans="7:8" x14ac:dyDescent="0.2">
      <c r="G139" s="9">
        <v>137</v>
      </c>
      <c r="H139" s="9" t="str">
        <f t="shared" si="9"/>
        <v>‰</v>
      </c>
    </row>
    <row r="140" spans="7:8" x14ac:dyDescent="0.2">
      <c r="G140" s="9">
        <v>138</v>
      </c>
      <c r="H140" s="9" t="str">
        <f t="shared" si="9"/>
        <v>Љ</v>
      </c>
    </row>
    <row r="141" spans="7:8" x14ac:dyDescent="0.2">
      <c r="G141" s="9">
        <v>139</v>
      </c>
      <c r="H141" s="9" t="str">
        <f t="shared" si="9"/>
        <v>‹</v>
      </c>
    </row>
    <row r="142" spans="7:8" x14ac:dyDescent="0.2">
      <c r="G142" s="9">
        <v>140</v>
      </c>
      <c r="H142" s="9" t="str">
        <f t="shared" si="9"/>
        <v>Њ</v>
      </c>
    </row>
    <row r="143" spans="7:8" x14ac:dyDescent="0.2">
      <c r="G143" s="9">
        <v>141</v>
      </c>
      <c r="H143" s="9" t="str">
        <f t="shared" si="9"/>
        <v>Ќ</v>
      </c>
    </row>
    <row r="144" spans="7:8" x14ac:dyDescent="0.2">
      <c r="G144" s="9">
        <v>142</v>
      </c>
      <c r="H144" s="9" t="str">
        <f t="shared" si="9"/>
        <v>Ћ</v>
      </c>
    </row>
    <row r="145" spans="7:8" x14ac:dyDescent="0.2">
      <c r="G145" s="9">
        <v>143</v>
      </c>
      <c r="H145" s="9" t="str">
        <f t="shared" si="9"/>
        <v>Џ</v>
      </c>
    </row>
    <row r="146" spans="7:8" x14ac:dyDescent="0.2">
      <c r="G146" s="9">
        <v>144</v>
      </c>
      <c r="H146" s="9" t="str">
        <f t="shared" si="9"/>
        <v>ђ</v>
      </c>
    </row>
    <row r="147" spans="7:8" x14ac:dyDescent="0.2">
      <c r="G147" s="9">
        <v>145</v>
      </c>
      <c r="H147" s="9" t="str">
        <f t="shared" si="9"/>
        <v>‘</v>
      </c>
    </row>
    <row r="148" spans="7:8" x14ac:dyDescent="0.2">
      <c r="G148" s="9">
        <v>146</v>
      </c>
      <c r="H148" s="9" t="str">
        <f t="shared" si="9"/>
        <v>’</v>
      </c>
    </row>
    <row r="149" spans="7:8" x14ac:dyDescent="0.2">
      <c r="G149" s="9">
        <v>147</v>
      </c>
      <c r="H149" s="9" t="str">
        <f t="shared" si="9"/>
        <v>“</v>
      </c>
    </row>
    <row r="150" spans="7:8" x14ac:dyDescent="0.2">
      <c r="G150" s="9">
        <v>148</v>
      </c>
      <c r="H150" s="9" t="str">
        <f t="shared" si="9"/>
        <v>”</v>
      </c>
    </row>
    <row r="151" spans="7:8" x14ac:dyDescent="0.2">
      <c r="G151" s="9">
        <v>149</v>
      </c>
      <c r="H151" s="9" t="str">
        <f t="shared" si="9"/>
        <v>•</v>
      </c>
    </row>
    <row r="152" spans="7:8" x14ac:dyDescent="0.2">
      <c r="G152" s="9">
        <v>150</v>
      </c>
      <c r="H152" s="9" t="str">
        <f t="shared" si="9"/>
        <v>–</v>
      </c>
    </row>
    <row r="153" spans="7:8" x14ac:dyDescent="0.2">
      <c r="G153" s="9">
        <v>151</v>
      </c>
      <c r="H153" s="9" t="str">
        <f t="shared" si="9"/>
        <v>—</v>
      </c>
    </row>
    <row r="154" spans="7:8" x14ac:dyDescent="0.2">
      <c r="G154" s="9">
        <v>152</v>
      </c>
      <c r="H154" s="9" t="str">
        <f t="shared" si="9"/>
        <v></v>
      </c>
    </row>
    <row r="155" spans="7:8" x14ac:dyDescent="0.2">
      <c r="G155" s="9">
        <v>153</v>
      </c>
      <c r="H155" s="9" t="str">
        <f t="shared" si="9"/>
        <v>™</v>
      </c>
    </row>
    <row r="156" spans="7:8" x14ac:dyDescent="0.2">
      <c r="G156" s="9">
        <v>154</v>
      </c>
      <c r="H156" s="9" t="str">
        <f t="shared" si="9"/>
        <v>љ</v>
      </c>
    </row>
    <row r="157" spans="7:8" x14ac:dyDescent="0.2">
      <c r="G157" s="9">
        <v>155</v>
      </c>
      <c r="H157" s="9" t="str">
        <f t="shared" si="9"/>
        <v>›</v>
      </c>
    </row>
    <row r="158" spans="7:8" x14ac:dyDescent="0.2">
      <c r="G158" s="9">
        <v>156</v>
      </c>
      <c r="H158" s="9" t="str">
        <f t="shared" si="9"/>
        <v>њ</v>
      </c>
    </row>
    <row r="159" spans="7:8" x14ac:dyDescent="0.2">
      <c r="G159" s="9">
        <v>157</v>
      </c>
      <c r="H159" s="9" t="str">
        <f t="shared" si="9"/>
        <v>ќ</v>
      </c>
    </row>
    <row r="160" spans="7:8" x14ac:dyDescent="0.2">
      <c r="G160" s="9">
        <v>158</v>
      </c>
      <c r="H160" s="9" t="str">
        <f t="shared" si="9"/>
        <v>ћ</v>
      </c>
    </row>
    <row r="161" spans="7:8" x14ac:dyDescent="0.2">
      <c r="G161" s="9">
        <v>159</v>
      </c>
      <c r="H161" s="9" t="str">
        <f t="shared" si="9"/>
        <v>џ</v>
      </c>
    </row>
    <row r="162" spans="7:8" x14ac:dyDescent="0.2">
      <c r="G162" s="9">
        <v>160</v>
      </c>
      <c r="H162" s="9" t="str">
        <f t="shared" si="9"/>
        <v> </v>
      </c>
    </row>
    <row r="163" spans="7:8" x14ac:dyDescent="0.2">
      <c r="G163" s="9">
        <v>161</v>
      </c>
      <c r="H163" s="9" t="str">
        <f t="shared" si="9"/>
        <v>Ў</v>
      </c>
    </row>
    <row r="164" spans="7:8" x14ac:dyDescent="0.2">
      <c r="G164" s="9">
        <v>162</v>
      </c>
      <c r="H164" s="9" t="str">
        <f t="shared" si="9"/>
        <v>ў</v>
      </c>
    </row>
    <row r="165" spans="7:8" x14ac:dyDescent="0.2">
      <c r="G165" s="9">
        <v>163</v>
      </c>
      <c r="H165" s="9" t="str">
        <f t="shared" si="9"/>
        <v>Ј</v>
      </c>
    </row>
    <row r="166" spans="7:8" x14ac:dyDescent="0.2">
      <c r="G166" s="9">
        <v>164</v>
      </c>
      <c r="H166" s="9" t="str">
        <f t="shared" si="9"/>
        <v>¤</v>
      </c>
    </row>
    <row r="167" spans="7:8" x14ac:dyDescent="0.2">
      <c r="G167" s="9">
        <v>165</v>
      </c>
      <c r="H167" s="9" t="str">
        <f t="shared" si="9"/>
        <v>Ґ</v>
      </c>
    </row>
    <row r="168" spans="7:8" x14ac:dyDescent="0.2">
      <c r="G168" s="9">
        <v>166</v>
      </c>
      <c r="H168" s="9" t="str">
        <f t="shared" si="9"/>
        <v>¦</v>
      </c>
    </row>
    <row r="169" spans="7:8" x14ac:dyDescent="0.2">
      <c r="G169" s="9">
        <v>167</v>
      </c>
      <c r="H169" s="9" t="str">
        <f t="shared" si="9"/>
        <v>§</v>
      </c>
    </row>
    <row r="170" spans="7:8" x14ac:dyDescent="0.2">
      <c r="G170" s="9">
        <v>168</v>
      </c>
      <c r="H170" s="9" t="str">
        <f t="shared" si="9"/>
        <v>Ё</v>
      </c>
    </row>
    <row r="171" spans="7:8" x14ac:dyDescent="0.2">
      <c r="G171" s="9">
        <v>169</v>
      </c>
      <c r="H171" s="9" t="str">
        <f t="shared" si="9"/>
        <v>©</v>
      </c>
    </row>
    <row r="172" spans="7:8" x14ac:dyDescent="0.2">
      <c r="G172" s="9">
        <v>170</v>
      </c>
      <c r="H172" s="9" t="str">
        <f t="shared" si="9"/>
        <v>Є</v>
      </c>
    </row>
    <row r="173" spans="7:8" x14ac:dyDescent="0.2">
      <c r="G173" s="9">
        <v>171</v>
      </c>
      <c r="H173" s="9" t="str">
        <f t="shared" si="9"/>
        <v>«</v>
      </c>
    </row>
    <row r="174" spans="7:8" x14ac:dyDescent="0.2">
      <c r="G174" s="9">
        <v>172</v>
      </c>
      <c r="H174" s="9" t="str">
        <f t="shared" si="9"/>
        <v>¬</v>
      </c>
    </row>
    <row r="175" spans="7:8" x14ac:dyDescent="0.2">
      <c r="G175" s="9">
        <v>173</v>
      </c>
      <c r="H175" s="9" t="str">
        <f t="shared" si="9"/>
        <v>­</v>
      </c>
    </row>
    <row r="176" spans="7:8" x14ac:dyDescent="0.2">
      <c r="G176" s="9">
        <v>174</v>
      </c>
      <c r="H176" s="9" t="str">
        <f t="shared" si="9"/>
        <v>®</v>
      </c>
    </row>
    <row r="177" spans="7:8" x14ac:dyDescent="0.2">
      <c r="G177" s="9">
        <v>175</v>
      </c>
      <c r="H177" s="9" t="str">
        <f t="shared" si="9"/>
        <v>Ї</v>
      </c>
    </row>
    <row r="178" spans="7:8" x14ac:dyDescent="0.2">
      <c r="G178" s="9">
        <v>176</v>
      </c>
      <c r="H178" s="9" t="str">
        <f t="shared" si="9"/>
        <v>°</v>
      </c>
    </row>
    <row r="179" spans="7:8" x14ac:dyDescent="0.2">
      <c r="G179" s="9">
        <v>177</v>
      </c>
      <c r="H179" s="9" t="str">
        <f t="shared" si="9"/>
        <v>±</v>
      </c>
    </row>
    <row r="180" spans="7:8" x14ac:dyDescent="0.2">
      <c r="G180" s="9">
        <v>178</v>
      </c>
      <c r="H180" s="9" t="str">
        <f t="shared" si="9"/>
        <v>І</v>
      </c>
    </row>
    <row r="181" spans="7:8" x14ac:dyDescent="0.2">
      <c r="G181" s="9">
        <v>179</v>
      </c>
      <c r="H181" s="9" t="str">
        <f t="shared" si="9"/>
        <v>і</v>
      </c>
    </row>
    <row r="182" spans="7:8" x14ac:dyDescent="0.2">
      <c r="G182" s="9">
        <v>180</v>
      </c>
      <c r="H182" s="9" t="str">
        <f t="shared" si="9"/>
        <v>ґ</v>
      </c>
    </row>
    <row r="183" spans="7:8" x14ac:dyDescent="0.2">
      <c r="G183" s="9">
        <v>181</v>
      </c>
      <c r="H183" s="9" t="str">
        <f t="shared" si="9"/>
        <v>µ</v>
      </c>
    </row>
    <row r="184" spans="7:8" x14ac:dyDescent="0.2">
      <c r="G184" s="9">
        <v>182</v>
      </c>
      <c r="H184" s="9" t="str">
        <f t="shared" si="9"/>
        <v>¶</v>
      </c>
    </row>
    <row r="185" spans="7:8" x14ac:dyDescent="0.2">
      <c r="G185" s="9">
        <v>183</v>
      </c>
      <c r="H185" s="9" t="str">
        <f t="shared" si="9"/>
        <v>·</v>
      </c>
    </row>
    <row r="186" spans="7:8" x14ac:dyDescent="0.2">
      <c r="G186" s="9">
        <v>184</v>
      </c>
      <c r="H186" s="9" t="str">
        <f t="shared" si="9"/>
        <v>ё</v>
      </c>
    </row>
    <row r="187" spans="7:8" x14ac:dyDescent="0.2">
      <c r="G187" s="9">
        <v>185</v>
      </c>
      <c r="H187" s="9" t="str">
        <f t="shared" si="9"/>
        <v>№</v>
      </c>
    </row>
    <row r="188" spans="7:8" x14ac:dyDescent="0.2">
      <c r="G188" s="9">
        <v>186</v>
      </c>
      <c r="H188" s="9" t="str">
        <f t="shared" si="9"/>
        <v>є</v>
      </c>
    </row>
    <row r="189" spans="7:8" x14ac:dyDescent="0.2">
      <c r="G189" s="9">
        <v>187</v>
      </c>
      <c r="H189" s="9" t="str">
        <f t="shared" si="9"/>
        <v>»</v>
      </c>
    </row>
    <row r="190" spans="7:8" x14ac:dyDescent="0.2">
      <c r="G190" s="9">
        <v>188</v>
      </c>
      <c r="H190" s="9" t="str">
        <f t="shared" si="9"/>
        <v>ј</v>
      </c>
    </row>
    <row r="191" spans="7:8" x14ac:dyDescent="0.2">
      <c r="G191" s="9">
        <v>189</v>
      </c>
      <c r="H191" s="9" t="str">
        <f t="shared" si="9"/>
        <v>Ѕ</v>
      </c>
    </row>
    <row r="192" spans="7:8" x14ac:dyDescent="0.2">
      <c r="G192" s="9">
        <v>190</v>
      </c>
      <c r="H192" s="9" t="str">
        <f t="shared" si="9"/>
        <v>ѕ</v>
      </c>
    </row>
    <row r="193" spans="7:8" x14ac:dyDescent="0.2">
      <c r="G193" s="9">
        <v>191</v>
      </c>
      <c r="H193" s="9" t="str">
        <f t="shared" si="9"/>
        <v>ї</v>
      </c>
    </row>
    <row r="194" spans="7:8" x14ac:dyDescent="0.2">
      <c r="G194" s="9">
        <v>192</v>
      </c>
      <c r="H194" s="9" t="str">
        <f t="shared" si="9"/>
        <v>А</v>
      </c>
    </row>
    <row r="195" spans="7:8" x14ac:dyDescent="0.2">
      <c r="G195" s="9">
        <v>193</v>
      </c>
      <c r="H195" s="9" t="str">
        <f t="shared" si="9"/>
        <v>Б</v>
      </c>
    </row>
    <row r="196" spans="7:8" x14ac:dyDescent="0.2">
      <c r="G196" s="9">
        <v>194</v>
      </c>
      <c r="H196" s="9" t="str">
        <f t="shared" ref="H196:H257" si="10">CHAR(G196)</f>
        <v>В</v>
      </c>
    </row>
    <row r="197" spans="7:8" x14ac:dyDescent="0.2">
      <c r="G197" s="9">
        <v>195</v>
      </c>
      <c r="H197" s="9" t="str">
        <f t="shared" si="10"/>
        <v>Г</v>
      </c>
    </row>
    <row r="198" spans="7:8" x14ac:dyDescent="0.2">
      <c r="G198" s="9">
        <v>196</v>
      </c>
      <c r="H198" s="9" t="str">
        <f t="shared" si="10"/>
        <v>Д</v>
      </c>
    </row>
    <row r="199" spans="7:8" x14ac:dyDescent="0.2">
      <c r="G199" s="9">
        <v>197</v>
      </c>
      <c r="H199" s="9" t="str">
        <f t="shared" si="10"/>
        <v>Е</v>
      </c>
    </row>
    <row r="200" spans="7:8" x14ac:dyDescent="0.2">
      <c r="G200" s="9">
        <v>198</v>
      </c>
      <c r="H200" s="9" t="str">
        <f t="shared" si="10"/>
        <v>Ж</v>
      </c>
    </row>
    <row r="201" spans="7:8" x14ac:dyDescent="0.2">
      <c r="G201" s="9">
        <v>199</v>
      </c>
      <c r="H201" s="9" t="str">
        <f t="shared" si="10"/>
        <v>З</v>
      </c>
    </row>
    <row r="202" spans="7:8" x14ac:dyDescent="0.2">
      <c r="G202" s="9">
        <v>200</v>
      </c>
      <c r="H202" s="9" t="str">
        <f t="shared" si="10"/>
        <v>И</v>
      </c>
    </row>
    <row r="203" spans="7:8" x14ac:dyDescent="0.2">
      <c r="G203" s="9">
        <v>201</v>
      </c>
      <c r="H203" s="9" t="str">
        <f t="shared" si="10"/>
        <v>Й</v>
      </c>
    </row>
    <row r="204" spans="7:8" x14ac:dyDescent="0.2">
      <c r="G204" s="9">
        <v>202</v>
      </c>
      <c r="H204" s="9" t="str">
        <f t="shared" si="10"/>
        <v>К</v>
      </c>
    </row>
    <row r="205" spans="7:8" x14ac:dyDescent="0.2">
      <c r="G205" s="9">
        <v>203</v>
      </c>
      <c r="H205" s="9" t="str">
        <f t="shared" si="10"/>
        <v>Л</v>
      </c>
    </row>
    <row r="206" spans="7:8" x14ac:dyDescent="0.2">
      <c r="G206" s="9">
        <v>204</v>
      </c>
      <c r="H206" s="9" t="str">
        <f t="shared" si="10"/>
        <v>М</v>
      </c>
    </row>
    <row r="207" spans="7:8" x14ac:dyDescent="0.2">
      <c r="G207" s="9">
        <v>205</v>
      </c>
      <c r="H207" s="9" t="str">
        <f t="shared" si="10"/>
        <v>Н</v>
      </c>
    </row>
    <row r="208" spans="7:8" x14ac:dyDescent="0.2">
      <c r="G208" s="9">
        <v>206</v>
      </c>
      <c r="H208" s="9" t="str">
        <f t="shared" si="10"/>
        <v>О</v>
      </c>
    </row>
    <row r="209" spans="7:8" x14ac:dyDescent="0.2">
      <c r="G209" s="9">
        <v>207</v>
      </c>
      <c r="H209" s="9" t="str">
        <f t="shared" si="10"/>
        <v>П</v>
      </c>
    </row>
    <row r="210" spans="7:8" x14ac:dyDescent="0.2">
      <c r="G210" s="9">
        <v>208</v>
      </c>
      <c r="H210" s="9" t="str">
        <f t="shared" si="10"/>
        <v>Р</v>
      </c>
    </row>
    <row r="211" spans="7:8" x14ac:dyDescent="0.2">
      <c r="G211" s="9">
        <v>209</v>
      </c>
      <c r="H211" s="9" t="str">
        <f t="shared" si="10"/>
        <v>С</v>
      </c>
    </row>
    <row r="212" spans="7:8" x14ac:dyDescent="0.2">
      <c r="G212" s="9">
        <v>210</v>
      </c>
      <c r="H212" s="9" t="str">
        <f t="shared" si="10"/>
        <v>Т</v>
      </c>
    </row>
    <row r="213" spans="7:8" x14ac:dyDescent="0.2">
      <c r="G213" s="9">
        <v>211</v>
      </c>
      <c r="H213" s="9" t="str">
        <f t="shared" si="10"/>
        <v>У</v>
      </c>
    </row>
    <row r="214" spans="7:8" x14ac:dyDescent="0.2">
      <c r="G214" s="9">
        <v>212</v>
      </c>
      <c r="H214" s="9" t="str">
        <f t="shared" si="10"/>
        <v>Ф</v>
      </c>
    </row>
    <row r="215" spans="7:8" x14ac:dyDescent="0.2">
      <c r="G215" s="9">
        <v>213</v>
      </c>
      <c r="H215" s="9" t="str">
        <f t="shared" si="10"/>
        <v>Х</v>
      </c>
    </row>
    <row r="216" spans="7:8" x14ac:dyDescent="0.2">
      <c r="G216" s="9">
        <v>214</v>
      </c>
      <c r="H216" s="9" t="str">
        <f t="shared" si="10"/>
        <v>Ц</v>
      </c>
    </row>
    <row r="217" spans="7:8" x14ac:dyDescent="0.2">
      <c r="G217" s="9">
        <v>215</v>
      </c>
      <c r="H217" s="9" t="str">
        <f t="shared" si="10"/>
        <v>Ч</v>
      </c>
    </row>
    <row r="218" spans="7:8" x14ac:dyDescent="0.2">
      <c r="G218" s="9">
        <v>216</v>
      </c>
      <c r="H218" s="9" t="str">
        <f t="shared" si="10"/>
        <v>Ш</v>
      </c>
    </row>
    <row r="219" spans="7:8" x14ac:dyDescent="0.2">
      <c r="G219" s="9">
        <v>217</v>
      </c>
      <c r="H219" s="9" t="str">
        <f t="shared" si="10"/>
        <v>Щ</v>
      </c>
    </row>
    <row r="220" spans="7:8" x14ac:dyDescent="0.2">
      <c r="G220" s="9">
        <v>218</v>
      </c>
      <c r="H220" s="9" t="str">
        <f t="shared" si="10"/>
        <v>Ъ</v>
      </c>
    </row>
    <row r="221" spans="7:8" x14ac:dyDescent="0.2">
      <c r="G221" s="9">
        <v>219</v>
      </c>
      <c r="H221" s="9" t="str">
        <f t="shared" si="10"/>
        <v>Ы</v>
      </c>
    </row>
    <row r="222" spans="7:8" x14ac:dyDescent="0.2">
      <c r="G222" s="9">
        <v>220</v>
      </c>
      <c r="H222" s="9" t="str">
        <f t="shared" si="10"/>
        <v>Ь</v>
      </c>
    </row>
    <row r="223" spans="7:8" x14ac:dyDescent="0.2">
      <c r="G223" s="9">
        <v>221</v>
      </c>
      <c r="H223" s="9" t="str">
        <f t="shared" si="10"/>
        <v>Э</v>
      </c>
    </row>
    <row r="224" spans="7:8" x14ac:dyDescent="0.2">
      <c r="G224" s="9">
        <v>222</v>
      </c>
      <c r="H224" s="9" t="str">
        <f t="shared" si="10"/>
        <v>Ю</v>
      </c>
    </row>
    <row r="225" spans="7:8" x14ac:dyDescent="0.2">
      <c r="G225" s="9">
        <v>223</v>
      </c>
      <c r="H225" s="9" t="str">
        <f t="shared" si="10"/>
        <v>Я</v>
      </c>
    </row>
    <row r="226" spans="7:8" x14ac:dyDescent="0.2">
      <c r="G226" s="9">
        <v>224</v>
      </c>
      <c r="H226" s="9" t="str">
        <f t="shared" si="10"/>
        <v>а</v>
      </c>
    </row>
    <row r="227" spans="7:8" x14ac:dyDescent="0.2">
      <c r="G227" s="9">
        <v>225</v>
      </c>
      <c r="H227" s="9" t="str">
        <f t="shared" si="10"/>
        <v>б</v>
      </c>
    </row>
    <row r="228" spans="7:8" x14ac:dyDescent="0.2">
      <c r="G228" s="9">
        <v>226</v>
      </c>
      <c r="H228" s="9" t="str">
        <f t="shared" si="10"/>
        <v>в</v>
      </c>
    </row>
    <row r="229" spans="7:8" x14ac:dyDescent="0.2">
      <c r="G229" s="9">
        <v>227</v>
      </c>
      <c r="H229" s="9" t="str">
        <f t="shared" si="10"/>
        <v>г</v>
      </c>
    </row>
    <row r="230" spans="7:8" x14ac:dyDescent="0.2">
      <c r="G230" s="9">
        <v>228</v>
      </c>
      <c r="H230" s="9" t="str">
        <f t="shared" si="10"/>
        <v>д</v>
      </c>
    </row>
    <row r="231" spans="7:8" x14ac:dyDescent="0.2">
      <c r="G231" s="9">
        <v>229</v>
      </c>
      <c r="H231" s="9" t="str">
        <f t="shared" si="10"/>
        <v>е</v>
      </c>
    </row>
    <row r="232" spans="7:8" x14ac:dyDescent="0.2">
      <c r="G232" s="9">
        <v>230</v>
      </c>
      <c r="H232" s="9" t="str">
        <f t="shared" si="10"/>
        <v>ж</v>
      </c>
    </row>
    <row r="233" spans="7:8" x14ac:dyDescent="0.2">
      <c r="G233" s="9">
        <v>231</v>
      </c>
      <c r="H233" s="9" t="str">
        <f t="shared" si="10"/>
        <v>з</v>
      </c>
    </row>
    <row r="234" spans="7:8" x14ac:dyDescent="0.2">
      <c r="G234" s="9">
        <v>232</v>
      </c>
      <c r="H234" s="9" t="str">
        <f t="shared" si="10"/>
        <v>и</v>
      </c>
    </row>
    <row r="235" spans="7:8" x14ac:dyDescent="0.2">
      <c r="G235" s="9">
        <v>233</v>
      </c>
      <c r="H235" s="9" t="str">
        <f t="shared" si="10"/>
        <v>й</v>
      </c>
    </row>
    <row r="236" spans="7:8" x14ac:dyDescent="0.2">
      <c r="G236" s="9">
        <v>234</v>
      </c>
      <c r="H236" s="9" t="str">
        <f t="shared" si="10"/>
        <v>к</v>
      </c>
    </row>
    <row r="237" spans="7:8" x14ac:dyDescent="0.2">
      <c r="G237" s="9">
        <v>235</v>
      </c>
      <c r="H237" s="9" t="str">
        <f t="shared" si="10"/>
        <v>л</v>
      </c>
    </row>
    <row r="238" spans="7:8" x14ac:dyDescent="0.2">
      <c r="G238" s="9">
        <v>236</v>
      </c>
      <c r="H238" s="9" t="str">
        <f t="shared" si="10"/>
        <v>м</v>
      </c>
    </row>
    <row r="239" spans="7:8" x14ac:dyDescent="0.2">
      <c r="G239" s="9">
        <v>237</v>
      </c>
      <c r="H239" s="9" t="str">
        <f t="shared" si="10"/>
        <v>н</v>
      </c>
    </row>
    <row r="240" spans="7:8" x14ac:dyDescent="0.2">
      <c r="G240" s="9">
        <v>238</v>
      </c>
      <c r="H240" s="9" t="str">
        <f t="shared" si="10"/>
        <v>о</v>
      </c>
    </row>
    <row r="241" spans="7:8" x14ac:dyDescent="0.2">
      <c r="G241" s="9">
        <v>239</v>
      </c>
      <c r="H241" s="9" t="str">
        <f t="shared" si="10"/>
        <v>п</v>
      </c>
    </row>
    <row r="242" spans="7:8" x14ac:dyDescent="0.2">
      <c r="G242" s="9">
        <v>240</v>
      </c>
      <c r="H242" s="9" t="str">
        <f t="shared" si="10"/>
        <v>р</v>
      </c>
    </row>
    <row r="243" spans="7:8" x14ac:dyDescent="0.2">
      <c r="G243" s="9">
        <v>241</v>
      </c>
      <c r="H243" s="9" t="str">
        <f t="shared" si="10"/>
        <v>с</v>
      </c>
    </row>
    <row r="244" spans="7:8" x14ac:dyDescent="0.2">
      <c r="G244" s="9">
        <v>242</v>
      </c>
      <c r="H244" s="9" t="str">
        <f t="shared" si="10"/>
        <v>т</v>
      </c>
    </row>
    <row r="245" spans="7:8" x14ac:dyDescent="0.2">
      <c r="G245" s="9">
        <v>243</v>
      </c>
      <c r="H245" s="9" t="str">
        <f t="shared" si="10"/>
        <v>у</v>
      </c>
    </row>
    <row r="246" spans="7:8" x14ac:dyDescent="0.2">
      <c r="G246" s="9">
        <v>244</v>
      </c>
      <c r="H246" s="9" t="str">
        <f t="shared" si="10"/>
        <v>ф</v>
      </c>
    </row>
    <row r="247" spans="7:8" x14ac:dyDescent="0.2">
      <c r="G247" s="9">
        <v>245</v>
      </c>
      <c r="H247" s="9" t="str">
        <f t="shared" si="10"/>
        <v>х</v>
      </c>
    </row>
    <row r="248" spans="7:8" x14ac:dyDescent="0.2">
      <c r="G248" s="9">
        <v>246</v>
      </c>
      <c r="H248" s="9" t="str">
        <f t="shared" si="10"/>
        <v>ц</v>
      </c>
    </row>
    <row r="249" spans="7:8" x14ac:dyDescent="0.2">
      <c r="G249" s="9">
        <v>247</v>
      </c>
      <c r="H249" s="9" t="str">
        <f t="shared" si="10"/>
        <v>ч</v>
      </c>
    </row>
    <row r="250" spans="7:8" x14ac:dyDescent="0.2">
      <c r="G250" s="9">
        <v>248</v>
      </c>
      <c r="H250" s="9" t="str">
        <f t="shared" si="10"/>
        <v>ш</v>
      </c>
    </row>
    <row r="251" spans="7:8" x14ac:dyDescent="0.2">
      <c r="G251" s="9">
        <v>249</v>
      </c>
      <c r="H251" s="9" t="str">
        <f t="shared" si="10"/>
        <v>щ</v>
      </c>
    </row>
    <row r="252" spans="7:8" x14ac:dyDescent="0.2">
      <c r="G252" s="9">
        <v>250</v>
      </c>
      <c r="H252" s="9" t="str">
        <f t="shared" si="10"/>
        <v>ъ</v>
      </c>
    </row>
    <row r="253" spans="7:8" x14ac:dyDescent="0.2">
      <c r="G253" s="9">
        <v>251</v>
      </c>
      <c r="H253" s="9" t="str">
        <f t="shared" si="10"/>
        <v>ы</v>
      </c>
    </row>
    <row r="254" spans="7:8" x14ac:dyDescent="0.2">
      <c r="G254" s="9">
        <v>252</v>
      </c>
      <c r="H254" s="9" t="str">
        <f t="shared" si="10"/>
        <v>ь</v>
      </c>
    </row>
    <row r="255" spans="7:8" x14ac:dyDescent="0.2">
      <c r="G255" s="9">
        <v>253</v>
      </c>
      <c r="H255" s="9" t="str">
        <f t="shared" si="10"/>
        <v>э</v>
      </c>
    </row>
    <row r="256" spans="7:8" x14ac:dyDescent="0.2">
      <c r="G256" s="9">
        <v>254</v>
      </c>
      <c r="H256" s="9" t="str">
        <f t="shared" si="10"/>
        <v>ю</v>
      </c>
    </row>
    <row r="257" spans="7:8" x14ac:dyDescent="0.2">
      <c r="G257" s="9">
        <v>255</v>
      </c>
      <c r="H257" s="9" t="str">
        <f t="shared" si="10"/>
        <v>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Ахтямов Руслан Сальманович</dc:creator>
  <cp:lastModifiedBy>Ахтямов Руслан Сальманович</cp:lastModifiedBy>
  <dcterms:created xsi:type="dcterms:W3CDTF">2014-01-24T06:08:48Z</dcterms:created>
  <dcterms:modified xsi:type="dcterms:W3CDTF">2014-01-24T08:58:32Z</dcterms:modified>
</cp:coreProperties>
</file>